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Финансовые отчёты 16-17\"/>
    </mc:Choice>
  </mc:AlternateContent>
  <bookViews>
    <workbookView xWindow="0" yWindow="0" windowWidth="25200" windowHeight="11985" tabRatio="953"/>
  </bookViews>
  <sheets>
    <sheet name="Расходы" sheetId="7" r:id="rId1"/>
    <sheet name="Поступления Райффайзен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ВТБ 24" sheetId="23" r:id="rId8"/>
    <sheet name="Поступления Бин Банк" sheetId="22" r:id="rId9"/>
    <sheet name="Поступления МДМ Банк" sheetId="18" r:id="rId10"/>
    <sheet name="Поступления Благо.ру" sheetId="10" r:id="rId11"/>
    <sheet name="Поступления РБК-Money" sheetId="17" r:id="rId12"/>
    <sheet name="Поступления CloudPayments" sheetId="20" r:id="rId13"/>
    <sheet name="PayPal" sheetId="21" r:id="rId14"/>
  </sheets>
  <definedNames>
    <definedName name="_xlnm._FilterDatabase" localSheetId="13" hidden="1">PayPal!$B$4:$F$4</definedName>
    <definedName name="_xlnm._FilterDatabase" localSheetId="12" hidden="1">'Поступления CloudPayments'!$B$4:$D$4</definedName>
    <definedName name="_xlnm._FilterDatabase" localSheetId="5" hidden="1">'Поступления Platron'!$A$4:$G$369</definedName>
    <definedName name="_xlnm._FilterDatabase" localSheetId="8" hidden="1">'Поступления Бин Банк'!$B$5:$E$5</definedName>
    <definedName name="_xlnm._FilterDatabase" localSheetId="10" hidden="1">'Поступления Благо.ру'!$B$4:$D$4</definedName>
    <definedName name="_xlnm._FilterDatabase" localSheetId="7" hidden="1">'Поступления ВТБ 24'!$B$5:$G$621</definedName>
    <definedName name="_xlnm._FilterDatabase" localSheetId="9" hidden="1">'Поступления МДМ Банк'!$B$4:$H$1679</definedName>
    <definedName name="_xlnm._FilterDatabase" localSheetId="4" hidden="1">'Поступления МКБ'!$B$4:$D$4</definedName>
    <definedName name="_xlnm._FilterDatabase" localSheetId="2" hidden="1">'Поступления МТС USSD'!$A$4:$G$75</definedName>
    <definedName name="_xlnm._FilterDatabase" localSheetId="1" hidden="1">'Поступления Райффайзенбанк'!$B$4:$F$324</definedName>
    <definedName name="_xlnm._FilterDatabase" localSheetId="11" hidden="1">'Поступления РБК-Money'!$B$4:$D$4</definedName>
    <definedName name="_xlnm._FilterDatabase" localSheetId="3" hidden="1">'Поступления с мобильных тел.'!$A$4:$F$4</definedName>
    <definedName name="_xlnm._FilterDatabase" localSheetId="6" hidden="1">'Поступления СКБ-Банк'!$B$5:$M$3107</definedName>
    <definedName name="_xlnm._FilterDatabase" localSheetId="0" hidden="1">Расходы!$A$9:$H$73</definedName>
  </definedNames>
  <calcPr calcId="162913" refMode="R1C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2" i="21" l="1"/>
  <c r="E52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" i="21"/>
  <c r="D52" i="21" s="1"/>
  <c r="C2" i="21" l="1"/>
  <c r="E575" i="14"/>
  <c r="C57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81" i="14"/>
  <c r="D382" i="14"/>
  <c r="D383" i="14"/>
  <c r="D384" i="14"/>
  <c r="D385" i="14"/>
  <c r="D386" i="14"/>
  <c r="D387" i="14"/>
  <c r="D388" i="14"/>
  <c r="D389" i="14"/>
  <c r="D390" i="14"/>
  <c r="D391" i="14"/>
  <c r="D392" i="14"/>
  <c r="D393" i="14"/>
  <c r="D394" i="14"/>
  <c r="D395" i="14"/>
  <c r="D396" i="14"/>
  <c r="D397" i="14"/>
  <c r="D398" i="14"/>
  <c r="D399" i="14"/>
  <c r="D400" i="14"/>
  <c r="D401" i="14"/>
  <c r="D402" i="14"/>
  <c r="D403" i="14"/>
  <c r="D404" i="14"/>
  <c r="D405" i="14"/>
  <c r="D406" i="14"/>
  <c r="D407" i="14"/>
  <c r="D408" i="14"/>
  <c r="D409" i="14"/>
  <c r="D410" i="14"/>
  <c r="D411" i="14"/>
  <c r="D412" i="14"/>
  <c r="D413" i="14"/>
  <c r="D414" i="14"/>
  <c r="D415" i="14"/>
  <c r="D416" i="14"/>
  <c r="D417" i="14"/>
  <c r="D418" i="14"/>
  <c r="D419" i="14"/>
  <c r="D420" i="14"/>
  <c r="D421" i="14"/>
  <c r="D422" i="14"/>
  <c r="D423" i="14"/>
  <c r="D424" i="14"/>
  <c r="D425" i="14"/>
  <c r="D426" i="14"/>
  <c r="D427" i="14"/>
  <c r="D428" i="14"/>
  <c r="D429" i="14"/>
  <c r="D430" i="14"/>
  <c r="D431" i="14"/>
  <c r="D432" i="14"/>
  <c r="D433" i="14"/>
  <c r="D434" i="14"/>
  <c r="D435" i="14"/>
  <c r="D436" i="14"/>
  <c r="D437" i="14"/>
  <c r="D438" i="14"/>
  <c r="D439" i="14"/>
  <c r="D440" i="14"/>
  <c r="D441" i="14"/>
  <c r="D442" i="14"/>
  <c r="D443" i="14"/>
  <c r="D444" i="14"/>
  <c r="D445" i="14"/>
  <c r="D446" i="14"/>
  <c r="D447" i="14"/>
  <c r="D448" i="14"/>
  <c r="D449" i="14"/>
  <c r="D450" i="14"/>
  <c r="D451" i="14"/>
  <c r="D452" i="14"/>
  <c r="D453" i="14"/>
  <c r="D454" i="14"/>
  <c r="D455" i="14"/>
  <c r="D456" i="14"/>
  <c r="D457" i="14"/>
  <c r="D458" i="14"/>
  <c r="D459" i="14"/>
  <c r="D460" i="14"/>
  <c r="D461" i="14"/>
  <c r="D462" i="14"/>
  <c r="D463" i="14"/>
  <c r="D464" i="14"/>
  <c r="D465" i="14"/>
  <c r="D466" i="14"/>
  <c r="D467" i="14"/>
  <c r="D468" i="14"/>
  <c r="D469" i="14"/>
  <c r="D470" i="14"/>
  <c r="D471" i="14"/>
  <c r="D472" i="14"/>
  <c r="D473" i="14"/>
  <c r="D474" i="14"/>
  <c r="D475" i="14"/>
  <c r="D476" i="14"/>
  <c r="D477" i="14"/>
  <c r="D478" i="14"/>
  <c r="D479" i="14"/>
  <c r="D480" i="14"/>
  <c r="D481" i="14"/>
  <c r="D482" i="14"/>
  <c r="D483" i="14"/>
  <c r="D484" i="14"/>
  <c r="D485" i="14"/>
  <c r="D486" i="14"/>
  <c r="D487" i="14"/>
  <c r="D488" i="14"/>
  <c r="D489" i="14"/>
  <c r="D490" i="14"/>
  <c r="D491" i="14"/>
  <c r="D492" i="14"/>
  <c r="D493" i="14"/>
  <c r="D494" i="14"/>
  <c r="D495" i="14"/>
  <c r="D496" i="14"/>
  <c r="D497" i="14"/>
  <c r="D498" i="14"/>
  <c r="D499" i="14"/>
  <c r="D500" i="14"/>
  <c r="D501" i="14"/>
  <c r="D502" i="14"/>
  <c r="D503" i="14"/>
  <c r="D504" i="14"/>
  <c r="D505" i="14"/>
  <c r="D506" i="14"/>
  <c r="D507" i="14"/>
  <c r="D508" i="14"/>
  <c r="D509" i="14"/>
  <c r="D510" i="14"/>
  <c r="D511" i="14"/>
  <c r="D512" i="14"/>
  <c r="D513" i="14"/>
  <c r="D514" i="14"/>
  <c r="D515" i="14"/>
  <c r="D516" i="14"/>
  <c r="D517" i="14"/>
  <c r="D518" i="14"/>
  <c r="D519" i="14"/>
  <c r="D520" i="14"/>
  <c r="D521" i="14"/>
  <c r="D522" i="14"/>
  <c r="D523" i="14"/>
  <c r="D524" i="14"/>
  <c r="D525" i="14"/>
  <c r="D526" i="14"/>
  <c r="D527" i="14"/>
  <c r="D528" i="14"/>
  <c r="D529" i="14"/>
  <c r="D530" i="14"/>
  <c r="D531" i="14"/>
  <c r="D532" i="14"/>
  <c r="D533" i="14"/>
  <c r="D534" i="14"/>
  <c r="D535" i="14"/>
  <c r="D536" i="14"/>
  <c r="D537" i="14"/>
  <c r="D538" i="14"/>
  <c r="D539" i="14"/>
  <c r="D540" i="14"/>
  <c r="D541" i="14"/>
  <c r="D542" i="14"/>
  <c r="D543" i="14"/>
  <c r="D544" i="14"/>
  <c r="D545" i="14"/>
  <c r="D546" i="14"/>
  <c r="D547" i="14"/>
  <c r="D548" i="14"/>
  <c r="D549" i="14"/>
  <c r="D550" i="14"/>
  <c r="D551" i="14"/>
  <c r="D552" i="14"/>
  <c r="D553" i="14"/>
  <c r="D554" i="14"/>
  <c r="D555" i="14"/>
  <c r="D556" i="14"/>
  <c r="D557" i="14"/>
  <c r="D558" i="14"/>
  <c r="D559" i="14"/>
  <c r="D560" i="14"/>
  <c r="D561" i="14"/>
  <c r="D562" i="14"/>
  <c r="D563" i="14"/>
  <c r="D564" i="14"/>
  <c r="D565" i="14"/>
  <c r="D566" i="14"/>
  <c r="D567" i="14"/>
  <c r="D568" i="14"/>
  <c r="D569" i="14"/>
  <c r="D570" i="14"/>
  <c r="D571" i="14"/>
  <c r="D572" i="14"/>
  <c r="D573" i="14"/>
  <c r="D574" i="14"/>
  <c r="D5" i="14"/>
  <c r="D575" i="14" s="1"/>
  <c r="C2" i="14" s="1"/>
  <c r="D6" i="13" l="1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5" i="13"/>
  <c r="D915" i="13" s="1"/>
  <c r="C915" i="13"/>
  <c r="E915" i="13"/>
  <c r="C2" i="13" l="1"/>
  <c r="C2" i="23"/>
  <c r="C281" i="20"/>
  <c r="C282" i="20"/>
  <c r="C291" i="20"/>
  <c r="C292" i="20"/>
  <c r="C338" i="20"/>
  <c r="C339" i="20"/>
  <c r="C3108" i="15"/>
  <c r="C2" i="15" s="1"/>
  <c r="D5" i="7"/>
  <c r="C2" i="18"/>
  <c r="C2" i="22"/>
  <c r="C2" i="12"/>
  <c r="C74" i="11"/>
  <c r="C2" i="1"/>
  <c r="C75" i="11"/>
  <c r="C13" i="10"/>
  <c r="C14" i="10" s="1"/>
  <c r="C2" i="10" s="1"/>
  <c r="C8" i="17"/>
  <c r="C9" i="17" s="1"/>
  <c r="C2" i="17" s="1"/>
  <c r="C2" i="11" l="1"/>
  <c r="C2" i="20"/>
  <c r="D3" i="7"/>
</calcChain>
</file>

<file path=xl/sharedStrings.xml><?xml version="1.0" encoding="utf-8"?>
<sst xmlns="http://schemas.openxmlformats.org/spreadsheetml/2006/main" count="10207" uniqueCount="6144">
  <si>
    <t>Расходы на уставную деятельность</t>
  </si>
  <si>
    <t>Благотворительная программа "Адресная помощь детям с тяжёлыми заболеваниями головного мозга"</t>
  </si>
  <si>
    <t>Дата платежа</t>
  </si>
  <si>
    <t>Затраты Фонда с р/с  сумма, руб</t>
  </si>
  <si>
    <t>Назначение платежа</t>
  </si>
  <si>
    <t>Благотворительная программа "Терапиия счастья"</t>
  </si>
  <si>
    <t>Благотворительная программа "Знать и не бояться"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</si>
  <si>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</si>
  <si>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</si>
  <si>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ИТОГО</t>
  </si>
  <si>
    <t>Дата</t>
  </si>
  <si>
    <t>Сумма</t>
  </si>
  <si>
    <t>Жертвователь</t>
  </si>
  <si>
    <t>Канал поступления</t>
  </si>
  <si>
    <t xml:space="preserve">Итого </t>
  </si>
  <si>
    <t>Сумма пожертвования</t>
  </si>
  <si>
    <t>Жертвователь 
(последние 4 цифры номера)</t>
  </si>
  <si>
    <t>Итого:</t>
  </si>
  <si>
    <t>Процент комиссии 4%</t>
  </si>
  <si>
    <t>Жертвователь (последние 4 цифры номера)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</si>
  <si>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</si>
  <si>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Долгосрочные поручения сотрудников ОАО "СКБ-Банк"</t>
  </si>
  <si>
    <t>Комиссия 6%</t>
  </si>
  <si>
    <t>Комиссия 2,5%</t>
  </si>
  <si>
    <t/>
  </si>
  <si>
    <t>ВСЕГО</t>
  </si>
  <si>
    <t>Комиссия 2,1%</t>
  </si>
  <si>
    <t>Пожертвования по акции "Волшебный троллейбус"</t>
  </si>
  <si>
    <t>LG Care: Особенные подарки</t>
  </si>
  <si>
    <t xml:space="preserve">Перечисления клиентов ВТБ 24                                                </t>
  </si>
  <si>
    <t xml:space="preserve">Перечисления клиентов  ПАО"БИНБАНК"                                             </t>
  </si>
  <si>
    <t>Отчет о полученных пожертвованиях и произведенных затратах за март 2016 г.</t>
  </si>
  <si>
    <t xml:space="preserve">Поступления за март 2016 </t>
  </si>
  <si>
    <t>Расходы по расчётному счёту за март 2016</t>
  </si>
  <si>
    <t>Отчет о полученных пожертвованиях, перечисленных на расчетный счет в АО "Райффайзенбанк", за март 2016 г.</t>
  </si>
  <si>
    <t>Отчет о пожертвованиях, перечисленных через МТС USSD, за март 2016 г.</t>
  </si>
  <si>
    <t>Отчет о пожертвованиях, поступивших на номер 3443 за март 2016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</si>
  <si>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март 2016 г.</t>
  </si>
  <si>
    <t>Отчет о пожертвованиях, перечисленных через сайт www.bfkh.ru через платежную систему Платрон за март 2016 г.</t>
  </si>
  <si>
    <t>Отчет о пожертвованиях, перечисленных в рамках партнёрской программы с ОАО "СКБ-Банк", за март 2016 г.</t>
  </si>
  <si>
    <t>Отчет о пожертвованиях, перечисленных в рамках партнёрской программы с ПАО "ВТБ 24", за март 2016 г.</t>
  </si>
  <si>
    <t>Отчет о пожертвованиях, перечисленных в рамках партнёрской программы с ПАО "БИНБАНК", за март 2016 г.</t>
  </si>
  <si>
    <t>Административные расходы на реализацию программы "Терапия счатья"</t>
  </si>
  <si>
    <t>март</t>
  </si>
  <si>
    <t>Административные расходы на реализацию программы "Адресная помощь"</t>
  </si>
  <si>
    <t>Административные расходы на реализацию программы "Знать и небояться"</t>
  </si>
  <si>
    <t>Административные расходы на реализацию программы "Помощь медицинским учреждениям"</t>
  </si>
  <si>
    <t>Оплата труда на управление и развитие Фонда</t>
  </si>
  <si>
    <t>Налоги с оплаты труда на управление и развитие Фонда</t>
  </si>
  <si>
    <t>Аренда помещения</t>
  </si>
  <si>
    <t>Бухгалтерское и юридическое обслуживание</t>
  </si>
  <si>
    <t>Разработка базы учета данных</t>
  </si>
  <si>
    <t>Прочие расходы</t>
  </si>
  <si>
    <t>Отчет о пожертвованиях, перечисленных в рамках партнёрской программы с ПАО "МДМ Банк", за март 2016 г.</t>
  </si>
  <si>
    <t>Отчет о пожертвованиях, перечисленных через ресурс Благо.ру, за март 2016 г.</t>
  </si>
  <si>
    <t>Отчет о пожертвованиях, перечисленных через платёжную систему РБК-Money, за март 2016 г.</t>
  </si>
  <si>
    <t>Отчет о пожертвованиях, перечисленных через платёжную систему CloudPayments, за март 2016 г.</t>
  </si>
  <si>
    <t>Отчет о пожертвованиях, перечисленных через платёжную систему PayPal, за март 2016 г.</t>
  </si>
  <si>
    <t>Ж Ирина Олеговна</t>
  </si>
  <si>
    <t>Б ДМИТРИЙ ЕВГЕНЬЕВИЧ</t>
  </si>
  <si>
    <t>А Вадим Ринатович</t>
  </si>
  <si>
    <t>П ЕВГЕНИЙ ВИКТОРОВИЧ</t>
  </si>
  <si>
    <t>Ш АНАТОЛИЙ НИКОЛАЕВИЧ</t>
  </si>
  <si>
    <t>М ГАЛИНА АЛЕКСАНДРОВНА</t>
  </si>
  <si>
    <t>Д Сергей Федорович</t>
  </si>
  <si>
    <t>А Инна Александровна</t>
  </si>
  <si>
    <t>В Александр Алексеевич</t>
  </si>
  <si>
    <t>Ч Александра Олеговна</t>
  </si>
  <si>
    <t>Р ИРИНА ГЕННАДЬЕВНА</t>
  </si>
  <si>
    <t>К Галина Анатольевна</t>
  </si>
  <si>
    <t>Д ВЛАДИМИР АЛЕКСЕЕВИЧ</t>
  </si>
  <si>
    <t>Н АЛЕНА ВЛАДИМИРОВНА</t>
  </si>
  <si>
    <t>Т Еленав Александровна</t>
  </si>
  <si>
    <t>К ТАТЬЯНА ЮРЬЕВНА</t>
  </si>
  <si>
    <t>С НИНА МИХАЙЛОВНА</t>
  </si>
  <si>
    <t>С ТАТЬЯНА ЛЕОНИДОВНА</t>
  </si>
  <si>
    <t>Д Мария Дмитриевна</t>
  </si>
  <si>
    <t>Р Мария Григорьевна</t>
  </si>
  <si>
    <t>П ВЛАДИМИР ВЛАДИМИРОВИЧ</t>
  </si>
  <si>
    <t>Ч АЛЕКСАНДР МИХАЙЛОВИЧ</t>
  </si>
  <si>
    <t>К Нина Степановна</t>
  </si>
  <si>
    <t>О АЛЕКСАНДРА ЮРЬЕВНА</t>
  </si>
  <si>
    <t>О ТАТЬЯНА ДМИТРИЕВНА</t>
  </si>
  <si>
    <t>К Нина Георгиевна</t>
  </si>
  <si>
    <t>К ОЛЬГА ВИКТОРОВНА</t>
  </si>
  <si>
    <t>Ч ТАТЬЯНА НИКОЛАЕВНА</t>
  </si>
  <si>
    <t>м юрий</t>
  </si>
  <si>
    <t>м орбижон обиджанович</t>
  </si>
  <si>
    <t>м шакир вейсович</t>
  </si>
  <si>
    <t>И ИРИНА ВИКТОРОВНА</t>
  </si>
  <si>
    <t>П ИРИНА ГЕННАДЬЕВНА</t>
  </si>
  <si>
    <t>К НАДЕЖДА МИХАЙЛОВНА</t>
  </si>
  <si>
    <t>К ГАЛИНА ЛУКЬЯНОВНА</t>
  </si>
  <si>
    <t>С ВЛАДИСЛАВ ВАСИЛЬЕВИЧ</t>
  </si>
  <si>
    <t>У ДМИТРИЙ ЮРЬЕВИЧ</t>
  </si>
  <si>
    <t>З АЛЕКСАНДР ВЛАДИМИРОВИЧ</t>
  </si>
  <si>
    <t>В ОЛЕГ АЛЕКСАНДРОВИЧ</t>
  </si>
  <si>
    <t>Т ОЛЬГА АНАТОЛЬЕВНА</t>
  </si>
  <si>
    <t>М АЛЕКСАНДР ВИКТОРОВИЧ</t>
  </si>
  <si>
    <t>п светлана валерьевна</t>
  </si>
  <si>
    <t>б ортикбой кодирович</t>
  </si>
  <si>
    <t>п вера никодимовна</t>
  </si>
  <si>
    <t>ю юлия александровна</t>
  </si>
  <si>
    <t>ц алексей владимирович</t>
  </si>
  <si>
    <t>Л ЮРИЙ ИВАНОВИЧ</t>
  </si>
  <si>
    <t>З ЕВГЕНИЙ НИКОЛАЕВИЧ</t>
  </si>
  <si>
    <t>М ЮРИЙ ЕВГЕНЬЕВИЧ</t>
  </si>
  <si>
    <t>К НАДЕЖДА КОНСТАНТИНОВНА</t>
  </si>
  <si>
    <t>н Сергей Степанович</t>
  </si>
  <si>
    <t>М ЕВГЕНИЙ АЛЕКСАНДРОВИЧ</t>
  </si>
  <si>
    <t>М Наталья Равильевна</t>
  </si>
  <si>
    <t>А ИРИНА ЮРЬЕВНА</t>
  </si>
  <si>
    <t>Д ВАСИЛИЙ ВЛАДИМИРОВИЧ</t>
  </si>
  <si>
    <t>М МУРМАН ГЕОРГИЕВИЧ</t>
  </si>
  <si>
    <t>М ВАЖА АЛЕКСАНДРОВИЧ</t>
  </si>
  <si>
    <t>С ОЛЕСЯ ГЕННАДЬЕВНА</t>
  </si>
  <si>
    <t>К СВЕТЛАНА ИВАНОВНА</t>
  </si>
  <si>
    <t>Р Анна Владимировна</t>
  </si>
  <si>
    <t>Ш ОКСАНА ВЛАДИМИРОВНА</t>
  </si>
  <si>
    <t>В ВЕРА АЛЕКСАНДРОВНА</t>
  </si>
  <si>
    <t>Я МАРИНА ВАСИЛЬЕВНА</t>
  </si>
  <si>
    <t>К ВИКТОР ПЕТРОВИЧ</t>
  </si>
  <si>
    <t>Б ТАТЬЯНА АЛЕКСАНДРОВНА</t>
  </si>
  <si>
    <t>К НАСЫРХАН ИЗБАСАРОВНА</t>
  </si>
  <si>
    <t>Д НАТАЛЬЯ АЛЕКСАНДРОВНА</t>
  </si>
  <si>
    <t>А ВЕРА АЛЕКСАНДРОВНА</t>
  </si>
  <si>
    <t>С Наталья Валериевна</t>
  </si>
  <si>
    <t>Л ГАЛИНА ПЕТРОВНА</t>
  </si>
  <si>
    <t>Д СЕРГЕЙ ЮРЬЕВИЧ</t>
  </si>
  <si>
    <t>Д СВЕТЛАНА АЛЕКСЕЕВНА</t>
  </si>
  <si>
    <t>Г Александр Александжрович</t>
  </si>
  <si>
    <t>М ИРИНА ВИКТОРОВНА</t>
  </si>
  <si>
    <t>К ОКСАНА НИКОЛАЕВНА</t>
  </si>
  <si>
    <t>Ф Леонид Иванович</t>
  </si>
  <si>
    <t>П ДМИТРИЙ ЕВГЕНЬЕВИЧ</t>
  </si>
  <si>
    <t>А ТАМАРА АЛЕКСАНДРОВНА</t>
  </si>
  <si>
    <t>Х ИРИНА АЛЕКСАНДРОВНА</t>
  </si>
  <si>
    <t>М СВЕТЛАНА ИВАНОВНА</t>
  </si>
  <si>
    <t>М Владлена Александровна</t>
  </si>
  <si>
    <t>Н Надежда Петровна</t>
  </si>
  <si>
    <t>Л АНДРЕЙ ПАВЛОВИЧ</t>
  </si>
  <si>
    <t>Е ЛЮДМИЛА ВАСИЛЬЕВНА</t>
  </si>
  <si>
    <t>У НАТАЛЬЯ ВИКТОРОВНА</t>
  </si>
  <si>
    <t>Б Зинаида Николаевна</t>
  </si>
  <si>
    <t>Л ТАМАРА ВЛАДИМИРОВНА</t>
  </si>
  <si>
    <t>П АНАСТАСИЯ СЕРГЕЕВНА</t>
  </si>
  <si>
    <t>П РАИСА АЛЕКСАНДРОВНА</t>
  </si>
  <si>
    <t>Е Мария Павловна</t>
  </si>
  <si>
    <t>К ЛАРИСА АЛЕКСАНДРОВНА</t>
  </si>
  <si>
    <t>М ГАЛИНА АЛЕКСЕЕВНА</t>
  </si>
  <si>
    <t>У Ирина Вячеславовна</t>
  </si>
  <si>
    <t>С Анастасия Радиевна</t>
  </si>
  <si>
    <t>С Екатерина Романовна</t>
  </si>
  <si>
    <t>С ДМИТРИЙ ВИКТОРОВИЧ</t>
  </si>
  <si>
    <t>О ЕВГЕНИЙ ИВАНОВИЧ</t>
  </si>
  <si>
    <t>П АНДРЕЙ НИКОЛАЕВИЧ</t>
  </si>
  <si>
    <t>П ДМИТРИЙ НИКОЛАЕВИЧ</t>
  </si>
  <si>
    <t>к марат фоатович</t>
  </si>
  <si>
    <t>А АНАСТАСИЯ АНАТОЛЬЕВНА</t>
  </si>
  <si>
    <t>Л Татьяна Федоровна</t>
  </si>
  <si>
    <t>Д Валентина ивановна</t>
  </si>
  <si>
    <t>К Галина Савельевна</t>
  </si>
  <si>
    <t>Д ВЯЧИСЛАВ ЕВГЕНЬЕВИЧ</t>
  </si>
  <si>
    <t>Д Любовь Григорьевна</t>
  </si>
  <si>
    <t>Т ЕЛЕНА ИВАНОВНА</t>
  </si>
  <si>
    <t>Д ТАТЬЯНА ГЕНАДЬЕВНА</t>
  </si>
  <si>
    <t>С Зинаида Никитична</t>
  </si>
  <si>
    <t>Д АЛЕКСЕЙ АЛЕКСАНДРОВИЧ</t>
  </si>
  <si>
    <t>Б ТАТЬЯНА МИТРОФАНАВНА</t>
  </si>
  <si>
    <t>Т АНДРЕЙ АЛЕКСАНДРОВИЧ</t>
  </si>
  <si>
    <t>С ЕКАТЕРИНА СЕРГЕЕВНА</t>
  </si>
  <si>
    <t>П ТАМАРА ПЕТРОВНА</t>
  </si>
  <si>
    <t>Ч Вячеслав Алексеевич</t>
  </si>
  <si>
    <t>С Нина Дмитриевна</t>
  </si>
  <si>
    <t>Б Нина Лукинична</t>
  </si>
  <si>
    <t>Ю СВЕТЛАНА МИХАЙЛОВНА</t>
  </si>
  <si>
    <t>Б МАРИЯ АЛЕКСАНДРОВНА</t>
  </si>
  <si>
    <t>С ЕВГЕНИЙ НИКОЛАЕВИЧ</t>
  </si>
  <si>
    <t>К НАТАЛЬЯ АНАТОЛЬЕВНА</t>
  </si>
  <si>
    <t>Ч ГАЛИНА АЛЕКСАНДРОВНА</t>
  </si>
  <si>
    <t>Ф НАДЕЖДА ФЕДОРОВНА</t>
  </si>
  <si>
    <t>Х НАДЕЖДА ИВАНОВНА</t>
  </si>
  <si>
    <t>З Нина Владимировна</t>
  </si>
  <si>
    <t>Н НАДЕЖДА ИВАНОВНА</t>
  </si>
  <si>
    <t>П ВАДИМ ВЛАДИМИРОВИЧ</t>
  </si>
  <si>
    <t>Г МИХАИЛ ЕРГЕЕВИЧ</t>
  </si>
  <si>
    <t>А Наталья Валентиновна</t>
  </si>
  <si>
    <t>У Сергей Нуралиевич</t>
  </si>
  <si>
    <t>Б КОНСТАНТИН ВЛАДИМИРОВИЧ</t>
  </si>
  <si>
    <t>Е Наталья Дмитриевна</t>
  </si>
  <si>
    <t>М Александра Ивановна</t>
  </si>
  <si>
    <t>П Лия Анатольевна</t>
  </si>
  <si>
    <t>Б НАДЕЖДА ГЕННАДЬЕВНА</t>
  </si>
  <si>
    <t>О МАРЗИЯ ГАИБОВНА</t>
  </si>
  <si>
    <t>н владимир борисович</t>
  </si>
  <si>
    <t>П ВАЛЕНТИНА ВЛАДИМИРОВНА</t>
  </si>
  <si>
    <t>М Раиса Юрьевна</t>
  </si>
  <si>
    <t>С ЮРИЙ ЕВГЕНЬЕВИЧ</t>
  </si>
  <si>
    <t>Р Ольга Петровна</t>
  </si>
  <si>
    <t>П ЕЛЕНА БЕКИРОВНА</t>
  </si>
  <si>
    <t>Х ДАРЬЯ ВАЛЕРЬЕВНА</t>
  </si>
  <si>
    <t>А Джабир</t>
  </si>
  <si>
    <t>К НИНА ВЛАДИМИРОВНА</t>
  </si>
  <si>
    <t>Л ЕЛЕНА ЮРЬЕВНА</t>
  </si>
  <si>
    <t>Ш Лилия Магсумовна</t>
  </si>
  <si>
    <t>М АЛЕНА НИКОЛАЕВНА</t>
  </si>
  <si>
    <t>Ш Людмила Геннадьевна</t>
  </si>
  <si>
    <t>Б ЛЮБЛЯНА ВЛАДИМИРОВНА</t>
  </si>
  <si>
    <t>С АРГАМ МНАЦАКАНИ</t>
  </si>
  <si>
    <t>П АНАТОЛИЙ АЛЕКСАНДРОВИЧ</t>
  </si>
  <si>
    <t>П СВЕТЛАНА ВЯЧЕСЛАВОВНА</t>
  </si>
  <si>
    <t>Л ОЛЬГА АЛЕКСАНДРОВНА</t>
  </si>
  <si>
    <t>К МАРИЯ АНДРЕЕВНА</t>
  </si>
  <si>
    <t>П АННА МИХАЙЛОВНА</t>
  </si>
  <si>
    <t>Е АЛЕКСАНДР АЛЕКСАНДРОВИЧ</t>
  </si>
  <si>
    <t>Р Елена Вячеславовна</t>
  </si>
  <si>
    <t>К Алла Федоровна</t>
  </si>
  <si>
    <t>Р ВИТАЛИЙ АЛЕКСАНДРОВИЧ</t>
  </si>
  <si>
    <t>Б ЛЮБОВЬ АЛЕКСАНДРОВНА</t>
  </si>
  <si>
    <t>В ЕЛЕНА АЛЕКСАНДРОВНА</t>
  </si>
  <si>
    <t>Р ЕВГЕНИЙ АЛЕКСАНДРОВИЧ</t>
  </si>
  <si>
    <t>п валентина</t>
  </si>
  <si>
    <t>т сайфутдин сайибжонович</t>
  </si>
  <si>
    <t>К ЮЛИЯ ВИКТОРОВНА</t>
  </si>
  <si>
    <t>Б НАДЕЖДА ГРИГОРЬЕВНА</t>
  </si>
  <si>
    <t>Б ВЯЧЕСЛАВ АНАТОЛЬЕВИЧ</t>
  </si>
  <si>
    <t>Г Зюльфира Рафаиловна</t>
  </si>
  <si>
    <t>Б Садай Мусеиб</t>
  </si>
  <si>
    <t>В ТАТЬЯНА ИВАНОВНА</t>
  </si>
  <si>
    <t>Л АЛЕКСАНДР ВЛАДИМИРОВИЧ</t>
  </si>
  <si>
    <t>Р ЭЛЬЧИН АКБЕР ОГЛЫ</t>
  </si>
  <si>
    <t>С АЛЕКСАНДР НИКОЛАЕВИЧ</t>
  </si>
  <si>
    <t>Л СЕРГЕЙ АЛЕКСАНДРОВИЧ</t>
  </si>
  <si>
    <t>Б НАТАЛЬЯ ВИКТОРОВНА</t>
  </si>
  <si>
    <t>К МАРИЯ ОЛЕГОВНА</t>
  </si>
  <si>
    <t>К ЕЛЕНА ВЛАДИМИРОВНА</t>
  </si>
  <si>
    <t>Н ОКСАНА АНАТОЛЬЕВНА</t>
  </si>
  <si>
    <t>И ИРИНА ИВАНОВНА</t>
  </si>
  <si>
    <t>Т ТАТЬЯНА ВЛАДИМИРОВНА</t>
  </si>
  <si>
    <t>Ф НАТАЛЬЯ НИКОЛАЕВНА</t>
  </si>
  <si>
    <t>Г РОМАН СЕРГЕЕВИЧ</t>
  </si>
  <si>
    <t>С ВЛАДИМИР НИКОЛАЕВИЧ</t>
  </si>
  <si>
    <t>М Николай Дмитриевич</t>
  </si>
  <si>
    <t>В Михаил Алексеевич</t>
  </si>
  <si>
    <t>Ч ЕЛЕНА ВЛАДИМИРОВНА</t>
  </si>
  <si>
    <t>И Вера Ивановна</t>
  </si>
  <si>
    <t>Д ИРИНА ПЕТРОВНА</t>
  </si>
  <si>
    <t>С АЛЕКСАНДР ИВАНОВИЧ</t>
  </si>
  <si>
    <t>С Мария Яковлевна</t>
  </si>
  <si>
    <t>С ТАТЬЯНА АЛЕКСЕЕВНА</t>
  </si>
  <si>
    <t>Л ТАТЬЯНА АНАТОЛЬЕВНА</t>
  </si>
  <si>
    <t>М ВАЛЕНТИНА ВЛАДИМИРОВНА</t>
  </si>
  <si>
    <t>Г НАТАЛЬЯ ВАСИЛЬЕВНА</t>
  </si>
  <si>
    <t>У Эдуард Владимирович</t>
  </si>
  <si>
    <t>П ИРИНА НИКОЛАЕВНА</t>
  </si>
  <si>
    <t>Н Елена Михайловна</t>
  </si>
  <si>
    <t>Г ВАЛЕРИЙ АНАТОЛЬЕВИЧ</t>
  </si>
  <si>
    <t>Л СВЕТЛАНА НИКОЛАЕВНА</t>
  </si>
  <si>
    <t>А Любовь Андреевна</t>
  </si>
  <si>
    <t>К ТАТЬЯНА ИВАНОВНА</t>
  </si>
  <si>
    <t>Т НАДЕЖДА ВЛАДИМИРОВНА</t>
  </si>
  <si>
    <t>Ш Наталья Григорьевна</t>
  </si>
  <si>
    <t>К ЛЮБОВЬ НИКОЛАЕВНА</t>
  </si>
  <si>
    <t>А Александр Яковлевич</t>
  </si>
  <si>
    <t>Н Нина Тимофеевна</t>
  </si>
  <si>
    <t>П ЕЛЕНА ВЛАДИМИРОВНА</t>
  </si>
  <si>
    <t>К ЕВГЕНИЙ ЮРЬЕВИЧ</t>
  </si>
  <si>
    <t>Б ЕЛЕНА ДМИТРИЕВНА</t>
  </si>
  <si>
    <t>Х Галина Ильинична</t>
  </si>
  <si>
    <t>П Зоя Павловна</t>
  </si>
  <si>
    <t>К ОЛЕГ ГЕННАДЬЕВИЧ</t>
  </si>
  <si>
    <t>П ВЛАДИМИР НИКОЛАЕВИЧ</t>
  </si>
  <si>
    <t>Б ЛЮБОВЬ ПАВЛОВНА</t>
  </si>
  <si>
    <t>С ОЛЬГА АЛЕКСАНДРОВНА</t>
  </si>
  <si>
    <t>Ч Валентина Сергеевна</t>
  </si>
  <si>
    <t>Н АЛЕКСЕЙ АЛЕКСЕЕВИЧ</t>
  </si>
  <si>
    <t>С ЕВГЕНИЙ ПЕТРОВИЧ</t>
  </si>
  <si>
    <t>Х ЛЮДМИЛА ЕФИМОВНА</t>
  </si>
  <si>
    <t>Ч Раиса Ивановна</t>
  </si>
  <si>
    <t>Ж Николай Александрович</t>
  </si>
  <si>
    <t>К ВАЛЕНТИНА АНДРЕЕВНА</t>
  </si>
  <si>
    <t>К ГАЛИНА АНДРЕЕВНА</t>
  </si>
  <si>
    <t>К ЛЮБОВЬ ПЕТРОВНА</t>
  </si>
  <si>
    <t>Ф ВЛАДИМИР НИКОЛАЕВИЧ</t>
  </si>
  <si>
    <t>Г АЛЕКСАНДР ЯКОВЛЕВИЧ</t>
  </si>
  <si>
    <t>Р ЮРИЙ ЮРЬЕВИЧ</t>
  </si>
  <si>
    <t>П Афимья Петровна</t>
  </si>
  <si>
    <t>Н НАТАЛЬЯ ВЛАДИМИРОВНА</t>
  </si>
  <si>
    <t>Р Анна Александровна</t>
  </si>
  <si>
    <t>Р АЛЕНА ДМИТРИЕВНА</t>
  </si>
  <si>
    <t>С Ольга</t>
  </si>
  <si>
    <t>Е АЛЕВТИНА ФЕДОРОВНА</t>
  </si>
  <si>
    <t>И ДМИТРИЙ ПЕТРОВИЧ</t>
  </si>
  <si>
    <t>П Дмитрий Петрович</t>
  </si>
  <si>
    <t>В ОКСАНА НИКОЛАЕВНА</t>
  </si>
  <si>
    <t>О ШАМИЛЬ АХМЕДХАНОВИЧ</t>
  </si>
  <si>
    <t>Р ТАТЬЯНА ВЛАДИМИРОВНА</t>
  </si>
  <si>
    <t>К СЕРГЕЙ СЕРГЕЕВИЧ</t>
  </si>
  <si>
    <t>А ГРИГОР ИШХАНОВИЧ</t>
  </si>
  <si>
    <t>Д СЕРГЕЙ АНАТОЛЬЕВИЧ</t>
  </si>
  <si>
    <t>Е ЕЛЕНА НИКОЛАЕВНА</t>
  </si>
  <si>
    <t>Ф ИРИНА МИХАЙЛОВНА</t>
  </si>
  <si>
    <t>М АНАСТАСИЯ ПЕТРОВНА</t>
  </si>
  <si>
    <t>М АЛЕКСЕЙ НИКОЛАЕВИЧ</t>
  </si>
  <si>
    <t>Ч Елена Валериевна</t>
  </si>
  <si>
    <t>Б ДМИТРИЙ НИКОЛАЕВИЧ</t>
  </si>
  <si>
    <t>Б Натан Иванович</t>
  </si>
  <si>
    <t>Б ИРИНА ВЛАДИМИРОВНА</t>
  </si>
  <si>
    <t>Т Павел Адамович</t>
  </si>
  <si>
    <t>М ТАТЬЯНА ФЕДЕРОВНА</t>
  </si>
  <si>
    <t>П Лидия Афанасьевна</t>
  </si>
  <si>
    <t>К ВАЛЕНТИНА ГРИГОРЬЕВНА</t>
  </si>
  <si>
    <t>К АННА ВИКТОРОВНА</t>
  </si>
  <si>
    <t>Л НАДЕЖДА ВИКТОРОВНА</t>
  </si>
  <si>
    <t>Ч ВАСИЛИЙ КОНСТАНТИНОВИЧ</t>
  </si>
  <si>
    <t>М АНДРЕЙ АЛЕКСЕЕВИЧ</t>
  </si>
  <si>
    <t>В Лариса Матвеевна</t>
  </si>
  <si>
    <t>Д ИРИНА ВЯЧИСЛАВОВНА</t>
  </si>
  <si>
    <t>С Нина Демидовна</t>
  </si>
  <si>
    <t>М ЛЮДМИЛА АНАТОЛЬЕВНА</t>
  </si>
  <si>
    <t>Г ЛЮДМИЛА ВАЛЕРЬЕВНА</t>
  </si>
  <si>
    <t>Ф Анатолий Николаевич</t>
  </si>
  <si>
    <t>М ГЕННЫДИЙ ЛАЗАРЕВИЧ</t>
  </si>
  <si>
    <t>Г ОЛЕГ ВЛАДИМИРОВИЧ</t>
  </si>
  <si>
    <t>К Владислав Борисович</t>
  </si>
  <si>
    <t>П ГАЛИНА ПЕТРОВНА</t>
  </si>
  <si>
    <t>З Светлана Николаевна</t>
  </si>
  <si>
    <t>Ш Людмила Васильевна</t>
  </si>
  <si>
    <t>П ПРОКОРПЬЕВНА</t>
  </si>
  <si>
    <t>Б ТАТЬЯНА НИКОЛАЕВНА</t>
  </si>
  <si>
    <t>И Валентина Трофимовна</t>
  </si>
  <si>
    <t>И ВЛАДИМИР МИХАЙЛОВИЧ</t>
  </si>
  <si>
    <t>Х СВЕТЛАНА АНАТОЛЬЕВНА</t>
  </si>
  <si>
    <t>Г Анна Васильевна</t>
  </si>
  <si>
    <t>К ЗИНАИДА ФЕДЕРОВНА</t>
  </si>
  <si>
    <t>Н Геннадий Иванович</t>
  </si>
  <si>
    <t>Ш ДМИТРИЙ ЭДУАРДОВИЧ</t>
  </si>
  <si>
    <t>П Галина Карповна</t>
  </si>
  <si>
    <t>С ЕКАТЕРИНА ИВАНОВНА</t>
  </si>
  <si>
    <t>Е ПОЛИНА ПЕТРОВНА</t>
  </si>
  <si>
    <t>Ш ПАЛИНА ВАСИЛЬЕВНА</t>
  </si>
  <si>
    <t>И МАРИЯ ФЕДОРОВНА</t>
  </si>
  <si>
    <t>Л АЛЕКСАНДР ИВАНОВИЧ</t>
  </si>
  <si>
    <t>Ж ОЛЬГА ВЯЧЕСЛАВОВНА</t>
  </si>
  <si>
    <t>Г НАТАЛЬЯ ЛЕОНИДОВНА</t>
  </si>
  <si>
    <t>Р ГАЛИНА ИВАНОВНА</t>
  </si>
  <si>
    <t>Г ТАТЬЯНА ИВАНОВНА</t>
  </si>
  <si>
    <t>Д АЛЕКСЕЙ ВЛАДИМИРОВИЧ</t>
  </si>
  <si>
    <t>Ш АКРОМЖАН АХМАДАМЕВИЧ</t>
  </si>
  <si>
    <t>Ф Валерий Алексеевич</t>
  </si>
  <si>
    <t>В Любовь Николаевна</t>
  </si>
  <si>
    <t>А ВЛАДИМИР ИВАНОВИЧ</t>
  </si>
  <si>
    <t>Е Людмила Владимировна</t>
  </si>
  <si>
    <t>Т Наталья Дмитриевна</t>
  </si>
  <si>
    <t>С АНАТОЛИЙ ПЕТРОВИЧ</t>
  </si>
  <si>
    <t>С ЛЮДМИЛА ПЕТРОВНА</t>
  </si>
  <si>
    <t>К Любовь Семеновна</t>
  </si>
  <si>
    <t>С Луиза Ивановна</t>
  </si>
  <si>
    <t>К Таисья Макаровна</t>
  </si>
  <si>
    <t>К ОЛЕГ ВАСИЛЬЕВИЧ</t>
  </si>
  <si>
    <t>Д Вера Викторовна</t>
  </si>
  <si>
    <t>Г Лидия Николаевна</t>
  </si>
  <si>
    <t>Ш АНДРЕЙ НИКОЛАЕВИЧ</t>
  </si>
  <si>
    <t>Ч Марина Вячеславовна</t>
  </si>
  <si>
    <t>К ГАЛИНА ИВАНОВНА</t>
  </si>
  <si>
    <t>Б НАДЕЖДА ВЯЧЕСЛАВОВНА</t>
  </si>
  <si>
    <t>Я АЛЕКСАНДР ВАСИЛЬЕВИЧ</t>
  </si>
  <si>
    <t>З ЕКАТЕРИНА АЛЕКСАНДРОВНА</t>
  </si>
  <si>
    <t>Ч Вера Георгиевна</t>
  </si>
  <si>
    <t>Р Елена Сергеевна</t>
  </si>
  <si>
    <t>Ч ТАМАРА НИКОЛАЕВНА</t>
  </si>
  <si>
    <t>Г ЮРИЙ ПЕТРОВИЧ</t>
  </si>
  <si>
    <t>Л МАРИЯ НИКОЛАЕВНА</t>
  </si>
  <si>
    <t>С Наталья Ефимовна</t>
  </si>
  <si>
    <t>М Галина Ефимовна</t>
  </si>
  <si>
    <t>К ВЛАДИСЛАВ ВЛАДИМИРОВИЧ</t>
  </si>
  <si>
    <t>К ИРИНА ВИКТОРОВНА</t>
  </si>
  <si>
    <t>Б ИВАН ИВАНОВИЧ</t>
  </si>
  <si>
    <t>И Сергей Семенович</t>
  </si>
  <si>
    <t>Ш Надежда Ильинична</t>
  </si>
  <si>
    <t>Т Нина Константиновна</t>
  </si>
  <si>
    <t>П ЛИЛИЯ ВЛАДИМИРОВНА</t>
  </si>
  <si>
    <t>С Юрий Васильевич</t>
  </si>
  <si>
    <t>З Людмила Павловна</t>
  </si>
  <si>
    <t>С Людмила Дмитриевна</t>
  </si>
  <si>
    <t>В Антонида Васильевна</t>
  </si>
  <si>
    <t>М НИНА ВАСИЛЬЕВНА</t>
  </si>
  <si>
    <t>Ю Татьяна Петровна</t>
  </si>
  <si>
    <t>Н ЕЛЕНА ЮРЬЕВНА</t>
  </si>
  <si>
    <t>П ЛЮДМИЛА ВЛАДИМИРОВНА</t>
  </si>
  <si>
    <t>А Надежда Егоровна</t>
  </si>
  <si>
    <t>Н ЛЮБОВЬ СЕРГЕЕВНА</t>
  </si>
  <si>
    <t>С ЮРИЙ АНАТОЛЬЕВИЧ</t>
  </si>
  <si>
    <t>П СВЕТЛАНА ВИКТОРОВНА</t>
  </si>
  <si>
    <t>Д МАРИНА ВАЛЕНТИНОВНА</t>
  </si>
  <si>
    <t>С ЛАРИСА ВИКТОРОВНА</t>
  </si>
  <si>
    <t>М ГАЛИНА ИВАНОВНА</t>
  </si>
  <si>
    <t>Ч Ирина Степановна</t>
  </si>
  <si>
    <t>Ч Вера Николаевна</t>
  </si>
  <si>
    <t>Б РАИСА НИКОЛАЕВНА</t>
  </si>
  <si>
    <t>Т ТАТЬЯНА АЛЕКСАНДРОВНА</t>
  </si>
  <si>
    <t>Г Ольга Валентиновна</t>
  </si>
  <si>
    <t>М ЛЮБОВЬ ВАСИЛЬЕВНА</t>
  </si>
  <si>
    <t>К ОЛЬГА МИХАЙЛОВНА</t>
  </si>
  <si>
    <t>К ЕКАТЕРИНА АНДРЕЕВНА</t>
  </si>
  <si>
    <t>К КОНСТАНТИН ВИКТОРОВИЧ</t>
  </si>
  <si>
    <t>К ЕЛЕНА МИХАЙЛОВНА</t>
  </si>
  <si>
    <t>Б АЛЕКСАНДР МИХАЙЛОВИЧ</t>
  </si>
  <si>
    <t>К Людмила Дмитриевна</t>
  </si>
  <si>
    <t>Ш ТАТЬЯНА НИКОЛАЕВНА</t>
  </si>
  <si>
    <t>С МАРИНА НИКОЛАЕВНА</t>
  </si>
  <si>
    <t>Я Елена Анатольевна</t>
  </si>
  <si>
    <t>В ТАТЬЯНА ВЛАДИМИРОВНА</t>
  </si>
  <si>
    <t>И Галина Юрьевна</t>
  </si>
  <si>
    <t>Ш Нина Анатольевна</t>
  </si>
  <si>
    <t>Ж Нина Владимировна</t>
  </si>
  <si>
    <t>Щ Нина Михайловна</t>
  </si>
  <si>
    <t>М НИНА ГЕОГИЕВНА</t>
  </si>
  <si>
    <t>М Оксана Олеговна</t>
  </si>
  <si>
    <t>А Данута Николаевна</t>
  </si>
  <si>
    <t>З СЕРГЕЙ НИКОЛАЕВИЧ</t>
  </si>
  <si>
    <t>Т НИНА НИКОЛАЕВНА</t>
  </si>
  <si>
    <t>А НИКОЛАЙ ВИКТОРОВИЧ</t>
  </si>
  <si>
    <t>С ТАМАРА ИВАНОВНА</t>
  </si>
  <si>
    <t>Г НАТАЛЬЯ ИВАНОВНА</t>
  </si>
  <si>
    <t>Н НАДЕЖДА ВАСИЛЬЕВНА</t>
  </si>
  <si>
    <t>Д ЭЛЬВИРА НИКОЛАЕВНА</t>
  </si>
  <si>
    <t>К ТАМАРА АЛЕКСЕЕВНА</t>
  </si>
  <si>
    <t>С ЛЮБОВЬ НИКОЛАЕВНА</t>
  </si>
  <si>
    <t>С ВЛАДИМИР ВАСИЛЬЕВИЧ</t>
  </si>
  <si>
    <t>З Лариса Степановна</t>
  </si>
  <si>
    <t>Б ВАЛЕНТИНА ВИКТОРОВНА</t>
  </si>
  <si>
    <t>Д ЕЛЕНА АНАТОЛЬЕВНА</t>
  </si>
  <si>
    <t>Б ОЛЬГА ВИКТОРОВНА</t>
  </si>
  <si>
    <t>Х Александр Геннадьевич</t>
  </si>
  <si>
    <t>в антонина николаевна</t>
  </si>
  <si>
    <t>О ОЛЬГА НИКОЛАЕВНА</t>
  </si>
  <si>
    <t>С Виталий Генадьевич</t>
  </si>
  <si>
    <t>К ТАТЬЯНА АНАТОЛЬЕВНА</t>
  </si>
  <si>
    <t>Г ОЛЕСЯ САЛАВАТОВНА</t>
  </si>
  <si>
    <t>С ПАВЕЛ СЕМЕНОВИЧ</t>
  </si>
  <si>
    <t>К НУРИЯ АХМЕТОВНА</t>
  </si>
  <si>
    <t>Ч ГАЛИНА ВИКТОРОВНА</t>
  </si>
  <si>
    <t>И ЮЛИЯ ВИКТОРОВНА</t>
  </si>
  <si>
    <t>Г АЛЕКСЕЙ СЕРГЕЕВИЧ</t>
  </si>
  <si>
    <t>П ТАТЬЯНА ЛЕОНИДОВНА</t>
  </si>
  <si>
    <t>К ЕКАТЕРИНА СЕРГЕЕВНА</t>
  </si>
  <si>
    <t>М ЮЛИЯ ЕВГЕНЬЕВНА</t>
  </si>
  <si>
    <t>А ВАЛЕНТИНА ИВАНОВНА</t>
  </si>
  <si>
    <t>К ЛЮБОВЬ ИВАНОВНА</t>
  </si>
  <si>
    <t>П Дмитрии Петрович</t>
  </si>
  <si>
    <t>Ч ОЛЬГА ОЛЕГОВНА</t>
  </si>
  <si>
    <t>К ЗОЯ ИВАНОВНА</t>
  </si>
  <si>
    <t>К Наталья Аркадьевна</t>
  </si>
  <si>
    <t>Ж алексей петрович</t>
  </si>
  <si>
    <t>Р НАТАЛЬЯ ЮРЬЕВНА</t>
  </si>
  <si>
    <t>И НАТАЛЬЯ СЕРГЕЕВНА</t>
  </si>
  <si>
    <t>Л Констатнтин Сергеевич</t>
  </si>
  <si>
    <t>Б СЕРГЕЙ ПЕТРОВИЧ</t>
  </si>
  <si>
    <t>Ч ОЛЬГА МИХАЙЛОВНА</t>
  </si>
  <si>
    <t>Ж ЕЛЕНА АЛЕКСАНДРОВНА</t>
  </si>
  <si>
    <t>К ДМИТРИЙ СЕРГЕЕВИЧ</t>
  </si>
  <si>
    <t>Н НАТАЛЬЯ АЛЕКСАНДРОВНА</t>
  </si>
  <si>
    <t>Г НАТАЛЬЯ АЛЕКСАНДРОВНА</t>
  </si>
  <si>
    <t>Л АЛЕКСАНДР ВАСИЛЬЕВИЧ</t>
  </si>
  <si>
    <t>Р ОКСАНА ВЛАДИМИРОВНА</t>
  </si>
  <si>
    <t>М ТАМАРА ВАСИЛЬЕВНА</t>
  </si>
  <si>
    <t>Ш НАТАЛЬЯ ВИКТОРОВНА</t>
  </si>
  <si>
    <t>п алёна александровна</t>
  </si>
  <si>
    <t>Ч ТАТЬЯНА ЮРЬЕВНА</t>
  </si>
  <si>
    <t>П ВЛАДИМИР ИВАНОВИЧ</t>
  </si>
  <si>
    <t>М ВИКТОР ВАЛЕНТИНОВИЧ</t>
  </si>
  <si>
    <t>Ш НАТАЛЬЯ СЕРГЕЕВНА</t>
  </si>
  <si>
    <t>П ЛЮДМИЛА АЛЕКСАНДРОВНА</t>
  </si>
  <si>
    <t>Л ТАТЬЯНА АЛЕКСАНДРОВНА</t>
  </si>
  <si>
    <t>Ф Наталья Ивановна</t>
  </si>
  <si>
    <t>К Евгений Александрович</t>
  </si>
  <si>
    <t>К ЮРИЙ ЛЕОНИДОВИЧ</t>
  </si>
  <si>
    <t>С АЛЕКСАНДР ГЕННАДЬЕВИЧ</t>
  </si>
  <si>
    <t>Г ИРИНА ВАСИЛЬЕВНА</t>
  </si>
  <si>
    <t>Ш Егор Сергеевич</t>
  </si>
  <si>
    <t>С Анна Готфридовна</t>
  </si>
  <si>
    <t>Ф ГАЛИНА ИВАНОВНА</t>
  </si>
  <si>
    <t>Ш ОЛЬГА МИХАЙЛОВНА</t>
  </si>
  <si>
    <t>К Еаталья Борисовна</t>
  </si>
  <si>
    <t>Б АНАСТАСИЯ ЮРЬЕВНА</t>
  </si>
  <si>
    <t>М Марина Анатольевна</t>
  </si>
  <si>
    <t>П Сергей Афанасьевич</t>
  </si>
  <si>
    <t>М МАКСИМ АНАТОЛЬЕВИЧ</t>
  </si>
  <si>
    <t>Т Мария Трофимовна</t>
  </si>
  <si>
    <t>Д ЛЮДМИЛА АЛЕКСАНДРОВНА</t>
  </si>
  <si>
    <t>Ф ТАТЬЯНА ЮРЬЕВНА</t>
  </si>
  <si>
    <t>Г Борис Михайлович</t>
  </si>
  <si>
    <t>Б ГАЛИНА МИХАЙЛОВНА</t>
  </si>
  <si>
    <t>С ТАТЬЯНА АНАТОЛЬЕВНА</t>
  </si>
  <si>
    <t>С СЕРГЕЙ ВИКТОРОВИЧ</t>
  </si>
  <si>
    <t>С ЕЛЕНА АНАТОЛЬЕВНА</t>
  </si>
  <si>
    <t>К ЛЮДМИЛА АНАТОЛЬЕВНА</t>
  </si>
  <si>
    <t>К ВАЛЕНТИНА ВАСИЛЬЕВНА</t>
  </si>
  <si>
    <t>Б ВЛАДИМИР АНАТОЛЬЕВИЧ</t>
  </si>
  <si>
    <t>М НАДЕЖДА ВЛАДИМИРОВНА</t>
  </si>
  <si>
    <t>О Зинаида Григорьевна</t>
  </si>
  <si>
    <t>О Петр Гордеевич</t>
  </si>
  <si>
    <t>Б ТАТЬЯНА АЛЕКСЕЕВНА</t>
  </si>
  <si>
    <t>М Таисия Геннадьевна</t>
  </si>
  <si>
    <t>Л СЕРГЕЙ ВЛАДИМИРОВИЧ</t>
  </si>
  <si>
    <t>Ф НАИТ ОГАНЕСОВНА</t>
  </si>
  <si>
    <t>Т ЕЛЕНА ВАЛЕРЬЕВНА</t>
  </si>
  <si>
    <t>А СВЕТЛАНА АНАТОЛЬЕВНА</t>
  </si>
  <si>
    <t>П Наталья Константиновна</t>
  </si>
  <si>
    <t>М ТАТЬЯНА НИКОЛАЕВНА</t>
  </si>
  <si>
    <t>Н КОНСТАНТИН ЮРЬЕВИЧ</t>
  </si>
  <si>
    <t>Я МИХАИЛ АЛЕКСАНДРОВИЧ</t>
  </si>
  <si>
    <t>К Лариса Егоровна</t>
  </si>
  <si>
    <t>К ВИКТОР ИВАНОВИЧ</t>
  </si>
  <si>
    <t>Г ВЯЧЕСЛАВ ЮРЬЕВИЧ</t>
  </si>
  <si>
    <t>Ш АНТОНИНА ИВАНОВНА</t>
  </si>
  <si>
    <t>Л НИНА ВАСИЛЬЕВНА</t>
  </si>
  <si>
    <t>П Эльвира Павловна</t>
  </si>
  <si>
    <t>П Эльвира Васильевна</t>
  </si>
  <si>
    <t>В Сепгей Петрович</t>
  </si>
  <si>
    <t>Н Любовь Николаевна</t>
  </si>
  <si>
    <t>Т СЕРГЕЙ НИКОЛАЕВИЧ</t>
  </si>
  <si>
    <t>Н ЕВГЕНИЙ АНАТОЛЬЕВИЧ</t>
  </si>
  <si>
    <t>С НИНА ИВАНОВНА</t>
  </si>
  <si>
    <t>Б ГАЛИНА ИВАНОВНА</t>
  </si>
  <si>
    <t>Б Зинаида Петровна</t>
  </si>
  <si>
    <t>Л СЕРГЕЙ ВИКТОГРОВИЧ</t>
  </si>
  <si>
    <t>Г ВЕРА НИКОЛАЕВНА</t>
  </si>
  <si>
    <t>Е АННА ОЛЕГОВНА</t>
  </si>
  <si>
    <t>К ЕЛЕНА ВАСИЛЬЕВНА</t>
  </si>
  <si>
    <t>Ш ЕЛИЗАВЕТА ВЛАДИМИРОВНА</t>
  </si>
  <si>
    <t>П Любовь Андреевна</t>
  </si>
  <si>
    <t>П НИКОЛАЙ НИКОЛАЕВИЧ</t>
  </si>
  <si>
    <t>Л Алла Руфановна</t>
  </si>
  <si>
    <t>Ю ИРИНА АНАТОЛЬЕВНА</t>
  </si>
  <si>
    <t>З Михаил Викторович</t>
  </si>
  <si>
    <t>К МАРИЯ ВИТАЛЬЕВНА</t>
  </si>
  <si>
    <t>К ИРИНА ГЕННАДЬЕВНА</t>
  </si>
  <si>
    <t>П АННА ЕВГЕНЬЕВНА</t>
  </si>
  <si>
    <t>Г АЛЕКСАНДР АНАТОЛЬЕВИЧ</t>
  </si>
  <si>
    <t>Ч Елена Анатольевна</t>
  </si>
  <si>
    <t>Г Игорь Владиславович</t>
  </si>
  <si>
    <t>Д ТАТЬЯНА АЛЕКСАНДРОВНА</t>
  </si>
  <si>
    <t>Ш Вячеслав Анатольевич</t>
  </si>
  <si>
    <t>З ЛЮДМИЛА ВИКТОРОВНА</t>
  </si>
  <si>
    <t>Л ЕЛИЗАВЕТА СЕРГЕЕВНА</t>
  </si>
  <si>
    <t>У Лариса Флюровна</t>
  </si>
  <si>
    <t>К ВАЛЕНТИНА АЛЕКСАНДРОВНА</t>
  </si>
  <si>
    <t>Х ТАТЬЯНА АЛЕКСЕЕВНА</t>
  </si>
  <si>
    <t>Т ЛЮДМИЛА ВАСИЛЬЕВНА</t>
  </si>
  <si>
    <t>Ш АННА СЕРГЕЕВНА</t>
  </si>
  <si>
    <t>Б ЕЛЕНА СЕРГЕЕВНА</t>
  </si>
  <si>
    <t>С ВАЛЕНТИНА НИКОЛАЕВНА</t>
  </si>
  <si>
    <t>Т ТАТЬЯНА АЛЕКСАНДРА</t>
  </si>
  <si>
    <t>З ЛЮДМИЛА ВАСИЛЬЕВНА</t>
  </si>
  <si>
    <t>Б ЛЮДМИЛА АЛЕКСАНДРОВНА</t>
  </si>
  <si>
    <t>М ТАТЬЯНА ГРИГОРЬЕВНА</t>
  </si>
  <si>
    <t>С ЛЮБОВЬ ВАСИЛЬЕВНА</t>
  </si>
  <si>
    <t>М ТАТЬЯНА АНАТОЛЬЕВНА</t>
  </si>
  <si>
    <t>Ш НАДЕЖДА АЛЕКСЕЕВНА</t>
  </si>
  <si>
    <t>П ВАЛЕНТИНА АЛЕКСЕЕВНА</t>
  </si>
  <si>
    <t>А СВЕТЛАНА ЮРЬЕВНА</t>
  </si>
  <si>
    <t>К СЕРГЕЙ АНАТОЛЬЕВИЧ</t>
  </si>
  <si>
    <t>С Валентина Андреевна</t>
  </si>
  <si>
    <t>С Светлана Константиновна</t>
  </si>
  <si>
    <t>К ТАТЬЯНА АНДРЕЕВНА</t>
  </si>
  <si>
    <t>В Татьяна Андреевна</t>
  </si>
  <si>
    <t>М ВАРУЖАН ЦОЛАКОВИЧ</t>
  </si>
  <si>
    <t>П СЕРГЕЙ НИКОЛАЕВИЧ</t>
  </si>
  <si>
    <t>Т АЛЕКСАНДРА АЛЕКСАНДРОВНА</t>
  </si>
  <si>
    <t>Ф Галина Махмутовна</t>
  </si>
  <si>
    <t>Л НАТАЛЬЯ ВЛАДИМИРОВНА</t>
  </si>
  <si>
    <t>Е Юлия Валерьевна</t>
  </si>
  <si>
    <t>И СВЕТЛАНА АЛЕКСАНДРОВНА</t>
  </si>
  <si>
    <t>Л ЕВГЕНИЙ СЕРГЕЕВИЧ</t>
  </si>
  <si>
    <t>К ОЛЬГА НИКОЛАЕВНА</t>
  </si>
  <si>
    <t>Р ТАТЬЯНА ИГОРЕВНА</t>
  </si>
  <si>
    <t>М ЮЛИЯ ВЛАДИМИРОВНА</t>
  </si>
  <si>
    <t>С Алина Борисовна</t>
  </si>
  <si>
    <t>К НАТАЛЬЯ АЛЕКСЕЕВНА</t>
  </si>
  <si>
    <t>К ТАТЬЯНА ВИКТОРОВНА</t>
  </si>
  <si>
    <t>С АНАСТАЛИЯ ВАСИЛЬЕВНА</t>
  </si>
  <si>
    <t>Б НАДЕЖДА НИКОЛАЕВНА</t>
  </si>
  <si>
    <t>Ф НИНА НИКОЛАЕВНА</t>
  </si>
  <si>
    <t>В ЕЛЕНА ВАЛЕРЬЕВНА</t>
  </si>
  <si>
    <t>Б Елена Валерьяновна</t>
  </si>
  <si>
    <t>Я СВЕТЛАНА АЛИКОВНА</t>
  </si>
  <si>
    <t>Д АЛЛА ВАСИЛЬЕВНА</t>
  </si>
  <si>
    <t>М АСИФ ГАРИБ ОГЛЫ</t>
  </si>
  <si>
    <t>М НАТАЛЬЯ МИХАЙЛОВНА</t>
  </si>
  <si>
    <t>У ЕКАТЕРИНА ЮРЬЕВНА</t>
  </si>
  <si>
    <t>Ч АНДРЕЙ АНАТОЛЬЕВИЧ</t>
  </si>
  <si>
    <t>А ХАНИ ХАССАН</t>
  </si>
  <si>
    <t>В ТАТЬЯНА ВИТАЛЬЕВНА</t>
  </si>
  <si>
    <t>К КСЕНИЯ БОРИСОВНА</t>
  </si>
  <si>
    <t>К ВЛАДИМИР НИКОЛАЕВИЧ</t>
  </si>
  <si>
    <t>М Комилжон</t>
  </si>
  <si>
    <t>П НИКОЛАЙ ВИКТОРОВИЧ</t>
  </si>
  <si>
    <t>Ч МАРИЯ ФЕДОРОВНА</t>
  </si>
  <si>
    <t>Б Лев Павлович</t>
  </si>
  <si>
    <t>А СВЕТЛАНА БОРИСОВНА</t>
  </si>
  <si>
    <t>П НИКОЛАЙ ИВАНОВИЧ</t>
  </si>
  <si>
    <t>Д Эдуард Эдуардович</t>
  </si>
  <si>
    <t>А РОВШАН МАСДАН ОГЛЫ</t>
  </si>
  <si>
    <t>Ш ЮРИЙ ЮРЬЕВИЧ</t>
  </si>
  <si>
    <t>С АНДРЕЙ МИХАЙЛОВИЧ</t>
  </si>
  <si>
    <t>О ЮЛИЯ СЕРГЕЕВНА</t>
  </si>
  <si>
    <t>К ЕЛЕНА ФЕДОРОВНА</t>
  </si>
  <si>
    <t>Н Зоя Ивановна</t>
  </si>
  <si>
    <t>Е Светлана Семеновна</t>
  </si>
  <si>
    <t>П ЮРИЙ НИКОЛАЕВИЧ</t>
  </si>
  <si>
    <t>М АЛЕКСАНДР ВЛАДИМИРОВИЧ</t>
  </si>
  <si>
    <t>К Светлана Вениаминовна</t>
  </si>
  <si>
    <t>К ЕЛЕНА АЛЕКСАНДРОВНА</t>
  </si>
  <si>
    <t>Л ВАЛЕНТИНА ЮРЬЕВНА</t>
  </si>
  <si>
    <t>Г ИГОРЬ НИКОЛАЕВИЧ</t>
  </si>
  <si>
    <t>С ТАТЬЯНА ВИКТОРОВНА</t>
  </si>
  <si>
    <t>М ВЕРА АЛЕКСАНДРОВНА</t>
  </si>
  <si>
    <t>М АЛЕКСАНДР ВАЛЕРЬЕВИЧ</t>
  </si>
  <si>
    <t>Т ФЛЮЗА ВАФИРОВНА</t>
  </si>
  <si>
    <t>П АНДРЕЙ ВИКТОРОВИЧ</t>
  </si>
  <si>
    <t>Д СЕРГЕЙ АЛЕКСАНДРОВИЧ</t>
  </si>
  <si>
    <t>И Петр Николаевич</t>
  </si>
  <si>
    <t>С ТАТЬЯНА ВЯЧЕСЛАВОВНА</t>
  </si>
  <si>
    <t>П НИНА ИВАНОВНА</t>
  </si>
  <si>
    <t>С ИННА НИКОЛАЕВНА</t>
  </si>
  <si>
    <t>Ф АЛЕКСАНДР ВЛАДИМИРОВИЧ</t>
  </si>
  <si>
    <t>И ИринаЮрьевна</t>
  </si>
  <si>
    <t>Н СЕРГЕЙ ОЛЕГОВИЧ</t>
  </si>
  <si>
    <t>Е СВЕТЛАНА ВИКТОРОВНА</t>
  </si>
  <si>
    <t>Н Наталья Васильевна</t>
  </si>
  <si>
    <t>Т Инна Михайловна</t>
  </si>
  <si>
    <t>М НИКОЛАЙ ГРИГОРЬЕВИЧ</t>
  </si>
  <si>
    <t>М Лидия Герасимовна</t>
  </si>
  <si>
    <t>Ф ЕЛЕНА ВЛАДИМИРОВНА</t>
  </si>
  <si>
    <t>К НИНА ВАСИЛЬЕВНА</t>
  </si>
  <si>
    <t>П СЕРГЕЙ ПАВЛОВИЧ</t>
  </si>
  <si>
    <t>П Ирина Леонидовна</t>
  </si>
  <si>
    <t>К ВАЛЕНТИНА ИВАНОВНА</t>
  </si>
  <si>
    <t>С ЕВГЕНИЙ АЛЕКСАНДРОВИЧ</t>
  </si>
  <si>
    <t>С ЕВГЕНИЯ РАУФОВНА</t>
  </si>
  <si>
    <t>Ц ГАЛИНА АЛЕКСАНДРОВНА</t>
  </si>
  <si>
    <t>Ш АРТЕМ ВЛАДИМИРОВИЧ</t>
  </si>
  <si>
    <t>Б ОКСАНА ГЕННАДЬЕВНА</t>
  </si>
  <si>
    <t>К ОЛЬГА ВАЛЕРЬЕВНА</t>
  </si>
  <si>
    <t>Л Владимир Ефимович</t>
  </si>
  <si>
    <t>Т Андрей Евгеньевич</t>
  </si>
  <si>
    <t>Л ЛЮДМИЛА ВАСИЛЬЕВНА</t>
  </si>
  <si>
    <t>Ж СЕРГЕЙ ИВАНОВИЧ</t>
  </si>
  <si>
    <t>Ш ОКСАНА АНАТОЛЬЕВНА</t>
  </si>
  <si>
    <t>Б ОЛЬГА НИКОЛАЕВНА</t>
  </si>
  <si>
    <t>Ф Алевтина Алексеневна</t>
  </si>
  <si>
    <t>П ГАЛИНА ВЕЛЕРИАНОВНА</t>
  </si>
  <si>
    <t>М ЕЛЕНА НИКОЛАЕВНА</t>
  </si>
  <si>
    <t>О Алберт</t>
  </si>
  <si>
    <t>Ш АННА ИЛЛАРИОНОВНА</t>
  </si>
  <si>
    <t>К МАРИЯ ВИКТОРОВНА</t>
  </si>
  <si>
    <t>С СВЕТЛАНА НИКОЛАЕВНА</t>
  </si>
  <si>
    <t>М ОЛЬГА ВЛАДИМИРОВНА</t>
  </si>
  <si>
    <t>Б СВЕТЛАНА ИВАНОВНА</t>
  </si>
  <si>
    <t>М СВЕТЛАНА МИХАЙЛОВНА</t>
  </si>
  <si>
    <t>С ДМИТРИЙ ВЛАДИМИРОВИЧ</t>
  </si>
  <si>
    <t>Ш АЛЕКСАНДР ГРИГОРЬЕВИЧ</t>
  </si>
  <si>
    <t>Щ НИКОЛАЙ СЕРГЕЕВИЧ</t>
  </si>
  <si>
    <t>И МАКСИМ АНАТОЛЬЕВИЧ</t>
  </si>
  <si>
    <t>А АЛЕКСАНДР СЕРГЕЕВИЧ</t>
  </si>
  <si>
    <t>К НИКИТА ВЛАДИМИРОВИЧ</t>
  </si>
  <si>
    <t>Д Валентина Петровна</t>
  </si>
  <si>
    <t>П ИГОРЬ МИХАЙЛОВИЧ</t>
  </si>
  <si>
    <t>П СВЕТЛАНА АНАТОЛЬЕВНА</t>
  </si>
  <si>
    <t>М ИРИНА МИХАЙЛОВНА</t>
  </si>
  <si>
    <t>С ВЛАДИМИР ВИКТОРОВИЧ</t>
  </si>
  <si>
    <t>П АЛЕКСАНДР ЮРЬЕВИЧ</t>
  </si>
  <si>
    <t>Ч Виктория Михайловна</t>
  </si>
  <si>
    <t>Ш ИРИНА ИВАНОВНА</t>
  </si>
  <si>
    <t>А Латиф Джамал</t>
  </si>
  <si>
    <t>З РАИСА СЕРГЕЕВНА</t>
  </si>
  <si>
    <t>Ч ЛЮДМИЛА ВЛАДИМИРОВНА</t>
  </si>
  <si>
    <t>К ТАТЬЯНА МИХАЙЛОВНА</t>
  </si>
  <si>
    <t>Ж ЕЛЕНА ВАЛЕРЬЕВНА</t>
  </si>
  <si>
    <t>Р ЮЛИЯ АЛЕКСАНДРОВНА</t>
  </si>
  <si>
    <t>Щ АЛЕКСАНДР ВИКТОРОВИЧ</t>
  </si>
  <si>
    <t>Р АЛЕКСЕЙ СЕРГЕЕВИЧ</t>
  </si>
  <si>
    <t>А СВЕТЛАНА МИХАЙЛОВНА</t>
  </si>
  <si>
    <t>С ЕВГЕНИЙ ВАЛЕРЬЕВИЧ</t>
  </si>
  <si>
    <t>В Жанна Геннадьевна</t>
  </si>
  <si>
    <t>П СЕРГЕЙ ВАСИЛЬЕВИЧ</t>
  </si>
  <si>
    <t>М Дмитрий петрович</t>
  </si>
  <si>
    <t>С Руслан Ильдарович</t>
  </si>
  <si>
    <t>Н Лариса Николаевна</t>
  </si>
  <si>
    <t>С ИРИНА ПЕТРОВНА</t>
  </si>
  <si>
    <t>Р ЛЮДМИЛА ФЕДОРОВНА</t>
  </si>
  <si>
    <t>М Илья Владимировна</t>
  </si>
  <si>
    <t>Н АНАСТАСИЯ НИКОЛАЕВНА</t>
  </si>
  <si>
    <t>С Ахтам Рустамович</t>
  </si>
  <si>
    <t>Б СЕРГЕЙ ИВАНОВИЧ</t>
  </si>
  <si>
    <t>Б АЛЕКСАНДР ПЕТРОВИЧ</t>
  </si>
  <si>
    <t>П ЮЛИЯ ВИКТОРОВНА</t>
  </si>
  <si>
    <t>П КОНСТАНТИН АЛЕКСАНДРОВИЧ</t>
  </si>
  <si>
    <t>Ч СВЕТЛАНА АЛЕКСЕЕВНА</t>
  </si>
  <si>
    <t>С ЕЛЕНА НИКОЛАЕВНА</t>
  </si>
  <si>
    <t>Р ОЛЬГА ИВАНОВНА</t>
  </si>
  <si>
    <t>К АНДРЕЙ ВЛАДИМИРОВИЧ</t>
  </si>
  <si>
    <t>К НАТАЛЬЯ ВЯЧЕСЛАВОВНА</t>
  </si>
  <si>
    <t>К АЛЕКСЕЙ АЛЕКСАНДРОВИЧ</t>
  </si>
  <si>
    <t>Г ЛЮДМИЛА АЛЕКСАНДРОВНА</t>
  </si>
  <si>
    <t>Б Маргарита Александровна</t>
  </si>
  <si>
    <t>Ч Владимир Петрович</t>
  </si>
  <si>
    <t>С Денис Валентинович</t>
  </si>
  <si>
    <t>М АННА ИВАНОВНА</t>
  </si>
  <si>
    <t>М ВЛАДИМИР НИКОЛАЕВИЧ</t>
  </si>
  <si>
    <t>С ТАТЬЯНА АЛЕКСАНДРОВНА</t>
  </si>
  <si>
    <t>Х ИРИНА ВЛАДИМИРОВНА</t>
  </si>
  <si>
    <t>К Ольга Сергеевна</t>
  </si>
  <si>
    <t>Ш ЕЛЕНА НИКОЛАЕВНА</t>
  </si>
  <si>
    <t>М СЕРГЕЙ ГЕННАДЬЕВИЧ</t>
  </si>
  <si>
    <t>М Анна Васильевна</t>
  </si>
  <si>
    <t>К ИВАН АЛЕКСАНДРОВИЧ</t>
  </si>
  <si>
    <t>С ЕКАТЕРИНА ЕВГЕНЬЕВНА</t>
  </si>
  <si>
    <t>Н ЛИДИЯ ИВАНОВНА</t>
  </si>
  <si>
    <t>К ЕЛЕНА ГЕННАДЬЕВНА</t>
  </si>
  <si>
    <t>К СВЕТЛАНА СЕРГЕЕВНА</t>
  </si>
  <si>
    <t>З Оксана Юрьевна</t>
  </si>
  <si>
    <t>с виктор алексеевич</t>
  </si>
  <si>
    <t>Л Лидия Дмитриевна</t>
  </si>
  <si>
    <t>П ОЛЬГА СЕРГЕЕВНА</t>
  </si>
  <si>
    <t>З Наталья Григорьевна</t>
  </si>
  <si>
    <t>Б ВИКТОРИЯ НИКОЛАЕВНА</t>
  </si>
  <si>
    <t>З Елена Дмитриевна</t>
  </si>
  <si>
    <t>Г АЛЕКСЕЙ АЛЕКСАНДРОВИЧ</t>
  </si>
  <si>
    <t>У Александра викторовна</t>
  </si>
  <si>
    <t>Ф ЛЮБОВЬ ВИКТОРОВНА</t>
  </si>
  <si>
    <t>Н СВЕТЛАНА НИКОЛАЕВНА</t>
  </si>
  <si>
    <t>Ч ЕЛЕНА ВАСИЛЬЕВНА</t>
  </si>
  <si>
    <t>К НАТАЛЬЯ ВЛАДИМИРОВНА</t>
  </si>
  <si>
    <t>Н НАИЛЯ РИФХАТОВНА</t>
  </si>
  <si>
    <t>М АЛЕКСЕЙ ЕВГЕНЬЕВИЧ</t>
  </si>
  <si>
    <t>Л людмила Прокофьевна</t>
  </si>
  <si>
    <t>Р Федор Алексеевич</t>
  </si>
  <si>
    <t>З АЛЛА ГЕННАДЬЕВНА</t>
  </si>
  <si>
    <t>С РОМАН СЕРГЕЕВИЧ</t>
  </si>
  <si>
    <t>К Максим Викторович</t>
  </si>
  <si>
    <t>З Василий Юрьевич</t>
  </si>
  <si>
    <t>К АЛЕКСАНДР ГЕННАДЬЕВИЧ</t>
  </si>
  <si>
    <t>В АНДРЕЙ ВАСИЛЬЕВИЧ</t>
  </si>
  <si>
    <t>Ш Максим Евгеньевич</t>
  </si>
  <si>
    <t>Н Лариса Муратовна</t>
  </si>
  <si>
    <t>М ЮРИЙ СЕРГЕЕВИЧ</t>
  </si>
  <si>
    <t>Л АЛЕКСЕЙ НИКОЛАЕВИЧ</t>
  </si>
  <si>
    <t>Н Игорь Ефимович</t>
  </si>
  <si>
    <t>У Олеся Евгеньевна</t>
  </si>
  <si>
    <t>Д Геннадий Михайлович</t>
  </si>
  <si>
    <t>К АНДРЕЙ АЛЕКСАНДРОВИЧ</t>
  </si>
  <si>
    <t>Г Олег Дмитриевич</t>
  </si>
  <si>
    <t>Ч Ангелина Константиновна</t>
  </si>
  <si>
    <t>Т Василий Прокопьевич</t>
  </si>
  <si>
    <t>М ТАТЬЯНА АЛЕКСАНДРОВНА</t>
  </si>
  <si>
    <t>Я ВАЛЕНИНА ПЕТРОВНА</t>
  </si>
  <si>
    <t>М Евгения Арнольдовна</t>
  </si>
  <si>
    <t>С ДЕНИС ГРИГОРЬЕВИЧ</t>
  </si>
  <si>
    <t>П ТАТЬЯНА СЕРГЕЕВНА</t>
  </si>
  <si>
    <t>Я ОЛЬГА НИКОЛАЕВНА</t>
  </si>
  <si>
    <t>Б АЛЕКСЕЙ ВЛАДИМИРОВИЧ</t>
  </si>
  <si>
    <t>К ТАТЬЯНА ВЛАДИМИРОВНА</t>
  </si>
  <si>
    <t>К ИГОРЬ АНАТОЛЬЕВИЧ</t>
  </si>
  <si>
    <t>О Алберт Телманович</t>
  </si>
  <si>
    <t>К ЛЮБОВЬ МИХЗАЙЛОВНА</t>
  </si>
  <si>
    <t>Р ОЛЬГА МИХАЙЛОВНА</t>
  </si>
  <si>
    <t>Ч Сергей Викторович</t>
  </si>
  <si>
    <t>Е ЛЮДМИЛА НИКОЛАЕВНА</t>
  </si>
  <si>
    <t>М Карина Акрамовна</t>
  </si>
  <si>
    <t>К ТАТЬЯНА ГЕОРГИЕВНА</t>
  </si>
  <si>
    <t>М ЕЛЕНА СЕРГЕЕВНА</t>
  </si>
  <si>
    <t>В ВИТАЛИЙ ГЕРМАНОВИЧ</t>
  </si>
  <si>
    <t>С Роман Иванович</t>
  </si>
  <si>
    <t>К ГАЛИЯ ЗАРИФОВНА</t>
  </si>
  <si>
    <t>Г СЕРГЕЙ ИВАНОВИЧ</t>
  </si>
  <si>
    <t>Т ИРИНА ВАЛЕНТИНОВНА</t>
  </si>
  <si>
    <t>З ВЛАДИМИР ЗАХАРОВИЧ</t>
  </si>
  <si>
    <t>В ЮРИЙ АЛЕКСАНДРОВИЧ</t>
  </si>
  <si>
    <t>С КОНСТАНТИН АЛЕКСАНДРОВИЧ</t>
  </si>
  <si>
    <t>А ВЛАДИМИР НИКОЛАЕВИЧ</t>
  </si>
  <si>
    <t>Ц ИРИНА НИКОЛАЕВНА</t>
  </si>
  <si>
    <t>К ЕЛЕНА НИКОЛАЕВНА</t>
  </si>
  <si>
    <t>С ДМИТРИЙ СЕРГЕЕВИЧ</t>
  </si>
  <si>
    <t>Ш МИХАИЛ АЛЕКСАНДРОВИЧ</t>
  </si>
  <si>
    <t>И ТИМУР ГАПАСОВИЧ</t>
  </si>
  <si>
    <t>П СЕРГЕЙ БОРИСОВИЧ</t>
  </si>
  <si>
    <t>П надежда Андреевна</t>
  </si>
  <si>
    <t>П Иван Степанович</t>
  </si>
  <si>
    <t>К СЕРГЕЙ ВЛАДИМИРОВИЧ</t>
  </si>
  <si>
    <t>С ИРИНА НОДАРИЕВНА</t>
  </si>
  <si>
    <t>Т СЕРГЕЙ АНАТОЛЬЕВИЧ</t>
  </si>
  <si>
    <t>П СЕРГЕЙ ОЛЕГОВИЧ</t>
  </si>
  <si>
    <t>П ТАТЬЯНА ЮРЬЕВНА</t>
  </si>
  <si>
    <t>К Лидия Петровна</t>
  </si>
  <si>
    <t>М НИНА ВИКТОРОВНА</t>
  </si>
  <si>
    <t>Ф Алена Михайловна</t>
  </si>
  <si>
    <t>Т ВАЛЕРИЙ АЛЕКСЕЕВИЧ</t>
  </si>
  <si>
    <t>Д Любовь Евгеньевна</t>
  </si>
  <si>
    <t>Л СВЕТЛАНА АЛЕКСАНДРОВНА</t>
  </si>
  <si>
    <t>Д ДМИТРИЙ НИКОЛАЕВИЧ</t>
  </si>
  <si>
    <t>А НИНА ИВАНОВНА</t>
  </si>
  <si>
    <t>Б АЛЕКСАНДР АНАТОЛЬЕВИЧ</t>
  </si>
  <si>
    <t>Ж ОЛЬГА ВАЛЕНТИНОВНА</t>
  </si>
  <si>
    <t>Д ЛЮДМИЛА ИВАНОВНА</t>
  </si>
  <si>
    <t>Х ЛИЛИЯ ДОРОФЕЕВНА</t>
  </si>
  <si>
    <t>К АНДРЕЙ НИКОЛАЕВИЧ</t>
  </si>
  <si>
    <t>М Ильдар Мухаматнагимович</t>
  </si>
  <si>
    <t>Д АНАТОЛИЙ НИКОЛАЕВИЧ</t>
  </si>
  <si>
    <t>Щ МАЙЯ АЛЕКСАНДРОВНА</t>
  </si>
  <si>
    <t>К ЛЕОНИД МОИСЕЕВИЧ</t>
  </si>
  <si>
    <t>Х ЛЮБОВЬ ЛЕОПОЛЬДОВНА</t>
  </si>
  <si>
    <t>Т Наталия Петровна</t>
  </si>
  <si>
    <t>П СЕРГЕЙ ВЛАДИМИРОВИЧ</t>
  </si>
  <si>
    <t>С НИКОЛАЙ НИКОЛАЕВИЧ</t>
  </si>
  <si>
    <t>К НАДЕЖДА ВЛАДИМИРОВНА</t>
  </si>
  <si>
    <t>З ГАЛИНА НИКОЛАЕВНА</t>
  </si>
  <si>
    <t>К ВАЛЕНТИНА АЛЕКСЕЕВНА</t>
  </si>
  <si>
    <t>А СВЕТЛАНА АЛЕКСЕЕВНА</t>
  </si>
  <si>
    <t>З Роман Витальевич</t>
  </si>
  <si>
    <t>Т ЕЛЕНА АЛЕКСАНДРОВНА</t>
  </si>
  <si>
    <t>Р ЕВГЕНИЯ ВИКТОРОВНА</t>
  </si>
  <si>
    <t>Б Рано Хамитовна</t>
  </si>
  <si>
    <t>М ВЛАДИМИР ВАСИЛЬЕВИЧ</t>
  </si>
  <si>
    <t>К РОМАН АЛЕКСАНДРОВИЧ</t>
  </si>
  <si>
    <t>Ж Людмила Викторовна</t>
  </si>
  <si>
    <t>Е Ольга Валентиновна</t>
  </si>
  <si>
    <t>Т ИВАН ВИКТОРОВИЧ</t>
  </si>
  <si>
    <t>К ВАЛЕРИЙ ИВАНОВИЧ</t>
  </si>
  <si>
    <t>Г АНДРЕЙ ВЛАДИМИРОВИЧ</t>
  </si>
  <si>
    <t>К ЛАРИСА ВИКТОРОВНА</t>
  </si>
  <si>
    <t>М ГЕОРГИЙ АНАТОЛЬЕВИЧ</t>
  </si>
  <si>
    <t>С НАТАЛЬЯ ВАСИЛЬЕВНА</t>
  </si>
  <si>
    <t>П ЕЛЕНА СЕРГЕЕВНА</t>
  </si>
  <si>
    <t>Б Константин Дмитриевич</t>
  </si>
  <si>
    <t>Ш Тамара Юрьевна</t>
  </si>
  <si>
    <t>Г ЛЮБОВЬ ПЕТРОВНА</t>
  </si>
  <si>
    <t>К Зинаида Игоревна</t>
  </si>
  <si>
    <t>Ф ОЛЬГА ВЛАДИМИРОВНА</t>
  </si>
  <si>
    <t>В Елена</t>
  </si>
  <si>
    <t>Т ВАЛЕРИЙ ФЕДОРОВИЧ</t>
  </si>
  <si>
    <t>С Зинаида</t>
  </si>
  <si>
    <t>М Веста Сергеевна</t>
  </si>
  <si>
    <t>Г КРИСТИНА ЭДУАРДОВНА</t>
  </si>
  <si>
    <t>Г МАКСИМ НИКОЛАЕВИЧ</t>
  </si>
  <si>
    <t>М Виталий Андреевич</t>
  </si>
  <si>
    <t>Н АЛЕКСАНДР ВАСИЛЬЕВИЧ</t>
  </si>
  <si>
    <t>А ЕКАТЕРИНА ПАВЛОВНА</t>
  </si>
  <si>
    <t>Е ЕЛЕНА МИХАЙЛОВНА</t>
  </si>
  <si>
    <t>Р ЛАРИСА АНАТОЛЬЕВНА</t>
  </si>
  <si>
    <t>Т Юлия Владимировна</t>
  </si>
  <si>
    <t>Г ОЛЕГ ЮРЬЕВИЧ</t>
  </si>
  <si>
    <t>Э ТУЛАНБОЙ КОЗИМОВИЧ</t>
  </si>
  <si>
    <t>Ч ЛЮДМИЛА НИКОЛАЕВНА</t>
  </si>
  <si>
    <t>С Марина Евгеньевна</t>
  </si>
  <si>
    <t>К ЛИДИЯ ЯКОВЛЕВНА</t>
  </si>
  <si>
    <t>С АНДРЕЙ ВЛАДИМИРОВИЧ</t>
  </si>
  <si>
    <t>Ш СЕРГЕЙ ВИКТОРОВИЧ</t>
  </si>
  <si>
    <t>С ИВАН АЛЕКСЕЕВИЧ</t>
  </si>
  <si>
    <t>Ш ВИКТОР КАРЛОВИЧ</t>
  </si>
  <si>
    <t>Ц Николай Семенович</t>
  </si>
  <si>
    <t>Н ТАМАРА ВАСИЛЬЕВНА</t>
  </si>
  <si>
    <t>С Максим Юрьевич</t>
  </si>
  <si>
    <t>И Федор Владимирович</t>
  </si>
  <si>
    <t>В ВАЛЕНТИНА ВИКТОРОВНА</t>
  </si>
  <si>
    <t>С АЛЕКСАНДР ГРИГОРЬЕВИЧ</t>
  </si>
  <si>
    <t>К ПЕТР ПАВЛОВИЧ</t>
  </si>
  <si>
    <t>М Валентина Петровна</t>
  </si>
  <si>
    <t>Ш КСЕНИЯ СЕРГЕЕВНА</t>
  </si>
  <si>
    <t>П Марина Валерьевна</t>
  </si>
  <si>
    <t>М ОЛЬГА АЛЕКСАНДРОВНА</t>
  </si>
  <si>
    <t>К СВЕТЛАНА ВИКТОРОВНА</t>
  </si>
  <si>
    <t>Д ОЛЬГА ПЕТРОВНА</t>
  </si>
  <si>
    <t>С ЕВГЕНИЙ ЮРЬЕВИЧ</t>
  </si>
  <si>
    <t>Ч Константин Борисович</t>
  </si>
  <si>
    <t>М ДМИТРИЙ ВИКТОРОВИЧ</t>
  </si>
  <si>
    <t>С АЛЕКСЕЙ ЮРЬЕВИЧ</t>
  </si>
  <si>
    <t>К КСЕНИЯ ВИКТОРОВНА</t>
  </si>
  <si>
    <t>Т ДМИТРИЙ АНАТОЛЬЕВИЧ</t>
  </si>
  <si>
    <t>С ИРИНА АНАТОЛЬЕВНА</t>
  </si>
  <si>
    <t>М Римма Станиславовна</t>
  </si>
  <si>
    <t>К Галина Николаевна</t>
  </si>
  <si>
    <t>К ОКСАНА ВЛАДИМИРОВНА</t>
  </si>
  <si>
    <t>Л ОЛЬГА ЮРЬЕВНА</t>
  </si>
  <si>
    <t>Л ЛЮДМИЛА ВЯЧЕСЛАВОВНА</t>
  </si>
  <si>
    <t>Ф ЛЮДМИЛА НИКОЛАЕВНА</t>
  </si>
  <si>
    <t>И Геннадий Сергеевич</t>
  </si>
  <si>
    <t>Ж Петр Степанович</t>
  </si>
  <si>
    <t>Н Мазахир Вахаб</t>
  </si>
  <si>
    <t>Х Масудхон</t>
  </si>
  <si>
    <t>Н Валентина Семеновна</t>
  </si>
  <si>
    <t>К НАТАЛЬЯ АЛЕКСАНДРОВНА</t>
  </si>
  <si>
    <t>Ш ОКСАНА ВАЛЕРЬЕВНА</t>
  </si>
  <si>
    <t>П ОКСАНА АЛЕКСАНДРОВНА</t>
  </si>
  <si>
    <t>Д НИКОЛАЙ ИВАНОВИЧ</t>
  </si>
  <si>
    <t>Л ИГОРЬ ВАЛЕРЬЕВИЧ</t>
  </si>
  <si>
    <t>П Иван Петрович</t>
  </si>
  <si>
    <t>Ш Алексей Аркадьевич</t>
  </si>
  <si>
    <t>Г Эльвира Дамировна</t>
  </si>
  <si>
    <t>Г ЛЮБОВЬ АНДРЕЕВНА</t>
  </si>
  <si>
    <t>Ч АННА АЛЕКСАНДРОВНА</t>
  </si>
  <si>
    <t>к михаил анатольевич</t>
  </si>
  <si>
    <t>К НАДЕЖДА ЗИНОВЬЕВНА</t>
  </si>
  <si>
    <t>А Виктор Шавкатович</t>
  </si>
  <si>
    <t>М НИКОЛАЙ ИВАНОВИЧ</t>
  </si>
  <si>
    <t>З Зинаида Николаевна</t>
  </si>
  <si>
    <t>Ф НАДЕЖДА ВАСИЛЬЕВНА</t>
  </si>
  <si>
    <t>Б ОЛЬГА АНАТОЛЬЕВНА</t>
  </si>
  <si>
    <t>Е ЕЛЕНА АНАТОЛЬЕВНА</t>
  </si>
  <si>
    <t>С ТАТЬЯНА ВЕНИАМИНОВНА</t>
  </si>
  <si>
    <t>С Татьяна Ролиндовна</t>
  </si>
  <si>
    <t>Б Вячеслав Иванович</t>
  </si>
  <si>
    <t>Б ТАМАРА АНАТОЛЬЕВНА</t>
  </si>
  <si>
    <t>Р Вадим Сергеевич</t>
  </si>
  <si>
    <t>Х Вячеслав Александрович</t>
  </si>
  <si>
    <t>Я Полина Васильевна</t>
  </si>
  <si>
    <t>Н ЕЛЕНА ВИКТОРОВНА</t>
  </si>
  <si>
    <t>Б Зоя Дмитриевна</t>
  </si>
  <si>
    <t>М ИРИНА ВАЛЕНТИНОВНА</t>
  </si>
  <si>
    <t>Б Герман Викторович</t>
  </si>
  <si>
    <t>К НИНА АЛЕКСАНДРОВНА</t>
  </si>
  <si>
    <t>И Елена Леонтьевна</t>
  </si>
  <si>
    <t>Б ЕЛЕНА ВИКТОРОВНА</t>
  </si>
  <si>
    <t>У ВАЛЕНТИНА СЕРГЕЕВНА</t>
  </si>
  <si>
    <t>Г ВЛАДИМИР ВЛАДИМИРОВИЧ</t>
  </si>
  <si>
    <t>Ш ГРИГОРИЙ НИКОЛАЕВИЧ</t>
  </si>
  <si>
    <t>М АННА СЕРГЕЕВНА</t>
  </si>
  <si>
    <t>А Альфия Абдулловна</t>
  </si>
  <si>
    <t>Ф ОЛЬГА НИКОЛАЕВНА</t>
  </si>
  <si>
    <t>Х Хуснидин Улукбекович</t>
  </si>
  <si>
    <t>П ЛЮБОВЬ ВЛАДИМИРОВНА</t>
  </si>
  <si>
    <t>А ГАЛИНА ПАВЛОВНА</t>
  </si>
  <si>
    <t>Б Клавдия Ивановна</t>
  </si>
  <si>
    <t>Р Валерий Станиславович</t>
  </si>
  <si>
    <t>Ш Тамара Ивановна</t>
  </si>
  <si>
    <t>И СОНИЯ ГУМДАЕВНА</t>
  </si>
  <si>
    <t>О ОЛЬГА ВЛАДИМИРОВНА</t>
  </si>
  <si>
    <t>С ЛИЛИЯ СЕРГЕЕВНА</t>
  </si>
  <si>
    <t>Ш МАРЬЯМ ИЛЬДАРОВНА</t>
  </si>
  <si>
    <t>П ЕЛЕНА ВАСИЛЬЕВНА</t>
  </si>
  <si>
    <t>М Юрий Владимирович</t>
  </si>
  <si>
    <t>Л Александра Яковлевна</t>
  </si>
  <si>
    <t>П ИРИНА ВЯЧЕСЛАВОВНА</t>
  </si>
  <si>
    <t>С МИХАИЛ ВАСИЛЬЕВИЧ</t>
  </si>
  <si>
    <t>Ф Лариса Алексеевна</t>
  </si>
  <si>
    <t>Л Олег Викторович</t>
  </si>
  <si>
    <t>К ВЕРА НИКОЛАЕВНА</t>
  </si>
  <si>
    <t>Р ДМИТРИЙ СЕРГЕЕВИЧ</t>
  </si>
  <si>
    <t>Д ИЛЬЯ АЛЕКСАНДРОВИЧ</t>
  </si>
  <si>
    <t>П ЕЛЕНА ГЕННАДЬЕВНА</t>
  </si>
  <si>
    <t>С АНАТОЛИЙ ВАСИЛЬЕВИЧ</t>
  </si>
  <si>
    <t>К ГАЛИНА ЕВГЕНЬЕВНА</t>
  </si>
  <si>
    <t>Ш КОНСТАНТИН МИХАЙЛОВИЧ</t>
  </si>
  <si>
    <t>С ОЛЬГА ПАВЛОВНА</t>
  </si>
  <si>
    <t>М АЛЕКСЕЙ ВЛАДИМИРОВИЧ</t>
  </si>
  <si>
    <t>Ж Петр Васильевич</t>
  </si>
  <si>
    <t>Х Индуся Хафизовна</t>
  </si>
  <si>
    <t>П Антон Анатольевич</t>
  </si>
  <si>
    <t>Н ЕЛЕНА АЛЕКСАНДРОВНА</t>
  </si>
  <si>
    <t>Б Гагик Мясникович</t>
  </si>
  <si>
    <t>Б ЮРИЙ ВАСИЛЬЕВИЧ</t>
  </si>
  <si>
    <t>С Виктория Владимировна</t>
  </si>
  <si>
    <t>В Илфат</t>
  </si>
  <si>
    <t>М ИРИНА АНАТОЛЬЕВНА</t>
  </si>
  <si>
    <t>Р ЛАРИСА ГРИГОРЬЕВНА</t>
  </si>
  <si>
    <t>Ф Тамара Ивановна</t>
  </si>
  <si>
    <t>Б ЮЛИЯ НИКОЛАЕВНА</t>
  </si>
  <si>
    <t>Б Нагима Ахметжановна</t>
  </si>
  <si>
    <t>с татьяна тимофеевна</t>
  </si>
  <si>
    <t>М Назокат Болтаевна</t>
  </si>
  <si>
    <t>К НАТАЛИЯ НИКОЛАЕВНА</t>
  </si>
  <si>
    <t>М ЕЛЕНА ГЕННАДЬЕВНА</t>
  </si>
  <si>
    <t>С ЮЛИЯ ВЛАДИМИРОВНА</t>
  </si>
  <si>
    <t>Г ЛЮБОВЬ АНАТОЛЬЕВНА</t>
  </si>
  <si>
    <t>З ВАСИЛИЙ ВЛАДИМИРОВИЧ</t>
  </si>
  <si>
    <t>М Александр Елизарович</t>
  </si>
  <si>
    <t>К ЯКОВ ПЕТРОВИЧ</t>
  </si>
  <si>
    <t>С ТАТЬЯНА ВАСИЛЬЕВНА</t>
  </si>
  <si>
    <t>М ЛИДИЯ ПЕТРОВНА</t>
  </si>
  <si>
    <t>М Марина Леонидовна</t>
  </si>
  <si>
    <t>Б ИРИНА АЛЕКСЕЕВНА</t>
  </si>
  <si>
    <t>С Эллеонора Федоровна</t>
  </si>
  <si>
    <t>Р Наталья Николаевна</t>
  </si>
  <si>
    <t>П Марина Эдуардовна</t>
  </si>
  <si>
    <t>Б ОЛЬГА ГРИГОРЬЕВНА</t>
  </si>
  <si>
    <t>Р Василий Николаевич</t>
  </si>
  <si>
    <t>Б ЛЮДМИЛА ВАСИЛЬЕВНА</t>
  </si>
  <si>
    <t>В АННА ИВАНОВНА</t>
  </si>
  <si>
    <t>Р НИКОЛАЙ КОНСТАНТИНОВИЧ</t>
  </si>
  <si>
    <t>В Оксана Сергеевна</t>
  </si>
  <si>
    <t>Б Виталий Петрович</t>
  </si>
  <si>
    <t>В Мадина Загрутдиновна</t>
  </si>
  <si>
    <t>N Urazgul</t>
  </si>
  <si>
    <t>Т ЕЛЕНА ГЕННАДЬЕВНА</t>
  </si>
  <si>
    <t>Я Алсу Шамилевна</t>
  </si>
  <si>
    <t>К ТАТЬЯНА ГЕННАДЬЕВНА</t>
  </si>
  <si>
    <t>П ВИКТОРИЯ АЛЕКСАНДРОВНА</t>
  </si>
  <si>
    <t>П Диана Альбертовна</t>
  </si>
  <si>
    <t>Г ИРИНА ИВАНОВНА</t>
  </si>
  <si>
    <t>Ш ЮРИЙ АРКАДЬЕВИЧ</t>
  </si>
  <si>
    <t>С Лариса Валентиновна</t>
  </si>
  <si>
    <t>О ЕВГЕНИЙ СЕРГЕЕВИЧ</t>
  </si>
  <si>
    <t>З ЕКАТЕРИНА ОЛЕГОВНА</t>
  </si>
  <si>
    <t>Т ОЛЬГА СТАНИСЛАВОВНА</t>
  </si>
  <si>
    <t>А ЕЛЕНА ВЛАДИМИРОВНА</t>
  </si>
  <si>
    <t>С ЛЮДМИЛА НИКОЛАЕВНА</t>
  </si>
  <si>
    <t>Ч Юрий Петрович</t>
  </si>
  <si>
    <t>Н Борис Сергеевич</t>
  </si>
  <si>
    <t>Р Татьяна Ивановна</t>
  </si>
  <si>
    <t>А ЕЛЕНА ПАВЛОВНА</t>
  </si>
  <si>
    <t>С СВЕТЛАНА ВИКТОРОВНА</t>
  </si>
  <si>
    <t>К АЛЕКСЕЙ ИВАНОВИЧ</t>
  </si>
  <si>
    <t>М Юрий Яковлевич</t>
  </si>
  <si>
    <t>Ч Лилия Венидиктовна</t>
  </si>
  <si>
    <t>М ЕЛЕНА ЕВГЕНЬЕВНА</t>
  </si>
  <si>
    <t>Г Анастасия Олеговна</t>
  </si>
  <si>
    <t>П ЕВГЕНИЙ ВАСИЛЬЕВИЧ</t>
  </si>
  <si>
    <t>М Маргарита Владимировна</t>
  </si>
  <si>
    <t>Т Вереа Петровна</t>
  </si>
  <si>
    <t>С Станислав Эдуардович</t>
  </si>
  <si>
    <t>И АНДРЕЙ АЛЕКСАНДРОВИЧ</t>
  </si>
  <si>
    <t>Р ТАТЬЯНА АНАТОЛЬЕВНА</t>
  </si>
  <si>
    <t>З ВАЛЕНТИНА ВАЛЕРИЕВНА</t>
  </si>
  <si>
    <t>К ЛЮБОВЬ ВАСИЛЬЕВНА</t>
  </si>
  <si>
    <t>В Евгения Валентиновна</t>
  </si>
  <si>
    <t>У ТАТЬЯНА НИКОЛАЕВНА</t>
  </si>
  <si>
    <t>С ВАДИМ ВЛАДИМИРОВИЧ</t>
  </si>
  <si>
    <t>Т Альбина Васильевна</t>
  </si>
  <si>
    <t>П Петр петрович</t>
  </si>
  <si>
    <t>Я НАТАЛЬЯ АЛЕКСЕЕВНА</t>
  </si>
  <si>
    <t>Д Петр Михайлович</t>
  </si>
  <si>
    <t>З петр николаевич</t>
  </si>
  <si>
    <t>М СВЕТЛАНА ВЛАДИМИРОВНА</t>
  </si>
  <si>
    <t>З ТАТЬЯНА ВАЛЕРЬЕВНА</t>
  </si>
  <si>
    <t>М ЮЛИЯ НИКОЛАЕВНА</t>
  </si>
  <si>
    <t>Л КРИСТИНА ВЛАДИМИРОВНА</t>
  </si>
  <si>
    <t>З ИННА ГЕННАДЬЕВНА</t>
  </si>
  <si>
    <t>Р ОЛЬГА ВЛАДИМИРОВНА</t>
  </si>
  <si>
    <t>А ВЛАДИМИР ИЛЬИЧ</t>
  </si>
  <si>
    <t>Ф ВЛАДИМИР БЕНОВИЧ</t>
  </si>
  <si>
    <t>Н ОЛЬГА ВИКТОРОВНА</t>
  </si>
  <si>
    <t>З АЛЕКСАНДР ИВАНОВИЧ</t>
  </si>
  <si>
    <t>Ч НАТАЛЬЯ ИВАНОВНА</t>
  </si>
  <si>
    <t>Ш Ксения</t>
  </si>
  <si>
    <t>Г ЛАРИСА АЛЕКСАНДРОВНА</t>
  </si>
  <si>
    <t>З ОКСАНА ВИКТОРОВНА</t>
  </si>
  <si>
    <t>М ВЯЧЕСЛАВ ВАЛЕРЬЕВИЧ</t>
  </si>
  <si>
    <t>У ЛИДИЯ ИВАНОВНА</t>
  </si>
  <si>
    <t>х махаммад кушакович</t>
  </si>
  <si>
    <t>г алесандр георгиевич</t>
  </si>
  <si>
    <t>К РАИСА НИКОЛАЕВНА</t>
  </si>
  <si>
    <t>С ГАЛИНА БОРИСОВНА</t>
  </si>
  <si>
    <t>з анна викторовна</t>
  </si>
  <si>
    <t>Ж Валентин Брониславович</t>
  </si>
  <si>
    <t>К НАТАЛИЯ ВАЛЕРЬЕВНА</t>
  </si>
  <si>
    <t>Г Вера Сергеевна</t>
  </si>
  <si>
    <t>П АЛЕКСЕЙ АЛЕКСЕЕВИЧ</t>
  </si>
  <si>
    <t>С ЛЮБОВЬ АЛЕКСАНДРОВНА</t>
  </si>
  <si>
    <t>И ИРИНА АЛЕКСАНДРОВНА</t>
  </si>
  <si>
    <t>К ВАЛЕРИЙ ВЛАДИМИРОВИЧ</t>
  </si>
  <si>
    <t>Л ТАТЬЯНА ВЯЧЕСЛАВОВНА</t>
  </si>
  <si>
    <t>Е АЛЕКСАНДРА ВИКТОРОВНА</t>
  </si>
  <si>
    <t>М Юлия Петровна</t>
  </si>
  <si>
    <t>Н Тамара Евстафьевна</t>
  </si>
  <si>
    <t>П СВЕТЛАНА ИВАНОВНА</t>
  </si>
  <si>
    <t>И Татьяна</t>
  </si>
  <si>
    <t>К ТАТЬЯНА СЕРГЕЕВНА</t>
  </si>
  <si>
    <t>М Кирилл Радикович</t>
  </si>
  <si>
    <t>П МИХАИЛ ВИКТОРОВИЧ</t>
  </si>
  <si>
    <t>М Елена Эрастовна</t>
  </si>
  <si>
    <t>Э ЭМИН НАЗИМОВИЧ</t>
  </si>
  <si>
    <t>С РОМАН ВЛАДИМИРОВИЧ</t>
  </si>
  <si>
    <t>Г ДМИТРИЙ ВЛАДИМИРОВИЧ</t>
  </si>
  <si>
    <t>К МАРИНА ИВАНОВНА</t>
  </si>
  <si>
    <t>Л ЕВГЕНИЙ НИКОЛАЕВИЧ</t>
  </si>
  <si>
    <t>К ВАЛЕРИЙ АЛЕКСАНДРОВИЧ</t>
  </si>
  <si>
    <t>С НАТАЛЬЯ НИКОЛАЕВНА</t>
  </si>
  <si>
    <t>К АЛЕКСЕЙ ЛЕОНИДОВИЧ</t>
  </si>
  <si>
    <t>И НАТАЛЬЯ МИХАЙЛОВНА</t>
  </si>
  <si>
    <t>М Полина Георгиевна</t>
  </si>
  <si>
    <t>Ш Светлана Петровна</t>
  </si>
  <si>
    <t>М НИКОЛАЙ ВЛАДИМИРОВИЧ</t>
  </si>
  <si>
    <t>Р ЕЛЕНА ЮРЬЕВНА</t>
  </si>
  <si>
    <t>К ЛЮДМИЛА ИВАНОВНА</t>
  </si>
  <si>
    <t>Ш Наталья Геннадьевна</t>
  </si>
  <si>
    <t>Ш ЕКАТЕРИНА НИКОЛАЕВНА</t>
  </si>
  <si>
    <t>С ДМИТРИЙ АНАТОЛЬЕВИЧ</t>
  </si>
  <si>
    <t>С ЕВГЕНИЙ АНАТОЛЬЕВИЧ</t>
  </si>
  <si>
    <t>в ольга прокопьевна</t>
  </si>
  <si>
    <t>Д Виктор Филиппович</t>
  </si>
  <si>
    <t>Б ИРИНА АЛЕКСАНДРОВНА</t>
  </si>
  <si>
    <t>Ф СВЕТЛАНА НИКОЛАЕВНА</t>
  </si>
  <si>
    <t>С АННА РАВИЛЬЕВНА</t>
  </si>
  <si>
    <t>Ч ЕЛЕНА ЮРЬЕВНА</t>
  </si>
  <si>
    <t>У ДМИТРИЙ ВАЛЕРЬЕВИЧ</t>
  </si>
  <si>
    <t>И ЕЛЕНА АЛЕКСАНДРОВНА</t>
  </si>
  <si>
    <t>Г АЛЕКСАНДР СТЕПАНОВИЧ</t>
  </si>
  <si>
    <t>Г НАТАЛЬЯ МИХАЙЛОВНА</t>
  </si>
  <si>
    <t>А Лилия</t>
  </si>
  <si>
    <t>Б ЮЛИЯ ГЕННАДЬЕВНА</t>
  </si>
  <si>
    <t>Г ОКСАНА ВЛАДИМИРОВНА</t>
  </si>
  <si>
    <t>Р НАТАЛЬЯ ВЛАДИМИРОВНА</t>
  </si>
  <si>
    <t>П МАРИНА НИКОЛАЕВНА</t>
  </si>
  <si>
    <t>Р ОКСАНА АНАТОЛЬЕВНА</t>
  </si>
  <si>
    <t>К АЛЕКСЕЙ ПАВЛОВИЧ</t>
  </si>
  <si>
    <t>Л Оксана Александровна</t>
  </si>
  <si>
    <t>С АЛЕКСЕЙ БОРИСОВИЧ</t>
  </si>
  <si>
    <t>И Анатолий Ирзаевич</t>
  </si>
  <si>
    <t>Ч НАТАЛЬЯ ВИКТОРОВНА</t>
  </si>
  <si>
    <t>К АНАСТАСИЯ СЕРГЕЕВНА</t>
  </si>
  <si>
    <t>К ВЛАДИМИР ВАСИЛЬЕВИЧ</t>
  </si>
  <si>
    <t>К Виктория Борисовна</t>
  </si>
  <si>
    <t>Б Лариса Германовна</t>
  </si>
  <si>
    <t>Ш ЮЛИЯ КОНСТАНТИНОВНА</t>
  </si>
  <si>
    <t>П ГЕННАДИЙ ГРИГОРЬЕВИЧ</t>
  </si>
  <si>
    <t>В ТАТЬЯНА АЛЕКСАНДРОВНА</t>
  </si>
  <si>
    <t>З Тамара Семеновна</t>
  </si>
  <si>
    <t>Г ДМИТРИЙ НИКОЛАЕВИЧ</t>
  </si>
  <si>
    <t>К ЕКАТЕРИНА ИВАНОВНА</t>
  </si>
  <si>
    <t>П ЮЛИЯ ВЛАДИМИРОВНА</t>
  </si>
  <si>
    <t>К АНАСТАСИЯ АЛЕКСАНДРОВНА</t>
  </si>
  <si>
    <t>П ЮРИЙ АЛЕКСАНДРОВИЧ</t>
  </si>
  <si>
    <t>М МАКСИМ СЕРГЕЕВИЧ</t>
  </si>
  <si>
    <t>С АЛЕКСАНДР СЕРГЕЕВИЧ</t>
  </si>
  <si>
    <t>Л ВЯЧЕСЛАВ ИВАНОВИЧ</t>
  </si>
  <si>
    <t>П Оксана Валерьевна</t>
  </si>
  <si>
    <t>П ТАМАРА ВИКТОРОВНА</t>
  </si>
  <si>
    <t>К АЛЕКСАНДР ДМИТРИЕВИЧ</t>
  </si>
  <si>
    <t>М Елена Савельевна</t>
  </si>
  <si>
    <t>ж любовь митрафановна</t>
  </si>
  <si>
    <t>Ш ТАТЬЯНА ПЕТРОВНА</t>
  </si>
  <si>
    <t>М ВЛАДИСЛАВА АЛЕКСАНДРОВНА</t>
  </si>
  <si>
    <t>С ТАТЬЯНА ЕВГЕНЬЕВНА</t>
  </si>
  <si>
    <t>Ш АЛЕКСАНДР МИХАЙЛОВИЧ</t>
  </si>
  <si>
    <t>И НАТАЛЬЯ ВАСИЛЬЕВНА</t>
  </si>
  <si>
    <t>М Галина Максимовна</t>
  </si>
  <si>
    <t>Т НИНА ФЕДЕРОВНА</t>
  </si>
  <si>
    <t>Д ФАЯ РУМУРДОВНА</t>
  </si>
  <si>
    <t>П Александра Еремеевна</t>
  </si>
  <si>
    <t>Н ВЕРА НИКОЛАЕВНА</t>
  </si>
  <si>
    <t>К АЛЕКСЕЙ ВЯЧЕСЛАВОВИЧ</t>
  </si>
  <si>
    <t>Р ОЛЬГА АЛЕКСАНДРОВНА</t>
  </si>
  <si>
    <t>Б Дмитрий Станиславович</t>
  </si>
  <si>
    <t>Ш Наталья Ев</t>
  </si>
  <si>
    <t>К ЕЛЕНА ЮРЬЕВНА</t>
  </si>
  <si>
    <t>Б ЕКАТЕРИНА ЮРЬЕВНА</t>
  </si>
  <si>
    <t>Ж Наталья Егоровна</t>
  </si>
  <si>
    <t>Б АНАСТАСИЯ ВЛАДИМИРОВНА</t>
  </si>
  <si>
    <t>Д ВИТАЛИЙ ВИКТОРОВИЧ</t>
  </si>
  <si>
    <t>Б ГАЛИНА ВЛАДИМИРОВНА</t>
  </si>
  <si>
    <t>Д Тамара Геннадьевна</t>
  </si>
  <si>
    <t>П ИГОРЬ ВАСИЛЬЕВИЧ</t>
  </si>
  <si>
    <t>К ЕКАТЕРИНА ЕВГЕНЬЕВНА</t>
  </si>
  <si>
    <t>Ж ВЛАДИМИР ГРИГОРЬЕВИЧ</t>
  </si>
  <si>
    <t>С ЮЛИЯ ВАСИЛЬЕВНА</t>
  </si>
  <si>
    <t>К ИРИНА ВЛАДИСЛАВОВНА</t>
  </si>
  <si>
    <t>Б КОНСТАНТИН ВАСИЛЬЕВИЧ</t>
  </si>
  <si>
    <t>Б ЮРИЙ ВЛАДИМИРОВИЧ</t>
  </si>
  <si>
    <t>П АЛЕКСАНДР ЯКОВЛЕВИЧ</t>
  </si>
  <si>
    <t>Л ЕЛЕНА АЛЕКСЕЕВНА</t>
  </si>
  <si>
    <t>Г Вячеслав Анатольевич</t>
  </si>
  <si>
    <t>Б Галина Кимовна</t>
  </si>
  <si>
    <t>Г НАДЕЖДА ИВАНОВНА</t>
  </si>
  <si>
    <t>Л ВАЛЕНТИНА АЛЕКСАНДРОВНА</t>
  </si>
  <si>
    <t>Б Альбина Васильевна</t>
  </si>
  <si>
    <t>К ИРИНА ДМИТРИЕВНА</t>
  </si>
  <si>
    <t>С ГАЛИНА ИВАНОВНА</t>
  </si>
  <si>
    <t>И ЕКАТЕРИНА ВАЛЕРЬЕВНА</t>
  </si>
  <si>
    <t>Р СВЕТЛАНА ВИКТОРОВНА</t>
  </si>
  <si>
    <t>Б Людмила Филипповна</t>
  </si>
  <si>
    <t>К Владимир Германович</t>
  </si>
  <si>
    <t>Р Евгений Владимирович</t>
  </si>
  <si>
    <t>В МАРИНА ПАВЛОВНА</t>
  </si>
  <si>
    <t>Б НИКОЛАЙ НИКОЛАЕВИЧ</t>
  </si>
  <si>
    <t>П ВАДИМ АЛЕКСАНДРОВИЧ</t>
  </si>
  <si>
    <t>Н АЛЕКСАНДР АЛЕКСЕЕВИЧ</t>
  </si>
  <si>
    <t>А Максим Вячеславович</t>
  </si>
  <si>
    <t>П ИЛЬЯ ВАСИЛЬЕВИЧ</t>
  </si>
  <si>
    <t>П ГЕННАДИЙ НИКОЛАЕВИЧ</t>
  </si>
  <si>
    <t>У ЕКАТЕРИНА СЕРГЕЕВНА</t>
  </si>
  <si>
    <t>К Жанна Андреевна</t>
  </si>
  <si>
    <t>М Раиса Николаевна</t>
  </si>
  <si>
    <t>Щ Алина Владимировна</t>
  </si>
  <si>
    <t>М НАТАЛЬЯ ВИКТОРОВНА</t>
  </si>
  <si>
    <t>М Оксана Владимировна</t>
  </si>
  <si>
    <t>С ЕЛЕНА АЛЕКСЕЕВНА</t>
  </si>
  <si>
    <t>Ш Сергей Игоревич</t>
  </si>
  <si>
    <t>К Тигран Ашотович</t>
  </si>
  <si>
    <t>Г Галина Георгиевна</t>
  </si>
  <si>
    <t>И Гульнар Халировна</t>
  </si>
  <si>
    <t>Н Ярослав Геннадьевич</t>
  </si>
  <si>
    <t>Ф ОЛЬГА АЛЕКСАНДРОВНА</t>
  </si>
  <si>
    <t>К ОЛЬГА ПЕТРОВНА</t>
  </si>
  <si>
    <t>С ОЛЬГА НИКОЛАЕВНА</t>
  </si>
  <si>
    <t>Ц Галина Ивановна</t>
  </si>
  <si>
    <t>У ТАМАРА ИВАНОВНА</t>
  </si>
  <si>
    <t>К ЮЛИЯ СЕРГЕЕВНА</t>
  </si>
  <si>
    <t>Ш АЛЕКСАНДР АЛЕКСАНДРОВИЧ</t>
  </si>
  <si>
    <t>С НАТАЛЬЯ ИВАНОВНА</t>
  </si>
  <si>
    <t>Р Карина Сергеевна</t>
  </si>
  <si>
    <t>Д Елизавета Андреевна</t>
  </si>
  <si>
    <t>Д ОЛЕСЯ АЛЕКСАНДРОВНА</t>
  </si>
  <si>
    <t>К АЛЕКСЕЙ АНАТОЛЬЕВИЧ</t>
  </si>
  <si>
    <t>Ч ЕКАТЕРИНА ВЛАДИМИРОВНА</t>
  </si>
  <si>
    <t>С АНДРЕЙ ИВАНОВИЧ</t>
  </si>
  <si>
    <t>М Аветик Юрикович</t>
  </si>
  <si>
    <t>М ВЛАДИМИР ИВАНОВИЧ</t>
  </si>
  <si>
    <t>В Гульнара</t>
  </si>
  <si>
    <t>Г Анатолий Искандерович</t>
  </si>
  <si>
    <t>Ю Полина Алексеевна</t>
  </si>
  <si>
    <t>С ДМИТРИЙ ПЕТРОВИЧ</t>
  </si>
  <si>
    <t>Б Айгуль Васимовна</t>
  </si>
  <si>
    <t>З СЕРГЕЙ ЮРЬЕВИЧ</t>
  </si>
  <si>
    <t>М РАВИЯ АБДУЛХАКОВНА</t>
  </si>
  <si>
    <t>А ДЖАБИР ГУММАТ ОГЛЫ</t>
  </si>
  <si>
    <t>М ЭДУАРД ВЛАДИМИРОВИЧ</t>
  </si>
  <si>
    <t>С Надежда Михайловна</t>
  </si>
  <si>
    <t>Л ЛЮБОВЬ ВАСИЛЬЕВНА</t>
  </si>
  <si>
    <t>К НАТАЛЬЯ ИВАНОВНА</t>
  </si>
  <si>
    <t>С АЛЕКСЕЙ ОЛЕГОВИЧ</t>
  </si>
  <si>
    <t>М АНДРЕЙ АНАТОЛЬЕВИЧ</t>
  </si>
  <si>
    <t>Д ВИКТОР ВИКТОРОВИЧ</t>
  </si>
  <si>
    <t>Х АНАСТАСИЯ АЛЕКСАНДРОВНА</t>
  </si>
  <si>
    <t>Б ТАТЬЯНА МИХАЙЛОВНА</t>
  </si>
  <si>
    <t>З ЛЮБОВЬ СТЕПАНОВНА</t>
  </si>
  <si>
    <t>Ц ИРИНА СЕРГЕЕВНА</t>
  </si>
  <si>
    <t>С СВЕТЛАНА ГЕННАДЬЕВНА</t>
  </si>
  <si>
    <t>Р Полина</t>
  </si>
  <si>
    <t>Г Алевтина Костантиновна</t>
  </si>
  <si>
    <t>Д Александр Михайлович</t>
  </si>
  <si>
    <t>Р Марина Федоровна</t>
  </si>
  <si>
    <t>М ВЛАДИСЛАВ ВЛАДИМИРОВИЧ</t>
  </si>
  <si>
    <t>К СЕРГЕЙ ИВАНОВИЧ</t>
  </si>
  <si>
    <t>М Анаит Валериевна</t>
  </si>
  <si>
    <t>Б АНДРЕЙ АЛЕКСАНДРОВИЧ</t>
  </si>
  <si>
    <t>К Любовь Анатольевна</t>
  </si>
  <si>
    <t>Ф ВЯЧЕСЛАВ ЕВГЕНЬЕВИЧ</t>
  </si>
  <si>
    <t>П АЛЕКСАНДР ВЛАДИМИРОВИЧ</t>
  </si>
  <si>
    <t>В ЕКАТЕРИНА ВАСИЛЬЕВНА</t>
  </si>
  <si>
    <t>Ш Илья Валерьевич</t>
  </si>
  <si>
    <t>Б Саида Пирзатовна</t>
  </si>
  <si>
    <t>Р Марина</t>
  </si>
  <si>
    <t>Б СВЕТЛАНА ВИКТОРОВНА</t>
  </si>
  <si>
    <t>Н АНТОН ВАДИМОВИЧ</t>
  </si>
  <si>
    <t>А Павел Шамильевич</t>
  </si>
  <si>
    <t>П СЕРГЕЙ МИХАЙЛОВИЧ</t>
  </si>
  <si>
    <t>Х ЯНА ВЛАДИМИРОВНА</t>
  </si>
  <si>
    <t>Ч ОЛЕГ ГЕОРГИЕВИЧ</t>
  </si>
  <si>
    <t>Б МАРИНА ВЯЧЕСЛАВОВНА</t>
  </si>
  <si>
    <t>Ш ВЛАДИМИР ВЛАДИМИРОВИЧ</t>
  </si>
  <si>
    <t>П ТАТЬЯНА ГРИГОРЬЕВНА</t>
  </si>
  <si>
    <t>К ДМИТРИЙ ВЛАДИМИРОВИЧ</t>
  </si>
  <si>
    <t>К НАТАЛЬЯ ГЕННАДЬЕВНА</t>
  </si>
  <si>
    <t>А МАРК БОРИСОВИЧ</t>
  </si>
  <si>
    <t>Б АННА СЕРГЕЕВНА</t>
  </si>
  <si>
    <t>Б АНАСТАСИЯ АЛЕКСАНДРОВНА</t>
  </si>
  <si>
    <t>Щ НАТАЛЬЯ ВИКТОРОВНА</t>
  </si>
  <si>
    <t>Л ПАВЕЛ СЕРГЕЕВИЧ</t>
  </si>
  <si>
    <t>В СЕРГЕЙ ВЛАДИМИРОВИЧ</t>
  </si>
  <si>
    <t>Ш Махмадали Гайратович</t>
  </si>
  <si>
    <t>Н Махмадиёр Курбоналиевич</t>
  </si>
  <si>
    <t>Р ЕВГЕНИЙ ПЕТРОВИЧ</t>
  </si>
  <si>
    <t>К АЛЕКСАНДР АЛЕКСАНДРОВИЧ</t>
  </si>
  <si>
    <t>Х СЕРГЕЙ АЛЕКСАНДРОВИЧ</t>
  </si>
  <si>
    <t>Ф Ирина Ильинична</t>
  </si>
  <si>
    <t>Е ВАДИМ СЕРГЕЕВИЧ</t>
  </si>
  <si>
    <t>К НАДЕЖДА ВАСИЛЬЕВНА</t>
  </si>
  <si>
    <t>П ВЛАДИМИР БОРИСОВИЧ</t>
  </si>
  <si>
    <t>Х ТАТЬЯНА ВЛАДИМИРОВНА</t>
  </si>
  <si>
    <t>Б Валерий Андреевич</t>
  </si>
  <si>
    <t>К Надежда Георгиева</t>
  </si>
  <si>
    <t>В ТАТЬЯНА ВИКТОРОВНА</t>
  </si>
  <si>
    <t>Ш АЛЕКСАНДР ВИКТОРОВИЧ</t>
  </si>
  <si>
    <t>И Павел Андреевич</t>
  </si>
  <si>
    <t>К НИНА АРТЕМЬЕВНА</t>
  </si>
  <si>
    <t>М Надежда Андреевна</t>
  </si>
  <si>
    <t>К ИРИНА ВЛАДИМИРОВНА</t>
  </si>
  <si>
    <t>К СВЕТЛАНА ДМИТРИЕВНА</t>
  </si>
  <si>
    <t>Я ЕЛЕНА ВАСИЛЬЕВНА</t>
  </si>
  <si>
    <t>П ОЛЬГА АНДРЕЕВНА</t>
  </si>
  <si>
    <t>С АЛЕНА ИВАНОВНА</t>
  </si>
  <si>
    <t>Р ДМИТРИЙ АЛЕКСАНДРОВИЧ</t>
  </si>
  <si>
    <t>К Инна Виктооровна</t>
  </si>
  <si>
    <t>П ОЛЕСЯ СЕРГЕЕВНА</t>
  </si>
  <si>
    <t>А МИХАИЛ СЕРГЕЕВИЧ</t>
  </si>
  <si>
    <t>Н МАРИЯ АЛЕКСАНДРОВНА</t>
  </si>
  <si>
    <t>М РАНИС РАУИСОВИЧ</t>
  </si>
  <si>
    <t>А Вениамин Алексеевич</t>
  </si>
  <si>
    <t>Х ТАГИР ЗАКАРИЕВИЧ</t>
  </si>
  <si>
    <t>У ДИЛОРА БАЗАРОВНА</t>
  </si>
  <si>
    <t>А АНАТОЛИЙ АНДРЕЕВИЧ</t>
  </si>
  <si>
    <t>Д ВЛАДИМИР ПЕТРОВИЧ</t>
  </si>
  <si>
    <t>Н ДИНА СЕРГЕЕВНА</t>
  </si>
  <si>
    <t>В МИХАИЛ СТЕПАНОВИЧ</t>
  </si>
  <si>
    <t>П ВАЛЕНТИНА НИКОЛАЕВНА</t>
  </si>
  <si>
    <t>Г ЕЛЕНА ВИКТОРОВНА</t>
  </si>
  <si>
    <t>Ш ЕВГЕНИЙ АНАТОЛЬЕВИЧ</t>
  </si>
  <si>
    <t>Б ОЛЬГА ВАСИЛЬЕВНА</t>
  </si>
  <si>
    <t>З МАРИЯ АЛЕКСЕЕВНА</t>
  </si>
  <si>
    <t>Ф СЕРГЕЙ ВЛАДИМИРОВИЧ</t>
  </si>
  <si>
    <t>Т ТАТЬЯНА НИКОЛАЕВНА</t>
  </si>
  <si>
    <t>У ЕЛЕНА СЕРГЕЕВНА</t>
  </si>
  <si>
    <t>М ТАМАРА ИВАНОВНА</t>
  </si>
  <si>
    <t>О ИРИНА АРАМОВНА</t>
  </si>
  <si>
    <t>К МАРИНА НИКОЛАЕВНА</t>
  </si>
  <si>
    <t>В ЕЛЕНА МИХАЙЛОВНА</t>
  </si>
  <si>
    <t>М АЛЕКСАНДР ГЕННАДЬЕВИЧ</t>
  </si>
  <si>
    <t>Ч АЛЕКСАНДР ДМИТРИЕВИЧ</t>
  </si>
  <si>
    <t>Б СВЕТЛАНА АНАТОЛЬЕВНА</t>
  </si>
  <si>
    <t>П АНАТОЛИЙ ВАСИЛЬЕВИЧ</t>
  </si>
  <si>
    <t>К ЛЮДМИЛА ПЕТРОВНА</t>
  </si>
  <si>
    <t>Г АЛЕКСАНДР ВАДИМОВИЧ</t>
  </si>
  <si>
    <t>Е ТАТЬЯНА ВЛАДИМИРОВНА</t>
  </si>
  <si>
    <t>Т СВЕТЛАНА ВАСИЛЬЕВНА</t>
  </si>
  <si>
    <t>Р СВЕТЛАНА ВАСИЛЬЕВНА</t>
  </si>
  <si>
    <t>М АЙСЫЛУ РАФЫЙКОВНА</t>
  </si>
  <si>
    <t>М КАРИНА ЗАЙТУНОВНА</t>
  </si>
  <si>
    <t>Б ВЛАДИМИР ПАВЛОВИЧ</t>
  </si>
  <si>
    <t>С НАТАЛИЯ НИКОЛАЕВНА</t>
  </si>
  <si>
    <t>Б ВЛАДИМИР ВЯЧЕСЛАВОВИЧ</t>
  </si>
  <si>
    <t>А ЛЮДМИЛА ПАВЛОВНА</t>
  </si>
  <si>
    <t>А ЛЮДМИЛА АЛЕКСЕЕВНА</t>
  </si>
  <si>
    <t>М ВЕРА ПЕТРОВНА</t>
  </si>
  <si>
    <t>В НАТАЛЬЯ ГЕЛИЕВНА</t>
  </si>
  <si>
    <t>С АЛЕКСАНДР АНАТОЛЬЕВИЧ</t>
  </si>
  <si>
    <t>Д ИГОРЬ АЛЕКСАНДРОВИЧ</t>
  </si>
  <si>
    <t>Ф ВЛАДИМИР ВАСИЛЬЕВИЧ</t>
  </si>
  <si>
    <t>Т ЭММА ВАСИЛЬЕВНА</t>
  </si>
  <si>
    <t>П КОНСТАНТИН ВАЛЕРЬЕВИЧ</t>
  </si>
  <si>
    <t>М АЛСУ ЗАБИХУЛЛОВНА</t>
  </si>
  <si>
    <t>Ш ПЕЛАГЕЯ СЕМЕНОВНА</t>
  </si>
  <si>
    <t>Б ИРИНА ВИКТОРОВНА</t>
  </si>
  <si>
    <t>Я АЛЕВТИНА АЛЕКСАНДРОВНА</t>
  </si>
  <si>
    <t>И МИХАИЛ ЕВГЕНЬЕВИЧ</t>
  </si>
  <si>
    <t>С АННА ГЕОРГИЕВНА</t>
  </si>
  <si>
    <t>О МАРИНА АЛЕКСАНДРОВНА</t>
  </si>
  <si>
    <t>Ч СВЕТЛАНА АЛЕКСАНДРОВНА</t>
  </si>
  <si>
    <t>П ОЛЬГА МАТВЕЕВНА</t>
  </si>
  <si>
    <t>М РАВИЛЬ РАИСОВИЧ</t>
  </si>
  <si>
    <t>А АННА ВЛАДИМИРОВНА</t>
  </si>
  <si>
    <t>Б ОКСАНА ПАВЛОВНА</t>
  </si>
  <si>
    <t>К ТАТЬЯНА АВКСЕНТЬЕВНА</t>
  </si>
  <si>
    <t>Г МАРИНА АЛЕКСАНДРОВНА</t>
  </si>
  <si>
    <t>Л ВЛАДИМИР ГАВРИЛОВИЧ</t>
  </si>
  <si>
    <t>И ОЛЬГА ЮРЬЕВНА</t>
  </si>
  <si>
    <t>С МАРИАННА ДМИТРИЕВНА</t>
  </si>
  <si>
    <t>З ДМИТРИЙ СЕРГЕЕВИЧ</t>
  </si>
  <si>
    <t>С ЯНА МИХАЙЛОВНА</t>
  </si>
  <si>
    <t>С РАИСА ГРИГОРЬЕВНА</t>
  </si>
  <si>
    <t>Ж СТАНИСЛАВ ЭДУАРДОВИЧ</t>
  </si>
  <si>
    <t>Ж АННА АЛЕКСЕЕВНА</t>
  </si>
  <si>
    <t>К АЛЕКСАНДР ВИКТОРОВИЧ</t>
  </si>
  <si>
    <t>Х ЖАМИЛА ТУРСУНБЕКОВНА</t>
  </si>
  <si>
    <t>Г АЛЕКСАНДР АЛЕКСАНДРОВИЧ</t>
  </si>
  <si>
    <t>Ш АННА ОЛЕГОВНА</t>
  </si>
  <si>
    <t>Г ИВАН ЕВГЕНЬЕВИЧ</t>
  </si>
  <si>
    <t>Б ОЛЬГА ПЕТРОВНА</t>
  </si>
  <si>
    <t>Г ФАТИМА ФАЗЛИЕВНА</t>
  </si>
  <si>
    <t>Б СВЕТЛАНА ВИТАЛЬЕВНА</t>
  </si>
  <si>
    <t>Г НИНА ГЕОРГИЕВНА</t>
  </si>
  <si>
    <t>Л НАТАЛЬЯ ГЕОРГИЕВНА</t>
  </si>
  <si>
    <t>С НАТАЛЬЯ ФЕДОРОВНА</t>
  </si>
  <si>
    <t>Б ВИКТОР ВАЛЕРЬЯНОВИЧ</t>
  </si>
  <si>
    <t>А ВИКТОР ВАСИЛЬЕВИЧ</t>
  </si>
  <si>
    <t>Х ТАТЬЯНА АЛЕКСАНДРОВНА</t>
  </si>
  <si>
    <t>К ИВАН ГРИГОРЬЕВИЧ</t>
  </si>
  <si>
    <t>П ДЕНИС ВЛАДИМИРОВИЧ</t>
  </si>
  <si>
    <t>К СЕРГЕЙ ЕВЛАМПИЕВИЧ</t>
  </si>
  <si>
    <t>Т ЛАРИСА АЛЕКСАНДРОВНА</t>
  </si>
  <si>
    <t>З ПЕТР ИВАНОВИЧ</t>
  </si>
  <si>
    <t>Х ГОЛЬФАИМА МУЛАМУХАМЕТОВНА</t>
  </si>
  <si>
    <t>П НАТАЛЬЯ СВЯТОСЛАВНА</t>
  </si>
  <si>
    <t>П АЛЕКСАНДР ВАСИЛЬЕВИЧ</t>
  </si>
  <si>
    <t>В ОЛЕГ ВЛАДИМИРОВИЧ</t>
  </si>
  <si>
    <t>С НАТАЛЬЯ АЛЕКСАНДРОВНА</t>
  </si>
  <si>
    <t>С ЮРИЙ ИВАНОВИЧ</t>
  </si>
  <si>
    <t>С ГРИГОРИЙ ГРИГОРЬЕВИЧ</t>
  </si>
  <si>
    <t>Л ВАЛЕНТИНА АЛЕКСЕЕВНА</t>
  </si>
  <si>
    <t>Ч НИНА ВАСИЛЬЕВНА</t>
  </si>
  <si>
    <t>С ОЛЬГА ГЕННАДЬЕВНА</t>
  </si>
  <si>
    <t>Р ЮЛИЯ ЮРЬЕВНА</t>
  </si>
  <si>
    <t>Б МАРГАРИТА НИКОЛАЕВНА</t>
  </si>
  <si>
    <t>О ДАРИНА ВЛАДИМИРОВНА</t>
  </si>
  <si>
    <t>М ИРИНА СЕРГЕЕВНА</t>
  </si>
  <si>
    <t>П ГАЛИНА НИКОЛАЕВНА</t>
  </si>
  <si>
    <t>Г ДАВИД РАЖДЕНОВИЧ</t>
  </si>
  <si>
    <t>К НАДЕЖДА СТЕПАНОВНА</t>
  </si>
  <si>
    <t>С СЕРГЕЙ НИКОЛАЕВИЧ</t>
  </si>
  <si>
    <t>И ЮЛИЯ АНАТОЛЬЕВНА</t>
  </si>
  <si>
    <t>Б ВАЛЕНТИНА МИХАЙЛОВНА</t>
  </si>
  <si>
    <t>К ЕЛЕНА АНАТОЛЬЕВНА</t>
  </si>
  <si>
    <t>Ч ИРИНА ВАЛЕРЬЕВНА</t>
  </si>
  <si>
    <t>Р АЛЕКСАНДР СТАХЕЕВИЧ</t>
  </si>
  <si>
    <t>П ЕЛЕНА БОРИСОВНА</t>
  </si>
  <si>
    <t>Б ИРИНА ДАМИРОВНА</t>
  </si>
  <si>
    <t>Т ЭМИЛИЯ ИВАНОВНА</t>
  </si>
  <si>
    <t>К ВЕРА АНДРИЯНОВНА</t>
  </si>
  <si>
    <t>З НАДЕЖДА ВЛАДИЛЕНОВНА</t>
  </si>
  <si>
    <t>Б ЕЛЕНА ЮРЬЕВНА</t>
  </si>
  <si>
    <t>И НАТАЛЬЯ ВАЛЕРЬЕВНА</t>
  </si>
  <si>
    <t>С ТАТЬЯНА ПЕТРОВНА</t>
  </si>
  <si>
    <t>К ТАТЬЯНА АЛЕКСАНДРОВНА</t>
  </si>
  <si>
    <t>Ф ГАЛИНА СЕРГЕЕВНА</t>
  </si>
  <si>
    <t>З НИНА ГРИГОРЬЕВНА</t>
  </si>
  <si>
    <t>П ВЛАДИМИР ФЕДОРОВИЧ</t>
  </si>
  <si>
    <t>В ЕВГЕНИЙ ИГОРЕВИЧ</t>
  </si>
  <si>
    <t>А АЛЕКСЕЙ АЛЕКСАНДРОВИЧ</t>
  </si>
  <si>
    <t>З ЛИДИЯ ВАЛЕНТИНОВНА</t>
  </si>
  <si>
    <t>Д ДАРЬЯ АНДРЕЕВНА</t>
  </si>
  <si>
    <t>А ИГОРЬ АЛЕКСАНДРОВИЧ</t>
  </si>
  <si>
    <t>П ОЛЬГА АЛЕКСЕЕВНА</t>
  </si>
  <si>
    <t>М ОЛЬГА ПЕТРОВНА</t>
  </si>
  <si>
    <t>Н РОЗА ЕВГЕНЬЕВНА</t>
  </si>
  <si>
    <t>Г ЛИЯ СЕРГЕЕВНА</t>
  </si>
  <si>
    <t>Г ЛАРИСА ВИКТОРОВНА</t>
  </si>
  <si>
    <t>К ВЛАДИМИР ДМИТРИЕВИЧ</t>
  </si>
  <si>
    <t>С ГРИГОРИЙ ВИКТОРОВИЧ</t>
  </si>
  <si>
    <t>П АНДРЕЙ АНАТОЛЬЕВИЧ</t>
  </si>
  <si>
    <t>Г ЛЮДМИЛА ИВАНОВНА</t>
  </si>
  <si>
    <t>М ЛАРИСА ИВАНОВНА</t>
  </si>
  <si>
    <t>Н ЮРИЙ ЕВГЕНЬЕВИЧ</t>
  </si>
  <si>
    <t>Б МАРИНА ГЕННАДЬЕВНА</t>
  </si>
  <si>
    <t>О ВЛАДИМИР ПАВЛОВИЧ</t>
  </si>
  <si>
    <t>Ш ЮЛИЯ АНАТОЛЬЕВНА</t>
  </si>
  <si>
    <t>О ЕЛЕНА ЮРЬЕВНА</t>
  </si>
  <si>
    <t>К ОЛЕГ АЛЕКСЕЕВИЧ</t>
  </si>
  <si>
    <t>Т ЛИЛИЯ МИХАЙЛОВНА</t>
  </si>
  <si>
    <t>Т ДЕНИС ВАЛЕРЬЕВИЧ</t>
  </si>
  <si>
    <t>Г МАРИЯ ВИКТОРОВНА</t>
  </si>
  <si>
    <t>Д ИРИНА МИХАЙЛОВНА</t>
  </si>
  <si>
    <t>Т СЕРГЕЙ ЯРОСЛАВОВИЧ</t>
  </si>
  <si>
    <t>П АЛЕНА ЮРЬЕВНА</t>
  </si>
  <si>
    <t>Л СЕРГЕЙ ВИКТОРОВИЧ</t>
  </si>
  <si>
    <t>Ч СВЕТЛАНА ВЛАДИМИРОВНА</t>
  </si>
  <si>
    <t>С ЛЮБОВЬ САВЕЛЬЕВНА</t>
  </si>
  <si>
    <t>М НАТАЛЬЯ АЛЕКСАНДРОВНА</t>
  </si>
  <si>
    <t>Р МРАЗ ШАМОЕВИЧ</t>
  </si>
  <si>
    <t>В ЭДУАРД ЛЕОНИДОВИЧ</t>
  </si>
  <si>
    <t>Ш ЮРИЙ ВАЛЕРЬЕВИЧ</t>
  </si>
  <si>
    <t>Ш ЕВГЕНИЙ АНДРЕЕВИЧ</t>
  </si>
  <si>
    <t>Я ВЛАДИСЛАВ АЛЕКСАНДРОВИЧ</t>
  </si>
  <si>
    <t>С СВЕТЛАНА РОСТИСЛАВОВНА</t>
  </si>
  <si>
    <t>С РАДИК ШАРИФУЛЛОВИЧ</t>
  </si>
  <si>
    <t>Т ВЛАДИСЛАВ РИШАРДОВИЧ</t>
  </si>
  <si>
    <t>Г СЕРГЕЙ ГРИГОРЬЕВИЧ</t>
  </si>
  <si>
    <t>В НАТАЛЬЯ ЛЕОНИДОВНА</t>
  </si>
  <si>
    <t>З ИГОРЬ АНАТОЛЬЕВИЧ</t>
  </si>
  <si>
    <t>Г ГАЛИНА ПАВЛОВНА</t>
  </si>
  <si>
    <t>Г МАРИНА СТАНИСЛАВОВНА</t>
  </si>
  <si>
    <t>М ЕКАТЕРИНА АЛЕКСАНДРОВНА</t>
  </si>
  <si>
    <t>Т ЭЛЕОНОРА АЛЕКСЕЕВНА</t>
  </si>
  <si>
    <t>М СЕРГЕЙ ВЛАДИМИРОВИЧ</t>
  </si>
  <si>
    <t>Х АЛЕКСАНДР МИХАЙЛОВИЧ</t>
  </si>
  <si>
    <t>Х ВИКТОР ВЕНИАМИНОВИЧ</t>
  </si>
  <si>
    <t>Х АННА ЗАХАРОВНА</t>
  </si>
  <si>
    <t>З ВАЛЕНТИНА ИВАНОВНА</t>
  </si>
  <si>
    <t>С АЛЕКСЕЙ ПЕТРОВИЧ</t>
  </si>
  <si>
    <t>Г НАТАЛИЯ ПЕТРОВНА</t>
  </si>
  <si>
    <t>Т ЕЛЕНА ВИКТОРОВНА</t>
  </si>
  <si>
    <t>З ЛЮДМИЛА НИКОЛАЕВНА</t>
  </si>
  <si>
    <t>С ЛЮБОВЬ ЕВСТРАТОВНА</t>
  </si>
  <si>
    <t>А ГАЛИНА АЛЕКСАНДРОВНА</t>
  </si>
  <si>
    <t>К ГАЛИНА АЛЕКСАНДРОВНА</t>
  </si>
  <si>
    <t>Д ФАУЗИЯ ГИЛЬМУТДИНОВНА</t>
  </si>
  <si>
    <t>Ш ВАДИМ ГЕННАДЬЕВИЧ</t>
  </si>
  <si>
    <t>П ОКСАНА АРТЁМОВНА</t>
  </si>
  <si>
    <t>А ИЛЬЯС САЛИМЗЯНОВИЧ</t>
  </si>
  <si>
    <t>Г НАДЕЖДА ВЛАДИМИРОВНА</t>
  </si>
  <si>
    <t>О СВЕТЛАНА АНАТОЛЬЕВНА</t>
  </si>
  <si>
    <t>Н АЛЕКСЕЙ ВИКТОРОВИЧ</t>
  </si>
  <si>
    <t>З АЛЕКСАНДРА ЯКОВЛЕВНА</t>
  </si>
  <si>
    <t>К ЛЮДМИЛА ПАВЛОВНА</t>
  </si>
  <si>
    <t>М СВЕТЛАНА ВИКТОРОВНА</t>
  </si>
  <si>
    <t>Д ОЛЬГА ИВАНОВНА</t>
  </si>
  <si>
    <t>К ЛЮДМИЛА АЛЕКСАНДРОВНА</t>
  </si>
  <si>
    <t>Г ОЛЕСЯ ПЕТРОВНА</t>
  </si>
  <si>
    <t>К АНАТОЛИЙ АНАТОЛЬЕВИЧ</t>
  </si>
  <si>
    <t>С МАКСИМ НИКОЛАЕВИЧ</t>
  </si>
  <si>
    <t>К ОКСАНА БОРИСОВНА</t>
  </si>
  <si>
    <t>Л ВЛАДИСЛАВ НИКОЛАЕВИЧ</t>
  </si>
  <si>
    <t>Р ЛАРИСА ФЕДОРОВНА</t>
  </si>
  <si>
    <t>Ч ВЕРА ВЛАДИМИРОВНА</t>
  </si>
  <si>
    <t>Б АНДРЕЙ АНАТОЛЬЕВИЧ</t>
  </si>
  <si>
    <t>Х ИГНАТИЙ СЕРГЕЕВИЧ</t>
  </si>
  <si>
    <t>С ОЛЬГА ВЛАДИМИРОВНА</t>
  </si>
  <si>
    <t>Ш АНГЕЛИНА АНАТОЛЬЕВНА</t>
  </si>
  <si>
    <t>Г НИКОЛАЙ ФЁДОРОВИЧ</t>
  </si>
  <si>
    <t>С СУСАННА ОНИКОВНА</t>
  </si>
  <si>
    <t>Ф ГАЛИНА ПАВЛОВНА</t>
  </si>
  <si>
    <t>Ч СВЕТЛАНА ГЕННАДЬЕВНА</t>
  </si>
  <si>
    <t>З ОКСАНА НИКОЛАЕВНА</t>
  </si>
  <si>
    <t>Р АНТОН АЛЕКСАНДРОВИЧ</t>
  </si>
  <si>
    <t>М НИКОЛАЙ ОЛЕГОВИЧ</t>
  </si>
  <si>
    <t>Б АЛЕКСЕЙ НИКОЛАЕВИЧ</t>
  </si>
  <si>
    <t>К ВЛАДИМИР ЛЕОНИДОВИЧ</t>
  </si>
  <si>
    <t>Н ГАЛИНА АЛИМЖАНОВНА</t>
  </si>
  <si>
    <t>Д КСЕНИЯ ВЛАДИМИРОВНА</t>
  </si>
  <si>
    <t>В АНАТОЛИЙ ПЕТРОВИЧ</t>
  </si>
  <si>
    <t>С АНАСТАСИЯ ВЛАДИМИРОВНА</t>
  </si>
  <si>
    <t>К ТАТЬЯНА ЛЕОНИДОВНА</t>
  </si>
  <si>
    <t>Ш РОМАН ГРАНТОВИЧ</t>
  </si>
  <si>
    <t>М ГАЛИНА АНАТОЛЬЕВНА</t>
  </si>
  <si>
    <t>Б НАТАЛИЯ ВЛАДИМИРОВНА</t>
  </si>
  <si>
    <t>С КСЕНИЯ АНДРЕЕВНА</t>
  </si>
  <si>
    <t>Б АНДРЕЙ ВЯЧЕСЛАВОВИЧ</t>
  </si>
  <si>
    <t>Е ВАЛЕНТИНА КИРИЛЛОВНА</t>
  </si>
  <si>
    <t>Х АЛЕВТИНА ЭДУАРДОВНА</t>
  </si>
  <si>
    <t>К ТАТЬЯНА АРКАДЬЕВНА</t>
  </si>
  <si>
    <t>К РАВИЛЯ СУЛТАНОВНА</t>
  </si>
  <si>
    <t>С ЕЛЕНА ВЯЧЕСЛАВОВНА</t>
  </si>
  <si>
    <t>З АЛЕКСЕЙ РОБЕРТОВИЧ</t>
  </si>
  <si>
    <t>Т ИРИНА ИВАНОВНА</t>
  </si>
  <si>
    <t>М ОЛЬГА ЕМЕЛЬЯНОВНА</t>
  </si>
  <si>
    <t>А ЛЮБОВЬ ПЕТРОВНА</t>
  </si>
  <si>
    <t>Г СВЕТЛАНА ЛЕОНИДОВНА</t>
  </si>
  <si>
    <t>Х ЕЛЕНА ИВАНОВНА</t>
  </si>
  <si>
    <t>Д ГАЛИНА ВЛАДИМИРОВНА</t>
  </si>
  <si>
    <t>П ВИКТОР АЛЕКСАНДРОВИЧ</t>
  </si>
  <si>
    <t>Д НАДЕЖДА ГЕННАДЬЕВНА</t>
  </si>
  <si>
    <t>В ОЛЬГА СЕРГЕЕВНА</t>
  </si>
  <si>
    <t>Ш ОЛЬГА ВИТАЛЬЕВНА</t>
  </si>
  <si>
    <t>Д ОЛЬГА ВАЛЕНТИНОВНА</t>
  </si>
  <si>
    <t>М АНДРЕЙ ВАЛЕРЬЕВИЧ</t>
  </si>
  <si>
    <t>К МАРИНА ВЛАДИСЛАВОВНА</t>
  </si>
  <si>
    <t>С ЛИДИЯ ВАСИЛЬЕВНА</t>
  </si>
  <si>
    <t>Ш ОЛЬГА ЛЕОНИДОВНА</t>
  </si>
  <si>
    <t>Д ОВИК ВАЗГЕНОВИЧ</t>
  </si>
  <si>
    <t>Н ГАЛИНА АНАТОЛЬЕВНА</t>
  </si>
  <si>
    <t>А ЕЛЕНА ВИКТОРОВНА</t>
  </si>
  <si>
    <t>К ВЕРА АЛЕКСАНДРОВНА</t>
  </si>
  <si>
    <t>Л ЗОЯ БОРИСОВНА</t>
  </si>
  <si>
    <t>Б ГАЛИНА ВАЛЕНТИНОВНА</t>
  </si>
  <si>
    <t>С ПАВЕЛ ИВАНОВИЧ</t>
  </si>
  <si>
    <t>Х ЕКАТЕРИНА ВАСИЛЬЕВНА</t>
  </si>
  <si>
    <t>П ВАЛЕНТИНА ГРИГОРЬЕВНА</t>
  </si>
  <si>
    <t>Г СЕРГЕЙ АНАТОЛЬЕВИЧ</t>
  </si>
  <si>
    <t>С НАДЕЖДА ВАСИЛЬЕВНА</t>
  </si>
  <si>
    <t>К ВАСИЛИЙ ФЕДОРОВИЧ</t>
  </si>
  <si>
    <t>Н ОКСАНА ИВАНОВНА</t>
  </si>
  <si>
    <t>К ГАЗИЗЯ АХМЕДОВНА</t>
  </si>
  <si>
    <t>Б ГАБДРАУФ АТРАХМАНОВИЧ</t>
  </si>
  <si>
    <t>Б ГЕННАДИЙ ГАБДРАУФОВИЧ</t>
  </si>
  <si>
    <t>Я МАРИНА КАЗИАХМЕДОВНА</t>
  </si>
  <si>
    <t>Ю АННА ВЛАДИМИРОВНА</t>
  </si>
  <si>
    <t>Я АНТОН ПЕТРОВИЧ</t>
  </si>
  <si>
    <t>Р ЛЮДМИЛА БОРИСОВНА</t>
  </si>
  <si>
    <t>Щ МАРИЯ ПЕТРОВНА</t>
  </si>
  <si>
    <t>Б ТАТЬЯНА АНАТОЛЬЕВНА</t>
  </si>
  <si>
    <t>Л НАТАЛЬЯ ВАЛЕРЬЕВНА</t>
  </si>
  <si>
    <t>Х ВЛАДИМИР НИКОЛАЕВИЧ</t>
  </si>
  <si>
    <t>Х ЕКАТЕРИНА МИХАЙЛОВНА</t>
  </si>
  <si>
    <t>Ж МАРИНА ВИТАЛЬЕВНА</t>
  </si>
  <si>
    <t>И ТАТЬЯНА ИГОРЕВНА</t>
  </si>
  <si>
    <t>Б ЕЛЕНА ВЛАДИМИРОВНА</t>
  </si>
  <si>
    <t>М ОЛЬГА АНАТОЛЬЕВНА</t>
  </si>
  <si>
    <t>Н АНДРЕЙ АНДРЕЕВИЧ</t>
  </si>
  <si>
    <t>Ш АННА АЛЕКСАНДРОВНА</t>
  </si>
  <si>
    <t>Г АННА МИХАЙЛОВНА</t>
  </si>
  <si>
    <t>Е АЛЬБИНА ВАЛЕРЬЕВНА</t>
  </si>
  <si>
    <t>Т ЛЮДМИЛА ИВАНОВНА</t>
  </si>
  <si>
    <t>Д МАРИНА ИВАНОВНА</t>
  </si>
  <si>
    <t>К ВЛАДИМИР ПАВЛОВИЧ</t>
  </si>
  <si>
    <t>Е ВАЛЕРИЙ СЕРГЕЕВИЧ</t>
  </si>
  <si>
    <t>М ЕЛЕНА АЛЕКСАНДРОВНА</t>
  </si>
  <si>
    <t>З СЕРГЕЙ ВЛАДИМИРОВИЧ</t>
  </si>
  <si>
    <t>С ИРИНА ВАСИЛЬЕВНА</t>
  </si>
  <si>
    <t>Б МАДИНА РАСУЛОВНА</t>
  </si>
  <si>
    <t>Ф ДАРЬЯ ВИКТОРОВНА</t>
  </si>
  <si>
    <t>Ш НАДЕЖДА ВЛАДИЛЕНОВНА</t>
  </si>
  <si>
    <t>Н ЕЛЕНА ВЛАДИМИРОВНА</t>
  </si>
  <si>
    <t>А ТАТЬЯНА АЛЕКСАНДРОВНА</t>
  </si>
  <si>
    <t>Г ИРИНА НИКОЛАЕВНА</t>
  </si>
  <si>
    <t>Л ЮЛИЯ СЕРГЕЕВНА</t>
  </si>
  <si>
    <t>Б АЛЕКСАНДР ЯРОПОЛКОВИЧ</t>
  </si>
  <si>
    <t>З ВЛАДИМИР ВАСИЛЬЕВИЧ</t>
  </si>
  <si>
    <t>С ДМИТРИЙ БОРИСОВИЧ</t>
  </si>
  <si>
    <t>В РУСТЭМ СЕРИКОВИЧ</t>
  </si>
  <si>
    <t>С ГАЛИНА МАКСИМОВНА</t>
  </si>
  <si>
    <t>П СТЕЛЛА АНАТОЛЬЕВНА</t>
  </si>
  <si>
    <t>И ЛЮДМИЛА АНАТОЛЬЕВНА</t>
  </si>
  <si>
    <t>Щ ИЛОНА ВИТАЛЬЕВНА</t>
  </si>
  <si>
    <t>П АННА ЕГОРОВНА</t>
  </si>
  <si>
    <t>Х ВЕРА АЛЕКСАНДРОВНА</t>
  </si>
  <si>
    <t>Л АЛЕКСЕЙ АНАТОЛЬЕВИЧ</t>
  </si>
  <si>
    <t>Т АЛЁНА ИГОРЕВНА</t>
  </si>
  <si>
    <t>Б БОРИС ЛЕОНИДОВИЧ</t>
  </si>
  <si>
    <t>Ч ПАВЕЛ ВЛАДИМИРОВИЧ</t>
  </si>
  <si>
    <t>П ЛЮДМИЛА ДМИТРИЕВНА</t>
  </si>
  <si>
    <t>Н АЛЕКСАНДРА ГЕННАДЬЕВНА</t>
  </si>
  <si>
    <t>Ф ДМИТРИЙ АЛЕКСАНДРОВИЧ</t>
  </si>
  <si>
    <t>П ЛЮДМИЛА АЛЕКСЕЕВНА</t>
  </si>
  <si>
    <t>К ЕВГЕНИЙ ВЛАДИМИРОВИЧ</t>
  </si>
  <si>
    <t>Р НИНА ЮРЬЕВНА</t>
  </si>
  <si>
    <t>П ЛАРИСА НИКОЛАЕВНА</t>
  </si>
  <si>
    <t>Б ВЛАДИМИР АРКАДЬЕВИЧ</t>
  </si>
  <si>
    <t>К ЗИНАИДА АЛЕКСАНДРОВНА</t>
  </si>
  <si>
    <t>С ИРИНА ВАЛЕРЬЕВНА</t>
  </si>
  <si>
    <t>Р АЛЕКСАНДР ОЛЕГОВИЧ</t>
  </si>
  <si>
    <t>Б ИГОРЬ ПЕТРОВИЧ</t>
  </si>
  <si>
    <t>Ч МАРГАРИТА ИЛЬИНИЧНА</t>
  </si>
  <si>
    <t>И КОНСТАНТИН ВЛАДИМИРОВИЧ</t>
  </si>
  <si>
    <t>Б ГАЛИНА ФЕЛИКСОВНА</t>
  </si>
  <si>
    <t>Л ВЛАДИМИР ГРИГОРЬЕВИЧ</t>
  </si>
  <si>
    <t>Е ЮРИЙ ЭНГЕЛЬСОВИЧ</t>
  </si>
  <si>
    <t>С НАТАЛИЯ ВЛАДИМИРОВНА</t>
  </si>
  <si>
    <t>Б КРИСТИНА АНДРЕЕВНА</t>
  </si>
  <si>
    <t>Ш ЭЛЬВИРА БОРИСОВНА</t>
  </si>
  <si>
    <t>С ЮЛИЯ ПЕТРОВНА</t>
  </si>
  <si>
    <t>В МАРИЯ АЛЕКСАНДРОВНА</t>
  </si>
  <si>
    <t>Т МАРИЯ АНАНЬЕВНА</t>
  </si>
  <si>
    <t>Т СВЕТЛАНА ЕВГЕНЬЕВНА</t>
  </si>
  <si>
    <t>К АЛЕНА НИКОЛАЕВНА</t>
  </si>
  <si>
    <t>Г ТАТЬЯНА ВИКТОРОВНА</t>
  </si>
  <si>
    <t>К СЕРГЕЙ ВИКТОРОВИЧ</t>
  </si>
  <si>
    <t>Х ВИТАЛИЙ ИВАНОВИЧ</t>
  </si>
  <si>
    <t>З ЕЛЕНА БОРИСОВНА</t>
  </si>
  <si>
    <t>М ЛЮДМИЛА ИВАНОВНА</t>
  </si>
  <si>
    <t>Г ОЛЬГА ИВАНОВНА</t>
  </si>
  <si>
    <t>Ж ОКСАНА ЮРЬЕВНА</t>
  </si>
  <si>
    <t>М ТАТЬЯНА ВИКТОРОВНА</t>
  </si>
  <si>
    <t>З АННА ВЛАДИМИРОВНА</t>
  </si>
  <si>
    <t>В ВЯЧЕСЛАВ АЛЕКСЕЕВИЧ</t>
  </si>
  <si>
    <t>Б СЕРГЕЙ ГРИГОРЬЕВИЧ</t>
  </si>
  <si>
    <t>К НАТАЛЬЯ ЮРЬЕВНА</t>
  </si>
  <si>
    <t>С ЗОЯ ВАСИЛЬЕВНА</t>
  </si>
  <si>
    <t>Т МАРИЯ ИВАНОВНА</t>
  </si>
  <si>
    <t>Т ЕЛЕНА БОРИСОВНА</t>
  </si>
  <si>
    <t>А АНДРЕЙ НИКОЛАЕВИЧ</t>
  </si>
  <si>
    <t>К ОЛЕГ ГЕОРГИЕВИЧ</t>
  </si>
  <si>
    <t>М МАРИЯ АЛЕКСАНДРОВНА</t>
  </si>
  <si>
    <t>Ч ДМИТРИЙ АЛЕКСАНДРОВИЧ</t>
  </si>
  <si>
    <t>А НАТАЛЬЯ ИВАНОВНА</t>
  </si>
  <si>
    <t>Б НАТАЛЬЯ ВЛАДИМИРОВНА</t>
  </si>
  <si>
    <t>Д НАДЕЖДА ОЛЕГОВНА</t>
  </si>
  <si>
    <t>Б АЛЕКСАНДР ВЛАДИМИРОВИЧ</t>
  </si>
  <si>
    <t>Л ОКСАНА ВИКТОРОВНА</t>
  </si>
  <si>
    <t>К АНДРЕЙ ВИКТОРОВИЧ</t>
  </si>
  <si>
    <t>П ТАМАРА МИХАЙЛОВНА</t>
  </si>
  <si>
    <t>А АЛЕКСАНДР АЛЕКСЕЕВИЧ</t>
  </si>
  <si>
    <t>Б ЗИНАИДА ИВАНОВНА</t>
  </si>
  <si>
    <t>О АЛЕКСАНДР ВАСИЛЬЕВИЧ</t>
  </si>
  <si>
    <t>Р ЕКАТЕРИНА ЛЕОНТЬЕВНА</t>
  </si>
  <si>
    <t>Б СЕРЕЖА САРГИСОВИЧ</t>
  </si>
  <si>
    <t>М ЭЛЬЧИН ЗАХИД ОГЛЫ</t>
  </si>
  <si>
    <t>Ф НАТАЛЬЯ ВЛАДИМИРОВНА</t>
  </si>
  <si>
    <t>Р ОЛЬГА ВАСИЛЬЕВНА</t>
  </si>
  <si>
    <t>Т ВИКТОР АЛЕКСАНДРОВИЧ</t>
  </si>
  <si>
    <t>О РОМАН ОЛЕГОВИЧ</t>
  </si>
  <si>
    <t>Р ЯНА НИКОЛАЕВНА</t>
  </si>
  <si>
    <t>П ОЛЬГА ВЛАДИМИРОВНА</t>
  </si>
  <si>
    <t>М НАТАЛЬЯ ВЛАДИМИРОВНА</t>
  </si>
  <si>
    <t>К НИКОЛАЙ НИКОЛАЕВИЧ</t>
  </si>
  <si>
    <t>Д ГАЛИНА ИВАНОВНА</t>
  </si>
  <si>
    <t>В АЛЕКСАНДР АЛЕКСАНДРОВИЧ</t>
  </si>
  <si>
    <t>Г ЛЮДМИЛА ИЛЬИНИЧНА</t>
  </si>
  <si>
    <t>М ГАЛИНА ВЛАДИМИРОВНА</t>
  </si>
  <si>
    <t>Ш ВЛАДИМИР ЮРЬЕВИЧ</t>
  </si>
  <si>
    <t>М ЕВГЕНИЙ КОНСТАНТИНОВИЧ</t>
  </si>
  <si>
    <t>С АНДРЕЙ ВАЛЕРЬЕВИЧ</t>
  </si>
  <si>
    <t>Н ИРИНА ЮРЬЕВНА</t>
  </si>
  <si>
    <t>Г ФАРИДА МУЛЛАНУРОВНА</t>
  </si>
  <si>
    <t>А АЛЕКСАНДР ПАВЛОВИЧ</t>
  </si>
  <si>
    <t>Я ОЛЬГА АЛЕКСАНДРОВНА</t>
  </si>
  <si>
    <t>М ЛЮДМИЛА ВИКТОРОВНА</t>
  </si>
  <si>
    <t>А МИНСИРЕ МИНАЧТДИНОВНА</t>
  </si>
  <si>
    <t>Ш ЕЛЕНА ГЕННАДЬЕВНА</t>
  </si>
  <si>
    <t>Д ЕЛЕНА БОРИСОВНА</t>
  </si>
  <si>
    <t>Х НАТАЛЬЯ АНАТОЛЬЕВНА</t>
  </si>
  <si>
    <t>Б СВЕТЛАНА НИКОЛАЕВНА</t>
  </si>
  <si>
    <t>Е ОЛЬГА СЕРГЕЕВНА</t>
  </si>
  <si>
    <t>Р ЕКАТЕРИНА НИКОЛАЕВНА</t>
  </si>
  <si>
    <t>С ТАТЬЯНА ИОСИФОВНА</t>
  </si>
  <si>
    <t>З МИХАИЛ ВАСИЛЬЕВИЧ</t>
  </si>
  <si>
    <t>Б АЛЛА АЛЕКСАНДРОВНА</t>
  </si>
  <si>
    <t>Т СВЕТЛАНА АРКАДЬЕВНА</t>
  </si>
  <si>
    <t>Т АНТОН СЕРГЕЕВИЧ</t>
  </si>
  <si>
    <t>Р СВЕТЛАНА ГЕННАДЬЕВНА</t>
  </si>
  <si>
    <t>Н РАФАИЛЬ ТАШБУЛАТОВИЧ</t>
  </si>
  <si>
    <t>Б ВИТАЛИЙ КЛИМЕНТЬЕВИЧ</t>
  </si>
  <si>
    <t>С СВЕТЛАНА ВАСИЛЬЕВНА</t>
  </si>
  <si>
    <t>К МИХАИЛ МАКСИМОВИЧ</t>
  </si>
  <si>
    <t>Б РУСЛАН ЛЕОНИДОВИЧ</t>
  </si>
  <si>
    <t>Х ЛАРИСА ИВАНОВНА</t>
  </si>
  <si>
    <t>О МАРИНА ВЛАДИМИРОВНА</t>
  </si>
  <si>
    <t>О СЕРГЕЙ БОРИСОВИЧ</t>
  </si>
  <si>
    <t>Ш ИННА НИКОЛАЕВНА</t>
  </si>
  <si>
    <t>Н ИРИНА НИКОЛАЕВНА</t>
  </si>
  <si>
    <t>Г АЛЕКСАНДР ГЕННАДЬЕВИЧ</t>
  </si>
  <si>
    <t>М ВЛАДИМИР АЛЕКСЕЕВИЧ</t>
  </si>
  <si>
    <t>С ВИКТОР ГЕОРГИЕВИЧ</t>
  </si>
  <si>
    <t>П МАРИНА АРКАДЬЕВНА</t>
  </si>
  <si>
    <t>К ВЛАДИМИР МИХАЙЛОВИЧ</t>
  </si>
  <si>
    <t>С ИРИНА АЛЕКСАНДРОВНА</t>
  </si>
  <si>
    <t>К НИКОЛАЙ МИХАЙЛОВИЧ</t>
  </si>
  <si>
    <t>Л РАИСА ЯКОВЛЕВНА</t>
  </si>
  <si>
    <t>Г ГРИГОРИЙ ВИКТОРОВИЧ</t>
  </si>
  <si>
    <t>П ЕКАТЕРИНА ВЛАДИМИРОВНА</t>
  </si>
  <si>
    <t>Б ФЁДОР ИВАНОВИЧ</t>
  </si>
  <si>
    <t>Г ДИНАРА РАФИЛЬЕВНА</t>
  </si>
  <si>
    <t>Т ЛЮДМИЛА АЛЕКСАНДРОВНА</t>
  </si>
  <si>
    <t>Т ВЕРОНИКА ВЛАДИСЛАВОВНА</t>
  </si>
  <si>
    <t>А РОМАН АНДРЕЕВИЧ</t>
  </si>
  <si>
    <t>С ВАКЫЙФ НАКИПОВИЧ</t>
  </si>
  <si>
    <t>В НАТАЛЬЯ АЛЕКСАНДРОВНА</t>
  </si>
  <si>
    <t>С ОЛЬГА ИВАНОВНА</t>
  </si>
  <si>
    <t>Л ОКСАНА ЭДУАРДОВНА</t>
  </si>
  <si>
    <t>Н ЭЛЛА ФАРРУХОВНА</t>
  </si>
  <si>
    <t>М НАТАЛЬЯ ИВАНОВНА</t>
  </si>
  <si>
    <t>Ш ОЛЬГА АЛЕКСАНДРОВНА</t>
  </si>
  <si>
    <t>С ПАВЕЛ ВИТАЛЬЕВИЧ</t>
  </si>
  <si>
    <t>Ш ОЛЬГА ИГОРЕВНА</t>
  </si>
  <si>
    <t>П ЕКАТЕРИНА АЛЕКСАНДРОВНА</t>
  </si>
  <si>
    <t>П ВЕРОНИКА НИКОЛАЕВНА</t>
  </si>
  <si>
    <t>Ж ЮЛИЯ АЛЕКСАНДРОВНА</t>
  </si>
  <si>
    <t>Д АНДРЕЙ ВЛАДИМИРОВИЧ</t>
  </si>
  <si>
    <t>К НАТАЛЬЯ НИКОЛАЕВНА</t>
  </si>
  <si>
    <t>Щ ТАТЬЯНА АЛЕКСАНДРОВНА</t>
  </si>
  <si>
    <t>Ш АНДРЕЙ ЕВГЕНЬЕВИЧ</t>
  </si>
  <si>
    <t>Б ВЛАДИМИР САВВИЧ</t>
  </si>
  <si>
    <t>П ВЯЧЕСЛАВ ЛЕОНИДОВИЧ</t>
  </si>
  <si>
    <t>К ВЕРА КОНСТАНТИНОВНА</t>
  </si>
  <si>
    <t>Р ВЕРА ПАВЛОВНА</t>
  </si>
  <si>
    <t>Т СЕРГЕЙ ЮРЬЕВИЧ</t>
  </si>
  <si>
    <t>Б АЛЕКСАНДР СЕРГЕЕВИЧ</t>
  </si>
  <si>
    <t>А АНАСТАСИЯ ВЛАДИМИРОВНА</t>
  </si>
  <si>
    <t>С ИВАН АЛЕКСАНДРОВИЧ</t>
  </si>
  <si>
    <t>З АНДРЕЙ ЛЬВОВИЧ</t>
  </si>
  <si>
    <t>Л АЛЕКСЕЙ ПЕТРОВИЧ</t>
  </si>
  <si>
    <t>П НАТАЛЬЯ СЕРГЕЕВНА</t>
  </si>
  <si>
    <t>М ЕЛЕНА АЛЕКСЕЕВНА</t>
  </si>
  <si>
    <t>Д ЮРИЙ ПЕТРОВИЧ</t>
  </si>
  <si>
    <t>К АЛЕКСАНДР ВЛАДИМИРОВИЧ</t>
  </si>
  <si>
    <t>Е НИНА ГЕННАДЬЕВНА</t>
  </si>
  <si>
    <t>Ш РЕГИНА АЛЬБЕРТОВНА</t>
  </si>
  <si>
    <t>К СВЕТЛАНА ЮРЬЕВНА</t>
  </si>
  <si>
    <t>Р ИРИНА ВАЛЕНТИНОВНА</t>
  </si>
  <si>
    <t>К ВЛАДИМИР АРКАДЬЕВИЧ</t>
  </si>
  <si>
    <t>Б СЕРГЕЙ АНАТОЛЬЕВИЧ</t>
  </si>
  <si>
    <t>К АЛЬБЕРТ МАЛИКОВИЧ</t>
  </si>
  <si>
    <t>Л ЕЛЕНА ВЛАДИМИРОВНА</t>
  </si>
  <si>
    <t>А НАТАЛЬЯ ВАЛЕРЬЕВНА</t>
  </si>
  <si>
    <t>Ч ТАМАРА ВАСИЛЬЕВНА</t>
  </si>
  <si>
    <t>У ЕЛЕНА ИВАНОВНА</t>
  </si>
  <si>
    <t>М АЛЕКСАНДР АЛЕКСАНДРОВИЧ</t>
  </si>
  <si>
    <t>П ДМИТРИЙ ВАЛЕРЬЕВИЧ</t>
  </si>
  <si>
    <t>С ДМИТРИЙ РАМИЛЕВИЧ</t>
  </si>
  <si>
    <t>Б ОЛЬГА АЛЕКСАНДРОВНА</t>
  </si>
  <si>
    <t>З НАТАЛЬЯ СЕРГЕЕВНА</t>
  </si>
  <si>
    <t>Б АЛЕКСЕЙ ОЛЕГОВИЧ</t>
  </si>
  <si>
    <t>И НАТАЛЬЯ ГЕННАДЬЕВНА</t>
  </si>
  <si>
    <t>С ТАТЬЯНА ГЕННАДЬЕВНА</t>
  </si>
  <si>
    <t>Х ЕВГЕНИЯ МИХАЙЛОВНА</t>
  </si>
  <si>
    <t>К ВАЛЕНТИНА АНАТОЛЬЕВНА</t>
  </si>
  <si>
    <t>О ЕВГЕНИЯ АЛЕКСАНДРОВНА</t>
  </si>
  <si>
    <t>Ш ВИКТОР ЮРЬЕВИЧ</t>
  </si>
  <si>
    <t>К АНАСТАСИЯ ВЛАДИМИРОВНА</t>
  </si>
  <si>
    <t>С ЯНА ГЕННАДИЕВНА</t>
  </si>
  <si>
    <t>Ю АЛЕКСЕЙ АЛЕКСЕЕВИЧ</t>
  </si>
  <si>
    <t>М СВЕТЛАНА НИКОЛАЕВНА</t>
  </si>
  <si>
    <t>Л АЛЕКСАНДР ЕВГЕНЬЕВИЧ</t>
  </si>
  <si>
    <t>Ч НИКОЛАЙ ИЛЛАРИОНОВИЧ</t>
  </si>
  <si>
    <t>а юлия геннадьевна</t>
  </si>
  <si>
    <t>М ВЛАДИМИР МАРКОВИЧ</t>
  </si>
  <si>
    <t>Н НИКОЛАЙ МИХАЙЛОВИЧ</t>
  </si>
  <si>
    <t>К ЛИЯ ВЛАДИМИРОВНА</t>
  </si>
  <si>
    <t>Г БОРИС ГЕОРГИЕВИЧ</t>
  </si>
  <si>
    <t>Ш РУДИК ИОСИФОВИЧ</t>
  </si>
  <si>
    <t>Ф АСХАДУЛЛА ПАВЛОВИЧ</t>
  </si>
  <si>
    <t>В МАКСИМ ВАСИЛЬЕВИЧ</t>
  </si>
  <si>
    <t>Б СЕРГЕЙ КОНСТАНТИНОВИЧ</t>
  </si>
  <si>
    <t>А РОМАН ВЛАДИМИРОВИЧ</t>
  </si>
  <si>
    <t>С ИРИНА ИЛЬИНИЧНА</t>
  </si>
  <si>
    <t>К ЕВГЕНИЙ АЛЕКСЕЕВИЧ</t>
  </si>
  <si>
    <t>Л ОЛЬГА ВЛАДИМИРОВНА</t>
  </si>
  <si>
    <t>В АЛЕКСЕЙ ВАСИЛЬЕВИЧ</t>
  </si>
  <si>
    <t>Л АЛЕКСАНДРА ВЛАДИМИРОВНА</t>
  </si>
  <si>
    <t>Ш ОЛЕСЯ МИХАЙЛОВНА</t>
  </si>
  <si>
    <t>А ХУРШЕДЖОН ГАЙБУЛЛОЕВИЧ</t>
  </si>
  <si>
    <t>Г НАДЕЖДА БОГДАНОВНА</t>
  </si>
  <si>
    <t>Б НАТАЛЬЯ АНДРЕЕВНА</t>
  </si>
  <si>
    <t>Ш ТАТЬЯНА АНДРИЯНОВНА</t>
  </si>
  <si>
    <t>А НАТАЛЬЯ АНАТОЛЬЕВНА</t>
  </si>
  <si>
    <t>К КСЕНИЯ ГЕННАДЬЕВНА</t>
  </si>
  <si>
    <t>Н ЕЛЕНА НИКОЛАЕВНА</t>
  </si>
  <si>
    <t>Ж ТАТЬЯНА МИХАЙЛОВНА</t>
  </si>
  <si>
    <t>Б ВЕРОНИКА ОЛЕГОВНА</t>
  </si>
  <si>
    <t>З ЮЛИЯ АЛЕКСЕЕВНА</t>
  </si>
  <si>
    <t>З ИРИНА ВИКТОРОВНА</t>
  </si>
  <si>
    <t>Т ДАРЬЯ ДМИТРИЕВНА</t>
  </si>
  <si>
    <t>С ЛИЛИЯ НИКОЛАЕВНА</t>
  </si>
  <si>
    <t>С АЛЕКСЕЙ НИКОЛАЕВИЧ</t>
  </si>
  <si>
    <t>Ж ЕКАТЕРИНА ОЛЕГОВНА</t>
  </si>
  <si>
    <t>Ш ВЕРОНИКА АЛЕКСАНДРОВНА</t>
  </si>
  <si>
    <t>М ЛЮДМИЛА СЕРГЕЕВНА</t>
  </si>
  <si>
    <t>К ДЕНИС ВЛАДИМИРОВИЧ</t>
  </si>
  <si>
    <t>Ф ГАЛИНА ВЛАДИСЛАВОВНА</t>
  </si>
  <si>
    <t>П МАРИНА СЕРГЕЕВНА</t>
  </si>
  <si>
    <t>З АЛЕКСАНДР АНДРЕЕВИЧ</t>
  </si>
  <si>
    <t>Г АЛЕКСАНДРА ЕФИМОВНА</t>
  </si>
  <si>
    <t>Ч ОЛЕГ НИКОЛАЕВИЧ</t>
  </si>
  <si>
    <t>Т СЕРГЕЙ ИВАНОВИЧ</t>
  </si>
  <si>
    <t>Л ВАЛЕНТИН ФЕДОРОВИЧ</t>
  </si>
  <si>
    <t>К КСЕНИЯ АЛЕКСАНДРОВНА</t>
  </si>
  <si>
    <t>З ЛЮДМИЛА ВЛАДИМИРОВНА</t>
  </si>
  <si>
    <t>Н АРЗИБЕК МАМАСАЛИЕВИЧ</t>
  </si>
  <si>
    <t>З АЛЕКСЕЙ НИКОЛАЕВИЧ</t>
  </si>
  <si>
    <t>С ВИКТОР АНАТОЛЬЕВИЧ</t>
  </si>
  <si>
    <t>Р НАТАЛЬЯ ВАЛЕРЬЕВНА</t>
  </si>
  <si>
    <t>К ЛЮДМИЛА ВАСИЛЬЕВНА</t>
  </si>
  <si>
    <t>Ш ЛИЛИЯ АЛЕКСАНДРОВНА</t>
  </si>
  <si>
    <t>Х ИЛЬДАР МАНСУРОВИЧ</t>
  </si>
  <si>
    <t>П ЛАРИСА ОЛЕГОВНА</t>
  </si>
  <si>
    <t>М АЛЬМИРА РИНАТОВНА</t>
  </si>
  <si>
    <t>Р ВЛАДИМИР ПЕТРОВИЧ</t>
  </si>
  <si>
    <t>Т АЛЕКСАНДР ФЕДОСЕЕВИЧ</t>
  </si>
  <si>
    <t>А ГРИГОР ВАГИНАКОВИЧ</t>
  </si>
  <si>
    <t>У ЯНА ИВАНОВНА</t>
  </si>
  <si>
    <t>Е РОДИОН АНАТОЛЬЕВИЧ</t>
  </si>
  <si>
    <t>Х ВИТАЛИЙ ВЛАДИМИРОВИЧ</t>
  </si>
  <si>
    <t>М ДМИТРИЙ ВЯЧЕСЛАВОВИЧ</t>
  </si>
  <si>
    <t>Н СЕРГЕЙ АЛЕКСАНДРОВИЧ</t>
  </si>
  <si>
    <t>М ЛЮДМИЛА МИХАЙЛОВНА</t>
  </si>
  <si>
    <t>К ТАМАРА ВЛАДИМИРОВНА</t>
  </si>
  <si>
    <t>О НИНА АЛЕКСАНДРОВНА</t>
  </si>
  <si>
    <t>Г АННА АЛЕКСАНДРОВНА</t>
  </si>
  <si>
    <t>С ГРИГОРИЙ ВАСИЛЬЕВИЧ</t>
  </si>
  <si>
    <t>М АЛИСА ВИКТОРОВНА</t>
  </si>
  <si>
    <t>Е ЮЛИЯ ЮРЬЕВНА</t>
  </si>
  <si>
    <t>И ВАЛЕРИЙ ИВАНОВИЧ</t>
  </si>
  <si>
    <t>О МАРИНА ОЛЕГОВНА</t>
  </si>
  <si>
    <t>Б АРКАДИЙ АНАТОЛЬЕВИЧ</t>
  </si>
  <si>
    <t>З НАДЕЖДА ЛЕОНИДОВНА</t>
  </si>
  <si>
    <t>Б СЕРГЕЙ МИХАЙЛОВИЧ</t>
  </si>
  <si>
    <t>К ИВАН КОНСТАНТИНОВИЧ</t>
  </si>
  <si>
    <t>Г АЛЕКСАНДР ВЛАДИМИРОВИЧ</t>
  </si>
  <si>
    <t>В ВАДИМ ПЕТРОВИЧ</t>
  </si>
  <si>
    <t>Г АЛЕКСАНДР ВАСИЛЬЕВИЧ</t>
  </si>
  <si>
    <t>Л СЕРГЕЙ ЮРЬЕВИЧ</t>
  </si>
  <si>
    <t>П АЛЕНА НИКОЛАЕВНА</t>
  </si>
  <si>
    <t>У ГАЛИНА НИКОЛАЕВНА</t>
  </si>
  <si>
    <t>С ЯНА СЕРГЕЕВНА</t>
  </si>
  <si>
    <t>Ш ВЯЧЕСЛАВ СЕМЁНОВИЧ</t>
  </si>
  <si>
    <t>М КОНСТАНТИН ВИКТОРОВИЧ</t>
  </si>
  <si>
    <t>И НАТАЛЬЯ ЮРЬЕВНА</t>
  </si>
  <si>
    <t>В ЛАРИСА АЛЕКСАНДРОВНА</t>
  </si>
  <si>
    <t>К ЕЛЕНА СЕРГЕЕВНА</t>
  </si>
  <si>
    <t>К ИВАН ВЛАДИМИРОВИЧ</t>
  </si>
  <si>
    <t>Ч АЛЕКСАНДР НИКОЛАЕВИЧ</t>
  </si>
  <si>
    <t>Л ТАТЬЯНА ВИКТОРОВНА</t>
  </si>
  <si>
    <t>В ЕВГЕНИЙ АЛЕКСАНДРОВИЧ</t>
  </si>
  <si>
    <t>В ЕВГЕНИЙ АЛЕКСЕЕВИЧ</t>
  </si>
  <si>
    <t>К ЕЛЕНА ЕВГЕНЬЕВНА</t>
  </si>
  <si>
    <t>М РОМАН ОЛЕГОВИЧ</t>
  </si>
  <si>
    <t>Т АНДРЕЙ ВИТАЛЬЕВИЧ</t>
  </si>
  <si>
    <t>П МАРИЯ СЕРГЕЕВНА</t>
  </si>
  <si>
    <t>Б ГЕОРГИЙ ВАДИМОВИЧ</t>
  </si>
  <si>
    <t>И ЛЮДМИЛА ПЕТРОВНА</t>
  </si>
  <si>
    <t>Г ЕКАТЕРИНА ПАВЛОВНА</t>
  </si>
  <si>
    <t>Ц АННА МИХАЙЛОВНА</t>
  </si>
  <si>
    <t>Х СЕРГЕЙ ВИКТОРОВИЧ</t>
  </si>
  <si>
    <t>О ДЕНИС АНДРЕЕВИЧ</t>
  </si>
  <si>
    <t>Ш АЛЕКСЕЙ СЕРГЕЕВИЧ</t>
  </si>
  <si>
    <t>Б КОНСТАНТИН ИГОРЕВИЧ</t>
  </si>
  <si>
    <t>З АНАСТАСИЯ ВЛАДИМИРОВНА</t>
  </si>
  <si>
    <t>К СЕРГЕЙ ЮРЬЕВИЧ</t>
  </si>
  <si>
    <t>М ОЛЕГ ИВАНОВИЧ</t>
  </si>
  <si>
    <t>И СЕРГЕЙ ОЛЕГОВИЧ</t>
  </si>
  <si>
    <t>К ВЛАДИМИР РЕНАТОВИЧ</t>
  </si>
  <si>
    <t>С РУЗАННА СПАРТАКОВНА</t>
  </si>
  <si>
    <t>С ЕЛЕНА АЛЕКСАНДРОВНА</t>
  </si>
  <si>
    <t>Н АЛЕКСЕЙ ВЛАДИМИРОВИЧ</t>
  </si>
  <si>
    <t>Б ЕКАТЕРИНА АЛЕКСАНДРОВНА</t>
  </si>
  <si>
    <t>К АНДРЕЙ ЕВГЕНЬЕВИЧ</t>
  </si>
  <si>
    <t>М НИКОЛАЙ ВАСИЛЬЕВИЧ</t>
  </si>
  <si>
    <t>Е АЛЕКСАНДР РОМАНОВИЧ</t>
  </si>
  <si>
    <t>О ЮЛИЯ ВИКТОРОВНА</t>
  </si>
  <si>
    <t>Ш ЕВГЕНИЯ ИГОРЕВНА</t>
  </si>
  <si>
    <t>Ч БОГДАН СТАНИСЛАВОВИЧ</t>
  </si>
  <si>
    <t>Б БАИРА СЕРГЕЕВНА</t>
  </si>
  <si>
    <t>Ф ЕЛЕНА МИХАЙЛОВНА</t>
  </si>
  <si>
    <t>Г СВЕТЛАНА АЛЕКСАНДРОВНА</t>
  </si>
  <si>
    <t>С ЛЕОНТИЙ АНАТОЛЬЕВИЧ</t>
  </si>
  <si>
    <t>Ш АЛЕКСЕЙ ВЛАДИМИРОВИЧ</t>
  </si>
  <si>
    <t>В ЕКАТЕРИНА ВИКТОРОВНА</t>
  </si>
  <si>
    <t>Ш АЛЕКСАНДР ГЕОРГИЕВИЧ</t>
  </si>
  <si>
    <t>О МАКСИМ СЕРГЕЕВИЧ</t>
  </si>
  <si>
    <t>К ИГОРЬ ВСЕВОЛОДОВИЧ</t>
  </si>
  <si>
    <t>П ИРИНА ВИКТОРОВНА</t>
  </si>
  <si>
    <t>Б ОКСАНА ВИКТОРОВНА</t>
  </si>
  <si>
    <t>П НАТАЛЬЯ АЛЕКСАНДРОВНА</t>
  </si>
  <si>
    <t>М СТАНИСЛАВ ПЕТРОВИЧ</t>
  </si>
  <si>
    <t>К ОЛЕГ ЕВГЕНЬЕВИЧ</t>
  </si>
  <si>
    <t>Б ХАБИБУЛЛО КУРБАНАЗАРОВИЧ</t>
  </si>
  <si>
    <t>Б АНДРЕЙ ГРИГОРЬЕВИЧ</t>
  </si>
  <si>
    <t>Г ВАЛЕРИЙ ГИБАДУЛЛОВИЧ</t>
  </si>
  <si>
    <t>В СВЕТЛАНА АЛЕКСАНДРОВНА</t>
  </si>
  <si>
    <t>П АЛЕКСАНДР АЛЕКСАНДРОВИЧ</t>
  </si>
  <si>
    <t>П ОЛЕГ ВЛАДИМИРОВИЧ</t>
  </si>
  <si>
    <t>К СЕРГЕЙ ЕВГЕНЬЕВИЧ</t>
  </si>
  <si>
    <t>Л ВАЛЕРИЙ НИКОЛАЕВИЧ</t>
  </si>
  <si>
    <t>Г ВИКТОР ИОСИФОВИЧ</t>
  </si>
  <si>
    <t>Н СВЕТЛАНА ВАСИЛЬЕВНА</t>
  </si>
  <si>
    <t>К АЛЕКСАНДР СЕРГЕЕВИЧ</t>
  </si>
  <si>
    <t>Е НАТАЛЬЯ АНДРЕЕВНА</t>
  </si>
  <si>
    <t>Г ЕЛЕНА ИГОРЕВНА</t>
  </si>
  <si>
    <t>Г АЛИНА РАДИКОВНА</t>
  </si>
  <si>
    <t>Р ЛЮДМИЛА ВИТАЛЬЕВНА</t>
  </si>
  <si>
    <t>Б АЛЕКСЕЙ ВАЛЕНТИНОВИЧ</t>
  </si>
  <si>
    <t>Б ЛЮДМИЛА ВЛАДИМИРОВНА</t>
  </si>
  <si>
    <t>С ЛЕОНИД АНАТОЛЬЕВИЧ</t>
  </si>
  <si>
    <t>Л СЕРГЕЙ ИВАНОВИЧ</t>
  </si>
  <si>
    <t>Ш ОЛЬГА ЮРЬЕВНА</t>
  </si>
  <si>
    <t>Я ЛЮДМИЛА ГЕННАДЬЕВНА</t>
  </si>
  <si>
    <t>Г АЛЬФИС ВАГИЗОВИЧ</t>
  </si>
  <si>
    <t>П ВЯЧЕСЛАВ ВАЛЕРЬЕВИЧ</t>
  </si>
  <si>
    <t>К НАДЕЖДА ФЕДОРОВНА</t>
  </si>
  <si>
    <t>А НАТАЛЬЯ АЛЕКСАНДРОВНА</t>
  </si>
  <si>
    <t>Д ФЕОДОРА ВАСИЛЬЕВНА</t>
  </si>
  <si>
    <t>Ш ГУЛЬНАЗ ФАНИСОВНА</t>
  </si>
  <si>
    <t>В ЕЛЕНА ВЛАДИМИРОВНА</t>
  </si>
  <si>
    <t>И КЛАВДИЯ ВЛАДИМИРОВНА</t>
  </si>
  <si>
    <t>А ОКСАНА ЕВГЕНЬЕВНА</t>
  </si>
  <si>
    <t>Х ТАТЬЯНА ФИЛАРИТОВНА</t>
  </si>
  <si>
    <t>А ЕЛЕНА ВИТАЛЬЕВНА</t>
  </si>
  <si>
    <t>П ТАТЬЯНА ФЕДОРОВНА</t>
  </si>
  <si>
    <t>К МАРИНА АЛЕКСАНДРОВНА</t>
  </si>
  <si>
    <t>З НАТАЛЬЯ НИКОЛАЕВНА</t>
  </si>
  <si>
    <t>К АСКАР ИСМАГУЛОВИЧ</t>
  </si>
  <si>
    <t>К ГУЛЬНАРА ИЛЮСИНЕВНА</t>
  </si>
  <si>
    <t>О ЛЕОНИД АНДРЕЕВИЧ</t>
  </si>
  <si>
    <t>З ДАРЬЯ ПАВЛОВНА</t>
  </si>
  <si>
    <t>К ВИКТОРИЯ АЛЬФРЕДОВНА</t>
  </si>
  <si>
    <t>Ф ИВАН ВЛАДИМИРОВИЧ</t>
  </si>
  <si>
    <t>М ЕЛЕНА ВАЛЕРЬЕВНА</t>
  </si>
  <si>
    <t>Р ЗИЛЯ МАНСУРОВНА</t>
  </si>
  <si>
    <t>И АНАСТАСИЯ ВАЛЕРЬЕВНА</t>
  </si>
  <si>
    <t>В ОКСАНА ЛЕОНИДОВНА</t>
  </si>
  <si>
    <t>А АНАСТАСИЯ СЕРГЕЕВНА</t>
  </si>
  <si>
    <t>М САУЛЕМ</t>
  </si>
  <si>
    <t>С НАДЕЖДА ПЕТРОВНА</t>
  </si>
  <si>
    <t>Л АЛИНА НИКОЛАЕВНА</t>
  </si>
  <si>
    <t>К КОНСТАНТИН АЛЕКСАНДРОВИЧ</t>
  </si>
  <si>
    <t>С ДМИТРИЙ НИКОЛАЕВИЧ</t>
  </si>
  <si>
    <t>Д ИРИНА ТАСБУЛАТОВНА</t>
  </si>
  <si>
    <t>Т АЛЕКСАНДР СЕРГЕЕВИЧ</t>
  </si>
  <si>
    <t>Д АЛЕКСАНДРА СЕРГЕЕВНА</t>
  </si>
  <si>
    <t>В ГАЛИНА ПЕТРОВНА</t>
  </si>
  <si>
    <t>П АЛЕКСАНДР МИХАЙЛОВИЧ</t>
  </si>
  <si>
    <t>Б ТИМОФЕЙ АНДРЕЕВИЧ</t>
  </si>
  <si>
    <t>Б АРТЁМ СЕРГЕЕВИЧ</t>
  </si>
  <si>
    <t>Р ИРИНА СЕРГЕЕВНА</t>
  </si>
  <si>
    <t>Б ЛАРИСА ВЯЧЕСЛАВОВНА</t>
  </si>
  <si>
    <t>П АЛЕКСАНДР ДМИТРИЕВИЧ</t>
  </si>
  <si>
    <t>Я МАРИНА ВЛАДИМИРОВНА</t>
  </si>
  <si>
    <t>Б РОМАН ВАЛЕРЬЕВИЧ</t>
  </si>
  <si>
    <t>Р АНДРЕЙ ЮРЬЕВИЧ</t>
  </si>
  <si>
    <t>И АЙЖАН УРЫНГАЛИЕВНА</t>
  </si>
  <si>
    <t>М АНАТОЛИЙ СЕРГЕЕВИЧ</t>
  </si>
  <si>
    <t>П КОНСТАНТИН ВИТАЛЬЕВИЧ</t>
  </si>
  <si>
    <t>В МАРИНА НИКОЛАЕВНА</t>
  </si>
  <si>
    <t>Б ИВАН ВЛАДИМИРОВИЧ</t>
  </si>
  <si>
    <t>Е МАРИЯ АНАТОЛЬЕВНА</t>
  </si>
  <si>
    <t>Е АЛЕКСЕЙ ОЛЕГОВИЧ</t>
  </si>
  <si>
    <t>И МАКСИМ МИХАЙЛОВИЧ</t>
  </si>
  <si>
    <t>К ДЕНИС ВАЛЕРЬЕВИЧ</t>
  </si>
  <si>
    <t>Л ВЯЧЕСЛАВ ВАСИЛЬЕВИЧ</t>
  </si>
  <si>
    <t>М СЕРГЕЙ АЛЕКСАНДРОВИЧ</t>
  </si>
  <si>
    <t>Н ИННА ВИКТОРОВНА</t>
  </si>
  <si>
    <t>С ВЯЧЕСЛАВ РУДОЛЬФОВИЧ</t>
  </si>
  <si>
    <t>С ЮРИЙ ВАЛЕНТИНОВИЧ</t>
  </si>
  <si>
    <t>Т АЛЕКСАНДР ГРИГОРЬЕВИЧ</t>
  </si>
  <si>
    <t>Ч МАРИЯ ВАЛЕРЬЕВНА</t>
  </si>
  <si>
    <t>Ш ЕКАТЕРИНА ВИКТОРОВНА</t>
  </si>
  <si>
    <t>Б АМИНАТ ТАХИРОВНА</t>
  </si>
  <si>
    <t>Т ЕЛЕНА КОНДРАТЬЕВНА</t>
  </si>
  <si>
    <t>П ПАНАХ ШАБАН-ОГЛЫ</t>
  </si>
  <si>
    <t>М МУРАТ АХМЕДОВИЧ</t>
  </si>
  <si>
    <t>Г ОЛЕГ ОЛЕГОВИЧ</t>
  </si>
  <si>
    <t>А ЛАРИСА ВАЛЕРЬЕВНА</t>
  </si>
  <si>
    <t>Х НАТАЛЬЯ АЛЕКСАНДРОВНА</t>
  </si>
  <si>
    <t>П ИРИНА АЛЕКСАНДРОВНА</t>
  </si>
  <si>
    <t>Т РИНАТ ВАЛЕРЬЕВИЧ</t>
  </si>
  <si>
    <t>Н НАТАЛЬЯ АЛЕКСЕЕВНА</t>
  </si>
  <si>
    <t>П ТАТЬЯНА ВЛАДИМИРОВНА</t>
  </si>
  <si>
    <t>С ПАВЕЛ ГРИГОРЬЕВИЧ</t>
  </si>
  <si>
    <t>Л ЛЮБОВЬ НИКОЛАЕВНА</t>
  </si>
  <si>
    <t>Щ НАТАЛЬЯ ВАЛЕРЬЕВНА</t>
  </si>
  <si>
    <t>Б НАТАЛЬЯ СЕРГЕЕВНА</t>
  </si>
  <si>
    <t>Б ОЛЬГА ВАЛЕНТИНОВНА</t>
  </si>
  <si>
    <t>Ш СЕМЁН ЛЕОНИДОВИЧ</t>
  </si>
  <si>
    <t>Д МАРИНА НИКОЛАЕВНА</t>
  </si>
  <si>
    <t>К ДМИТРИЙ ЛЕОНИДОВИЧ</t>
  </si>
  <si>
    <t>С СЕРГЕЙ АНАТОЛЬЕВИЧ</t>
  </si>
  <si>
    <t>Л НАТАЛЬЯ ДМИТРИЕВНА</t>
  </si>
  <si>
    <t>И АРСТАН МАХАМБЕТОВИЧ</t>
  </si>
  <si>
    <t>Т ВИКТОРИЯ ВЯЧЕСЛАВОВНА</t>
  </si>
  <si>
    <t>С ЕЛЕНА ОЛЕГОВНА</t>
  </si>
  <si>
    <t>Т АНТОН ИГОРЕВИЧ</t>
  </si>
  <si>
    <t>К АЛЕНА ИЛЛАРИОНОВНА</t>
  </si>
  <si>
    <t>Г СВЕТЛАНА ВЛАДИМИРОВНА</t>
  </si>
  <si>
    <t>Л ЕКАТЕРИНА АЛЕКСАНДРОВНА</t>
  </si>
  <si>
    <t>В КОНСТАНТИН ВИКТОРОВИЧ</t>
  </si>
  <si>
    <t>А АЛЕКСАНДР ВИКТОРОВИЧ</t>
  </si>
  <si>
    <t>З АНАТОЛИЙ ВАЛЕНТИНОВИЧ</t>
  </si>
  <si>
    <t>В ПОЛИНА СЕРГЕЕВНА</t>
  </si>
  <si>
    <t>К ЕКАТЕРИНА ДЕНИСОВНА</t>
  </si>
  <si>
    <t>К ЕКАТЕРИНА ЮРЬЕВНА</t>
  </si>
  <si>
    <t>Н ДМИТРИЙ ВЯЧЕСЛАВОВИЧ</t>
  </si>
  <si>
    <t>П АНАСТАСИЯ ДМИТРИЕВНА</t>
  </si>
  <si>
    <t>С ТАТЬЯНА ЛЬВОВНА</t>
  </si>
  <si>
    <t>Ш КСЕНИЯ АЛЕКСАНДРОВНА</t>
  </si>
  <si>
    <t>З АРИНА СТАНИСЛАВОВНА</t>
  </si>
  <si>
    <t>П АНАСТАСИЯ АНДРЕЕВНА</t>
  </si>
  <si>
    <t>П ВАЛЕРИЙ ВАСИЛЬЕВИЧ</t>
  </si>
  <si>
    <t>М НАТАЛЬЯ ПАВЛОВА</t>
  </si>
  <si>
    <t>И РОМАН ИГОРЕВИЧ</t>
  </si>
  <si>
    <t>А ОКСАНА СУЛТАНБЕКОВНА</t>
  </si>
  <si>
    <t>Г НАТАЛЬЯ АНАТОЛЬЕВНА</t>
  </si>
  <si>
    <t>Л ОКСАНА ВЛАДИМИРОВНА</t>
  </si>
  <si>
    <t>О ГРИГОРИЙ ГРИГОРЬЕВИЧ</t>
  </si>
  <si>
    <t>Ч ЛЮБОВЬ ФЕДОРОВНА</t>
  </si>
  <si>
    <t>О ИРИНА ГЕННАДЬЕВНА</t>
  </si>
  <si>
    <t>Ф ОЛЬГА МИХАЙЛОВНА</t>
  </si>
  <si>
    <t>Ш ЛЕОНИД ВЛАДИМИРОВИЧ</t>
  </si>
  <si>
    <t>Ш ОЛЬГА ФАРИТЖАНОВНА</t>
  </si>
  <si>
    <t>Ш ВАЛЕНТИНА ЮРЬЕВНА</t>
  </si>
  <si>
    <t>В ИГОРЬ АНАТОЛЬЕВИЧ</t>
  </si>
  <si>
    <t>Л ЕЛЕНА АНАТОЛЬЕВНА</t>
  </si>
  <si>
    <t>К ВЕРОНИКА ИГОРЕВНА</t>
  </si>
  <si>
    <t>Л АЛЕКСАНДР СЕРГЕЕВИЧ</t>
  </si>
  <si>
    <t>З АЛЕКСЕЙ ВЛАДИМИРОВИЧ</t>
  </si>
  <si>
    <t>С ЮРИЙ КОНСТАНТИНОВИЧ</t>
  </si>
  <si>
    <t>П ВЯЧЕСЛАВ ОЛЕГОВИЧ</t>
  </si>
  <si>
    <t>И ОЛЬГА АНВЕРОВНА</t>
  </si>
  <si>
    <t>Л АЛЕНА ВЯЧЕСЛАВОВНА</t>
  </si>
  <si>
    <t>Р ВЛАДИМИР ВИКТОРОВИЧ</t>
  </si>
  <si>
    <t>А РАУШАНИЯ ДИФИЛОВНА</t>
  </si>
  <si>
    <t>К АЛЕКСЕЙ ВЛАДИМИРОВИЧ</t>
  </si>
  <si>
    <t>К ЕЛЕНА ВАЛЕРЬЕВНА</t>
  </si>
  <si>
    <t>П ЭЛЕОНОРА МИХАЙЛОВНА</t>
  </si>
  <si>
    <t>К НАТАЛЬЯ ВЛАДИСЛАВОВНА</t>
  </si>
  <si>
    <t>Л ЛЮДМИЛА АНДРЕЕВНА</t>
  </si>
  <si>
    <t>З ВЛАДИМИР ПАВЛОВИЧ</t>
  </si>
  <si>
    <t>А АЛЕКСЕЙ МИХАЙЛОВИЧ</t>
  </si>
  <si>
    <t>Г ТАТЬЯНА АНАТОЛЬЕВНА</t>
  </si>
  <si>
    <t>Р ЮЛИЯ НИКОЛАЕВНА</t>
  </si>
  <si>
    <t>Р ВЕНЕРА САБИТОВНА</t>
  </si>
  <si>
    <t>Б АЛЕНА ГЕОРГИЕВНА</t>
  </si>
  <si>
    <t>Ч ТАТЬЯНА ИВАНОВНА</t>
  </si>
  <si>
    <t>М ПАВЕЛ ВИКТОРОВИЧ</t>
  </si>
  <si>
    <t>Г РАЙХАНА ИСМАГИЛОВНА</t>
  </si>
  <si>
    <t>П ДМИТРИЙ ГЕННАДЬЕВИЧ</t>
  </si>
  <si>
    <t>П ИРИНА ЕФИМОВНА</t>
  </si>
  <si>
    <t>П СВЕТЛАНА ЛЕОНИДОВНА</t>
  </si>
  <si>
    <t>С РАФАИЛ ГУСМАНОВИЧ</t>
  </si>
  <si>
    <t>Б МАРИНА ВЛАДИСЛАВОВНА</t>
  </si>
  <si>
    <t>З ЛЮБОВЬ АЛЕКСАНДРОВНА</t>
  </si>
  <si>
    <t>Л ТАТЬЯНА ТРИФОНОВНА</t>
  </si>
  <si>
    <t>Б ЮЛИЯ ОЛЕГОВНА</t>
  </si>
  <si>
    <t>С ЛЕОНИД ПАВЛОВИЧ</t>
  </si>
  <si>
    <t>П ДМИТРИЙ ЮРЬЕВИЧ</t>
  </si>
  <si>
    <t>Ч МАРИЯ НИКОЛАЕВНА</t>
  </si>
  <si>
    <t>Т ЛИЛИЯ РАДЕКОВНА</t>
  </si>
  <si>
    <t>Л ОЛЕГ ПЕТРОВИЧ</t>
  </si>
  <si>
    <t>Х НЕЛЛИ АЛЬБЕРТОВНА</t>
  </si>
  <si>
    <t>М НАТАЛИЯ АНДРЕЕВНА</t>
  </si>
  <si>
    <t>К АЛЕКСАНДР НИКОЛАЕВИЧ</t>
  </si>
  <si>
    <t>Ч НИКОЛАЙ ВИКТОРОВИЧ</t>
  </si>
  <si>
    <t>С НАТАЛИЯ ВЯЧЕСЛАВОВНА</t>
  </si>
  <si>
    <t>А СЕРГЕЙ АЛЕКСАНДРОВИЧ</t>
  </si>
  <si>
    <t>П АННА ВЯЧЕСЛАВОВНА</t>
  </si>
  <si>
    <t>Ш ВАЛЕНТИНА КАЗИМИРОВНА</t>
  </si>
  <si>
    <t>Р ИРИНА АЛЕКСАНДРОВНА</t>
  </si>
  <si>
    <t>Л АСЯ АЛЕКСАНДРОВНА</t>
  </si>
  <si>
    <t>Н ТАТЬЯНА СЕРГЕЕВНА</t>
  </si>
  <si>
    <t>Ж ГАЛИНА ВАЛЕНТИНОВНА</t>
  </si>
  <si>
    <t>К ВИКТОР ГРИГОРЬЕВИЧ</t>
  </si>
  <si>
    <t>К ТАТЬЯНА АФАНАСЬЕВНА</t>
  </si>
  <si>
    <t>Н ЭДМОН ВИКТОРОВИЧ</t>
  </si>
  <si>
    <t>Ч НАТАЛЬЯ АНАТОЛЬЕВНА</t>
  </si>
  <si>
    <t>У МАРИНА ВИКТОРОВНА</t>
  </si>
  <si>
    <t>Р АНАТОЛИЙ ИВАНОВИЧ</t>
  </si>
  <si>
    <t>Т ЛАРИСА ФЕДОРОВНА</t>
  </si>
  <si>
    <t>П ЛАРИСА ЭДУАРДОВНА</t>
  </si>
  <si>
    <t>К АЛЛА ВАСИЛЬЕВНА</t>
  </si>
  <si>
    <t>О ЯНА ВИКТОРОВНА</t>
  </si>
  <si>
    <t>У СЕРГЕЙ АЛЕКСЕЕВИЧ</t>
  </si>
  <si>
    <t>К ВАЛЕРИЙ СТАНИСЛАВОВИЧ</t>
  </si>
  <si>
    <t>К ЮРИЙ ЮРЬЕВИЧ</t>
  </si>
  <si>
    <t>Т ВЕРА ВЛАДИМИРОВНА</t>
  </si>
  <si>
    <t>М АЛЕКСАНДР ЮРЬЕВИЧ</t>
  </si>
  <si>
    <t>З ЮРИЙ АЛЕКСАНДРОВИЧ</t>
  </si>
  <si>
    <t>Б ВЛАДИМИР ГРИГОРЬЕВИЧ</t>
  </si>
  <si>
    <t>С СЕЙРАН СТЕПАЕВИЧ</t>
  </si>
  <si>
    <t>К МАРИНА ВИКТОРОВНА</t>
  </si>
  <si>
    <t>Р АЛЕКСАНДР МИХАЙЛОВИЧ</t>
  </si>
  <si>
    <t>Е ИВАН ЮРЬЕВИЧ</t>
  </si>
  <si>
    <t>К ВИКТОР НИКОЛАЕВИЧ</t>
  </si>
  <si>
    <t>Ц ГРИГОРИЙ НИКОЛАЕВИЧ</t>
  </si>
  <si>
    <t>П ДЖИММИ ДЖИМШЕРОВИЧ</t>
  </si>
  <si>
    <t>З ЕЛЕНА ЕВГЕНЬЕВНА</t>
  </si>
  <si>
    <t>С АЛИНА ЯГАФАРОВНА</t>
  </si>
  <si>
    <t>Н НЕЛЛИ ЮРЬЕВНА</t>
  </si>
  <si>
    <t>Б АЛЛА ИВАНОВНА</t>
  </si>
  <si>
    <t>Ф ИЛДАР ХАЗИПОВИЧ</t>
  </si>
  <si>
    <t>К КИРИЛЛ АНДРЕЕВИЧ</t>
  </si>
  <si>
    <t>Б НИНА АНДРЕЕВНА</t>
  </si>
  <si>
    <t>П УЛЬЯНА БОРИСОВНА</t>
  </si>
  <si>
    <t>В ИРИНА ПЕТРОВНА</t>
  </si>
  <si>
    <t>Ц АНДРЕЙ ВИКТОРОВИЧ</t>
  </si>
  <si>
    <t>Д СЕРГЕЙ ПАВЛОВИЧ</t>
  </si>
  <si>
    <t>А ВИКТОР ИОСИФОВИЧ</t>
  </si>
  <si>
    <t>Ш НАТАЛИЯ АНДРЕЕВНА</t>
  </si>
  <si>
    <t>Н ВАДИМ РИНАТОВИЧ</t>
  </si>
  <si>
    <t>Р ИРИНА НИКОЛАЕВНА</t>
  </si>
  <si>
    <t>Г ТЕЛЬМАН ФИЛЬГИЗОВИЧ</t>
  </si>
  <si>
    <t>Д НАДЕЖДА ГЕОРГИЕВНА</t>
  </si>
  <si>
    <t>Д ОЛЬГА ВЛАДИМИРОВНА</t>
  </si>
  <si>
    <t>Ш СЕРАФИМА НИКОЛАЕВНА</t>
  </si>
  <si>
    <t>Ч АЛЕКСАНДР ГЕОРГИЕВИЧ</t>
  </si>
  <si>
    <t>К ЛЮДМИЛА ГРИГОРЬЕВНА</t>
  </si>
  <si>
    <t>Ш РУСЛАН ИЛЬГАМОВИЧ</t>
  </si>
  <si>
    <t>П АЛЕКСАНДРА ЮРЬЕВНА</t>
  </si>
  <si>
    <t>Г ЕКАТЕРИНА ВЛАДИМИРОВНА</t>
  </si>
  <si>
    <t>Т ЕВГЕНИЯ ЮРЬЕВНА</t>
  </si>
  <si>
    <t>Б ТАТЬЯНА ВАСИЛЬЕВНА</t>
  </si>
  <si>
    <t>В НАТАЛЬЯ СЕРГЕЕВНА</t>
  </si>
  <si>
    <t>Б ЮРИЙ АЛЕКСЕЕВИЧ</t>
  </si>
  <si>
    <t>Р ДМИТРИЙ ВИКТОРОВИЧ</t>
  </si>
  <si>
    <t>П СЕРГЕЙ ИВАНОВИЧ</t>
  </si>
  <si>
    <t>Т ИННА АНАТОЛЬЕВНА</t>
  </si>
  <si>
    <t>Р ДМИТРИЙ ВЛАДИМИРОВИЧ</t>
  </si>
  <si>
    <t>А НУБУБАТ ТЕЛЬМАН КЫЗЫ</t>
  </si>
  <si>
    <t>Х АЛЕКСАНДР ВЛАДИМИРОВИЧ</t>
  </si>
  <si>
    <t>С АНАТОЛИЙ ВИКТОРОВИЧ</t>
  </si>
  <si>
    <t>О МИХАИЛ ВИКТОРОВИЧ</t>
  </si>
  <si>
    <t>Л АННА СЕРГЕЕВНА</t>
  </si>
  <si>
    <t>З ОКСАНА ВЛАДИМИРОВНА</t>
  </si>
  <si>
    <t>Д ЕВГЕНИЯ ВАСИЛЬЕВНА</t>
  </si>
  <si>
    <t>Ч АНДРЕЙ АЛЕКСАНДРОВИЧ</t>
  </si>
  <si>
    <t>М АЛЕКСАНДР НИКОЛАЕВИЧ</t>
  </si>
  <si>
    <t>И СЕРГЕЙ САЛАВАТОВИЧ</t>
  </si>
  <si>
    <t>Л ЕВГЕНИЙ ВИКТОРОВИЧ</t>
  </si>
  <si>
    <t>Б АЛЕКСЕЙ АЛЕКСАНДРОВИЧ</t>
  </si>
  <si>
    <t>С ТАТЬЯНА НИКОЛАЕВНА</t>
  </si>
  <si>
    <t>К ДЕНИС ВИКТОРОВИЧ</t>
  </si>
  <si>
    <t>Ф ОЛЬГА ВАЛЕНТИНОВНА</t>
  </si>
  <si>
    <t>А ЛЮДМИЛА ЕГОРОВНА</t>
  </si>
  <si>
    <t>З АНТОН ОЛЕГОВИЧ</t>
  </si>
  <si>
    <t>М ТАТЬЯНА СЕРГЕЕВНА</t>
  </si>
  <si>
    <t>К АЛЕКСЕЙ СЕРГЕЕВИЧ</t>
  </si>
  <si>
    <t>М ВИКТОРИЯ АНДРЕЕВНА</t>
  </si>
  <si>
    <t>В СЕРГЕЙ НИКОЛАЕВИЧ</t>
  </si>
  <si>
    <t>М НИНА ДМИТРИЕВНА</t>
  </si>
  <si>
    <t>Б ДМИТРИЙ ВЛАДИМИРОВИЧ</t>
  </si>
  <si>
    <t>К ОЛЕСЯ АЛЕКСАНДРОВНА</t>
  </si>
  <si>
    <t>Г АЛМАЗ РУСТАМОВИЧ</t>
  </si>
  <si>
    <t>И ЛЮБОВЬ ВАЛЕРЬЕВНА</t>
  </si>
  <si>
    <t>Ш РЕГИНА ФАНИГАТОВНА</t>
  </si>
  <si>
    <t>З СЕРГЕЙ МИХАЙЛОВИЧ</t>
  </si>
  <si>
    <t>Н РУСТАМ ФАНИЛЕВИЧ</t>
  </si>
  <si>
    <t>Л ЕВГЕНИЙ ВЛАДИМИРОВИЧ</t>
  </si>
  <si>
    <t>У ДАМИР АЛИБЕКОВИЧ</t>
  </si>
  <si>
    <t>М ОЛЬГА НИКОЛАЕВНА</t>
  </si>
  <si>
    <t>Ч ТАТЬЯНА ВЛАДИМИРОВНА</t>
  </si>
  <si>
    <t>С ВИКТОР ФЕДОРОВИЧ</t>
  </si>
  <si>
    <t>П ТАМАРА НИКОЛАЕВНА</t>
  </si>
  <si>
    <t>П СВЕТЛАНА НИКОЛАЕВНА</t>
  </si>
  <si>
    <t>П ДМИТРИЙ АНАТОЛЬЕВИЧ</t>
  </si>
  <si>
    <t>Б НАТАЛЬЯ АЛЕКСАНДРОВНА</t>
  </si>
  <si>
    <t>П МАРИНА ВАСИЛЬЕВНА</t>
  </si>
  <si>
    <t>К МИХАИЛ ГЕННАДЬЕВИЧ</t>
  </si>
  <si>
    <t>Л КОНСТАНТИН АЛЕКСАНДРОВИЧ</t>
  </si>
  <si>
    <t>А КРИСТИНА АЛЕКСЕЕВНА</t>
  </si>
  <si>
    <t>Ч ЕВГЕНИЙ ИГОРЕВИЧ</t>
  </si>
  <si>
    <t>Л ВАСИЛИЙ ВАЛЕРЬЕВИЧ</t>
  </si>
  <si>
    <t>И ИРИНА АСКАРОВНА</t>
  </si>
  <si>
    <t>П ЕЛЕНА ИГОРЕВНА</t>
  </si>
  <si>
    <t>И ПЕТР КОНСТАНТИНОВИЧ</t>
  </si>
  <si>
    <t>З ЕВГЕНИЙ ГЕННАДЬЕВИЧ</t>
  </si>
  <si>
    <t>М ВЯЧЕСЛАВ ЮРЬЕВИЧ</t>
  </si>
  <si>
    <t>Г МОЛЛАМУГУМА БАЗОВ ОГЛЫ</t>
  </si>
  <si>
    <t>П ИГОРЬ НИКОЛАЕВИЧ</t>
  </si>
  <si>
    <t>Ш ТАИСИЯ ЮРЬЕВНА</t>
  </si>
  <si>
    <t>А ЕВГЕНИЙ МИХАЙЛОВИЧ</t>
  </si>
  <si>
    <t>И АЛЕСЯ АНАТОЛЬЕВНА</t>
  </si>
  <si>
    <t>Б АЛЛА ВАЛЕРЬЕВНА</t>
  </si>
  <si>
    <t>С ОЛЬГА ЯРОСЛАВОВНА</t>
  </si>
  <si>
    <t>М НАТАЛЬЯ СЕРГЕЕВНА</t>
  </si>
  <si>
    <t>Л ЮЛИЯ НИКОЛАЕВНА</t>
  </si>
  <si>
    <t>А ГЛЕБ АНАТОЛЬЕВИЧ</t>
  </si>
  <si>
    <t>Х ВЛАДИМИР ВЛАДИМИРОВИЧ</t>
  </si>
  <si>
    <t>М ИВАН СЕРГЕЕВИЧ</t>
  </si>
  <si>
    <t>П КОНСТАНТИН ДМИТРИЕВИЧ</t>
  </si>
  <si>
    <t>З ИРИНА АНАТОЛЬЕВНА</t>
  </si>
  <si>
    <t>Л ЕГОР ГЕННАДЬЕВИЧ</t>
  </si>
  <si>
    <t>М КОНСТАНТИН ЮРЬЕВИЧ</t>
  </si>
  <si>
    <t>С ВАЛЕРИЙ ФОТЕЕВИЧ</t>
  </si>
  <si>
    <t>И ГЕОРГИЙ СЕРГЕЕВИЧ</t>
  </si>
  <si>
    <t>Ш ДМИТРИЙ ВИКТОРОВИЧ</t>
  </si>
  <si>
    <t>Н АННА ЕВГЕНЬЕВНА</t>
  </si>
  <si>
    <t>Ц НИКОЛАЙ АЛЕКСАНДРОВИЧ</t>
  </si>
  <si>
    <t>Б АНАТОЛИЙ АЛЕКСЕЕВИЧ</t>
  </si>
  <si>
    <t>К ДМИТРИЙ МИХАЙЛОВИЧ</t>
  </si>
  <si>
    <t>Б ВИТАЛИЙ ВАСИЛЬЕВИЧ</t>
  </si>
  <si>
    <t>В АННА САЛАВАТОВНА</t>
  </si>
  <si>
    <t>Т АЛЕНА АЛЕКСАНДРОВНА</t>
  </si>
  <si>
    <t>В АНДРЕЙ ВИКТОРОВИЧ</t>
  </si>
  <si>
    <t>К НУРИЯ РАФИЗОВНА</t>
  </si>
  <si>
    <t>М ЕКАТЕРИНА ЮРЬЕВНА</t>
  </si>
  <si>
    <t>Ш ГРИГОРИЙ АЛЕКСАНДРОВИЧ</t>
  </si>
  <si>
    <t>Н АЛИЯР АЛИ ОГЛЫ</t>
  </si>
  <si>
    <t>Д ТАТЬЯНА ЕВГЕНЬЕВНА</t>
  </si>
  <si>
    <t>Б СЕРГЕЙ ВЛАДИМИРОВИЧ</t>
  </si>
  <si>
    <t>Ч НАТАЛИЯ ГЕОРГИЕВНА</t>
  </si>
  <si>
    <t>К МАРИЯ ЛЕОНИДОВНА</t>
  </si>
  <si>
    <t>В АЛЕКСАНДР СЕРГЕЕВИЧ</t>
  </si>
  <si>
    <t>Г ЛАРИСА ЛЕОНИДОВНА</t>
  </si>
  <si>
    <t>Г АНАТОЛИЙ ПЕТРОВИЧ</t>
  </si>
  <si>
    <t>О АЛЕКСЕЙ МИХАЙЛОВИЧ</t>
  </si>
  <si>
    <t>Я ИННА ВАЛЕРЬЯНОВНА</t>
  </si>
  <si>
    <t>С ЮЛИЯ ВЯЧЕСЛАВОВНА</t>
  </si>
  <si>
    <t>Ч ДАНИИЛ СЕРГЕЕВИЧ</t>
  </si>
  <si>
    <t>Л ВЛАДИМИР АНАТОЛЬЕВИЧ</t>
  </si>
  <si>
    <t>Б ВЕРА НИКОЛАЕВНА</t>
  </si>
  <si>
    <t>С СЕРГЕЙ БОРИСОВИЧ</t>
  </si>
  <si>
    <t>М ПАВЕЛ КОНСТАНТИНОВИЧ</t>
  </si>
  <si>
    <t>К ВИТАЛИЙ ВИКТОРОВИЧ</t>
  </si>
  <si>
    <t>К Вячеслав Юрьевич</t>
  </si>
  <si>
    <t>Г ВЕРА ОЛЕГОВНА</t>
  </si>
  <si>
    <t>Т АЛЬБЕРТ ДМИТРИЕВИЧ</t>
  </si>
  <si>
    <t>Л ЭДУАРД САМУИЛОВИЧ</t>
  </si>
  <si>
    <t>Щ ЕВГЕНИЯ СЕРГЕЕВНА</t>
  </si>
  <si>
    <t>М НИКОЛАЙ АЛЕКСАНДРОВИЧ</t>
  </si>
  <si>
    <t>Б ОЛИМПИАДА МИХАЙЛОВНА</t>
  </si>
  <si>
    <t>С ВСЕВОЛОД ЛЕОНИДОВИЧ</t>
  </si>
  <si>
    <t>Ж СЕРГЕЙ АЛЕКСЕЕВИЧ</t>
  </si>
  <si>
    <t>Г ОЛЬГА АНАТОЛЬЕВНА</t>
  </si>
  <si>
    <t>Т ДМИТРИЙ АЛЕКСАНДРОВИЧ</t>
  </si>
  <si>
    <t>Р ГАЛИНА АНДРЕЕВНА</t>
  </si>
  <si>
    <t>Т ИРИНА СЕРГЕЕВНА</t>
  </si>
  <si>
    <t>У НАТАЛЬЯ НИКОЛАЕВНА</t>
  </si>
  <si>
    <t>Г НАТАЛИЯ ВЛАДИМИРОВНА</t>
  </si>
  <si>
    <t>Б НАТАЛЬЯ ВАСИЛЬЕВНА</t>
  </si>
  <si>
    <t>Б ОЛЕГ ОЛЕГОВИЧ</t>
  </si>
  <si>
    <t>Г ОКСАНА СЕРГЕЕВНА</t>
  </si>
  <si>
    <t>Р МАКСИМ НИКОЛАЕВИЧ</t>
  </si>
  <si>
    <t>К ВАЛЕНТИНА НИКОЛАЕВНА</t>
  </si>
  <si>
    <t>Т МАРСЕЛЬ НАФИСОВИЧ</t>
  </si>
  <si>
    <t>С виктор Борисович</t>
  </si>
  <si>
    <t>К ДЕНИС ВАЛЕНТИНОВИЧ</t>
  </si>
  <si>
    <t>Д ВИКТОР АНАТОЛЬЕВИЧ</t>
  </si>
  <si>
    <t>М ИМАМ АБДУЛВАГАБОВИЧ</t>
  </si>
  <si>
    <t>Я ТАТЬЯНА ЕВГЕНЬЕВНА</t>
  </si>
  <si>
    <t>П ЛЕОНИД ПЕТРОВИЧ</t>
  </si>
  <si>
    <t>К НАТАЛИЯ ЕВГЕНЬЕВНА</t>
  </si>
  <si>
    <t>Ц ЕВГЕНИЙ ВЯЧЕСЛАВОВИЧ</t>
  </si>
  <si>
    <t>К ТАТЬЯНА ЭДУАРДОВНА</t>
  </si>
  <si>
    <t>Х ВИКТОР ИВАНОВИЧ</t>
  </si>
  <si>
    <t>С АНАТОЛИЙ ЛЕОНИДОВИЧ</t>
  </si>
  <si>
    <t>М ТАТЬЯНА МИХАЙЛОВНА</t>
  </si>
  <si>
    <t>Н РАВИЛЬ РАФАИЛОВИЧ</t>
  </si>
  <si>
    <t>Б АЛЕКСАНДР ДМИТРИЕВИЧ</t>
  </si>
  <si>
    <t>П ВАЛЕРИЙ ГЕННАДЬЕВИЧ</t>
  </si>
  <si>
    <t>Г КИРИЛЛ НИКОЛАЕВИЧ</t>
  </si>
  <si>
    <t>Л Татьяна Ивановна</t>
  </si>
  <si>
    <t>К НАДЕЖДА ВЛАДИСЛАВОВНА</t>
  </si>
  <si>
    <t>Н ДМИТРИЙ АЛЕКСАНДРОВИЧ</t>
  </si>
  <si>
    <t>Л ВИКТОРИЯ АНАТОЛЬЕВНА</t>
  </si>
  <si>
    <t>Б СВЕТЛАНА АЛЕКСАНДРОВНА</t>
  </si>
  <si>
    <t>Р ИРИНА ЮРЬЕВНА</t>
  </si>
  <si>
    <t>Б БОРИС ЕВГЕНЬЕВИЧ</t>
  </si>
  <si>
    <t>Л ТАТЬЯНА ВАСИЛЬЕВНА</t>
  </si>
  <si>
    <t>Г ОКСАНА МИХАЙЛОВНА</t>
  </si>
  <si>
    <t>Г МАРИЯ АЛЕКСЕЕВНА</t>
  </si>
  <si>
    <t>С ОЛЬГА АНАТОЛЬЕВНА</t>
  </si>
  <si>
    <t>П ЛЮДМИЛА ФЕДОРОВНА</t>
  </si>
  <si>
    <t>З ДЕНИС ВАЛЕРЬЕВИЧ</t>
  </si>
  <si>
    <t>Е СЕРГЕЙ ВИКТОРОВИЧ</t>
  </si>
  <si>
    <t>Г ЕЛЕНА НАИЛЬЕВНА</t>
  </si>
  <si>
    <t>Л АЛЕКСАНДРА ИГОРЕВНА</t>
  </si>
  <si>
    <t>Х ЕЛИЗАВЕТА АЛЕКСЕЕВНА</t>
  </si>
  <si>
    <t>Я ЮРИЙ АЛЕКСАНДРОВИЧ</t>
  </si>
  <si>
    <t>В НИКОЛАЙ ВЛАДИМИРОВИЧ</t>
  </si>
  <si>
    <t>З ОЛЕГ НИКОЛАЕВИЧ</t>
  </si>
  <si>
    <t>В ВАСИЛИЙ НИКОЛАЕВИЧ</t>
  </si>
  <si>
    <t>Ш АЛЕКСАНДР ЮРЬЕВИЧ</t>
  </si>
  <si>
    <t>С СЕРГЕЙ МИХАЙЛОВИЧ</t>
  </si>
  <si>
    <t>Р ОЛЕГ АРНОЛЬДОВИЧ</t>
  </si>
  <si>
    <t>В наталья алексеевна</t>
  </si>
  <si>
    <t>К ОКСАНА ЛЕОНИДОВНА</t>
  </si>
  <si>
    <t>М АЛЕФТИНА НИКОЛАЕВНА</t>
  </si>
  <si>
    <t>Г ВИТАЛИЙ ВЛАДИМИРОВИЧ</t>
  </si>
  <si>
    <t>М Юлия Сергеевна</t>
  </si>
  <si>
    <t>К ОЛЬГА АРКАДЬЕВНА</t>
  </si>
  <si>
    <t>У НАТАЛИЯ МИХАЙЛОВНА</t>
  </si>
  <si>
    <t>Ш Ирина Владимировна</t>
  </si>
  <si>
    <t>М АЛЕНА ДМИТРИЕВНА</t>
  </si>
  <si>
    <t>Б АННА АЛЕКСАНДРОВНА</t>
  </si>
  <si>
    <t>У АНДРЕЙ ПЕТРОВИЧ</t>
  </si>
  <si>
    <t>Б МАРИНА ФАВАДИСОВНА</t>
  </si>
  <si>
    <t>К АЛЬБИНА ВАЛЕРЬЕВНА</t>
  </si>
  <si>
    <t>Д ВАЛЕРИЙ ПЕТРОВИЧ</t>
  </si>
  <si>
    <t>П АЛЕНА СЕРГЕЕВНА</t>
  </si>
  <si>
    <t>Л ЛЮДМИЛА НИКОЛАЕВНА</t>
  </si>
  <si>
    <t>С ИВАН ФЕДОРОВИЧ</t>
  </si>
  <si>
    <t>З АЛЕКСАНДР АНАТОЛЬЕВИЧ</t>
  </si>
  <si>
    <t>Е НИКОЛАЙ РАФАИЛОВИЧ</t>
  </si>
  <si>
    <t>Г НАТАЛЬЯ НИКОЛАЕВНА</t>
  </si>
  <si>
    <t>К ЕГОР СЕРГЕЕВИЧ</t>
  </si>
  <si>
    <t>В ИРИНА НИКОЛАЕВНА</t>
  </si>
  <si>
    <t>С НАДЕЖДА ВЯЧЕСЛАВОВНА</t>
  </si>
  <si>
    <t>П ЕКАТЕРИНА АНДРЕЕВНА</t>
  </si>
  <si>
    <t>С НАДЕЖДА АНАТОЛЬЕВНА</t>
  </si>
  <si>
    <t>Ч ИГОРЬ АНАТОЛЬЕВИЧ</t>
  </si>
  <si>
    <t>М АЙГИЗ АЛЕКСАНДРОВИЧ</t>
  </si>
  <si>
    <t>М ЕВГЕНИЙ ВАЛЕНТИНОВИЧ</t>
  </si>
  <si>
    <t>Б ВЛАДИСЛАВ ВАЛЕРИЕВИЧ</t>
  </si>
  <si>
    <t>Г ВЛАДИМИР МИХАЙЛОВИЧ</t>
  </si>
  <si>
    <t>П ЛЮДМИЛА ВАЛЕРЬЕВНА</t>
  </si>
  <si>
    <t>Я ВЛАДИМИР АЛЕКСАНДРОВИЧ</t>
  </si>
  <si>
    <t>П СЕРГЕЙ АЛЕКСАНДРОВИЧ</t>
  </si>
  <si>
    <t>Р ЮРИЙ МИХАЙЛОВИЧ</t>
  </si>
  <si>
    <t>Ч АЛЕКСЕЙ ВЛАДИМИРОВИЧ</t>
  </si>
  <si>
    <t>П ЕЛЕНА АЛЕКСАНДРОВНА</t>
  </si>
  <si>
    <t>Г ГАЛИНА АЛЕКСАНДРОВНА</t>
  </si>
  <si>
    <t>П ЛАРИСА АНДРЕЕВНА</t>
  </si>
  <si>
    <t>Ж АННА ИВАНОВНА</t>
  </si>
  <si>
    <t>В ЕЛЕНА БОРИСОВНА</t>
  </si>
  <si>
    <t>К ВИТАЛИЙ ГЕННАДЬЕВИЧ</t>
  </si>
  <si>
    <t>П КИРИЛЛ СЕРГЕЕВИЧ</t>
  </si>
  <si>
    <t>П ВЛАДИМИР ЮРЬЕВИЧ</t>
  </si>
  <si>
    <t>А ФИРДАУС ГАБДЕЛХАЕВНА</t>
  </si>
  <si>
    <t>А ОЛЬГА АНАТОЛЬЕВНА</t>
  </si>
  <si>
    <t>Ж ЕКАТЕРИНА ВЛАДИМИРОВНА</t>
  </si>
  <si>
    <t>Г АНДРЕЙ НИКОЛАЕВИЧ</t>
  </si>
  <si>
    <t>И АЛЕКСЕЙ ВЛАДИМИРОВИЧ</t>
  </si>
  <si>
    <t>А ИЛЬДАР РАМИЛЬЕВИЧ</t>
  </si>
  <si>
    <t>Ю МАРИЯ НИКОЛАЕВНА</t>
  </si>
  <si>
    <t>К ВЯЧЕСЛАВ АЛЕКСАНДРОВИЧ</t>
  </si>
  <si>
    <t>И ГЕРМАН ДАВИДОВИЧ</t>
  </si>
  <si>
    <t>А ПРОХОР СТЕПАНОВИЧ</t>
  </si>
  <si>
    <t>П НАТАЛЬЯ ГЕОРГИЕВНА</t>
  </si>
  <si>
    <t>Р АЛЕКСЕЙ ВАЛЕРЬЕВИЧ</t>
  </si>
  <si>
    <t>А ДМИТРИЙ ВЛАДИМИРОВИЧ</t>
  </si>
  <si>
    <t>Г ВИТАЛИЙ ГЕННАДЬЕВИЧ</t>
  </si>
  <si>
    <t>С ИРИНА ИВАНОВНА</t>
  </si>
  <si>
    <t>Л ЛЮДМИЛА ПЕТРОВНА</t>
  </si>
  <si>
    <t>Ч АНДРЕЙ ВИКТОРОВИЧ</t>
  </si>
  <si>
    <t>П АЛЕКСАНДР ВИКТОРОВИЧ</t>
  </si>
  <si>
    <t>А ВЯЧЕСЛАВ АЛЕКСЕЕВИЧ</t>
  </si>
  <si>
    <t>М МИХАИЛ ВЛАДИМИРОВИЧ</t>
  </si>
  <si>
    <t>Н ТАРАС АЛЕКСАНДРОВИЧ</t>
  </si>
  <si>
    <t>Р АЛЕКСАНДР БОРИСОВИЧ</t>
  </si>
  <si>
    <t>Д ИГОРЬ СЕРГЕЕВИЧ</t>
  </si>
  <si>
    <t>Т ГУЛЬНАРА МИДХАТОВНА</t>
  </si>
  <si>
    <t>Л МАРИЯ АЛЕКСАНДРОВНА</t>
  </si>
  <si>
    <t>О ВАЛЕНТИН АНТОНОВИЧ</t>
  </si>
  <si>
    <t>В НАТАЛЬЯ ВЛАДИМИРОВНА</t>
  </si>
  <si>
    <t>П РОМАН ГЕННАДЬЕВИЧ</t>
  </si>
  <si>
    <t>М ГРАНТ ГАГИКОВИЧ</t>
  </si>
  <si>
    <t>К АНДРЕЙ ЮРЬЕВИЧ</t>
  </si>
  <si>
    <t>Я СЕРГЕЙ ВАСИЛЬЕВИЧ</t>
  </si>
  <si>
    <t>Е Светлана Александровна</t>
  </si>
  <si>
    <t>Е ЕРБОЛ ХАБДУЛАЕВИЧ</t>
  </si>
  <si>
    <t>М НАТАЛЬЯ ВАСИЛЬЕВНА</t>
  </si>
  <si>
    <t>К ИГОРЬ АЛЕКСАНДРОВИЧ</t>
  </si>
  <si>
    <t>М ИРИНА НИКОЛАЕВНА</t>
  </si>
  <si>
    <t>С СВЕТЛАНА АРКАДЬЕВНА</t>
  </si>
  <si>
    <t>П НИКОЛАЙ АЛЕКСЕЕВИЧ</t>
  </si>
  <si>
    <t>П ЕВГЕНИЙ АЛЕКСАНДРОВИЧ</t>
  </si>
  <si>
    <t>З ЛАРИСА АЛЕКСАНДРОВНА</t>
  </si>
  <si>
    <t>Н ЕКАТЕРИНА ЮРЬЕВНА</t>
  </si>
  <si>
    <t>Я АННА КОНСТАНТИНОВНА</t>
  </si>
  <si>
    <t>Г ВИКТОР ПЕТРОВИЧ</t>
  </si>
  <si>
    <t>О ДМИТРИЙ ИГОРЕВИЧ</t>
  </si>
  <si>
    <t>Р АЛЕКСЕЙ ВИКТОРОВИЧ</t>
  </si>
  <si>
    <t>Б МАКСИМ АНДРЕЕВИЧ</t>
  </si>
  <si>
    <t>П АЛЕКСАНДР СЕРГЕЕВИЧ</t>
  </si>
  <si>
    <t>И Дмитрий Николаевич</t>
  </si>
  <si>
    <t>Я ЮРИЙ ИГОРЕВИЧ</t>
  </si>
  <si>
    <t>Ф РОМАН АЛЕКСАНДРОВИЧ</t>
  </si>
  <si>
    <t>В ЛЮБОВЬ АЛЕКСЕЕВНА</t>
  </si>
  <si>
    <t>Х СЕРГЕЙ СЕРГЕЕВИЧ</t>
  </si>
  <si>
    <t>М НАДЕЖДА АЛЕКСЕЕВНА</t>
  </si>
  <si>
    <t>С АЛЕКСЕЙ АНАТОЛЬЕВИЧ</t>
  </si>
  <si>
    <t>Д РИММА ВЛАДИМИРОВНА</t>
  </si>
  <si>
    <t>Д КИРИЛЛ ВАЛЕНТИНОВИЧ</t>
  </si>
  <si>
    <t>К АЛЕКСЕЙ ВАЛЕРЬЕВИЧ</t>
  </si>
  <si>
    <t>У ОЛЬГА ПЕТРОВНА</t>
  </si>
  <si>
    <t>З ДАВИД ВАЛЕРЬЕВИЧ</t>
  </si>
  <si>
    <t>П МИХАИЛ АЛЕКСЕЕВИЧ</t>
  </si>
  <si>
    <t>М АЛЬБЕРТ ИЛЬФРИДОВИЧ</t>
  </si>
  <si>
    <t>С АЛЬФИЯ ГРИГОРЬЕВНА</t>
  </si>
  <si>
    <t>Т НИКОЛАЙ АЛЕКСАНДРОВИЧ</t>
  </si>
  <si>
    <t>К УЛГАНЫМ</t>
  </si>
  <si>
    <t>Ш АЛЕКСАНДР НИКОЛАЕВИЧ</t>
  </si>
  <si>
    <t>Д ИРИНА СЕРГЕЕВНА</t>
  </si>
  <si>
    <t>Б СЕРГЕЙ АЛЕКСАНДРОВИЧ</t>
  </si>
  <si>
    <t>С ДЕНИС СЕРГЕЕВИЧ</t>
  </si>
  <si>
    <t>А АРТУР АНАТОЛЬЕВИЧ</t>
  </si>
  <si>
    <t>К ВАЛЕНТИНА МИХАЙЛОВНА</t>
  </si>
  <si>
    <t>Ш ВАЛЕНТИНА ЕВСЕЕВНА</t>
  </si>
  <si>
    <t>П АЛЕКСЕЙ ЮРЬЕВИЧ</t>
  </si>
  <si>
    <t>З ОЛЬГА ЕВГЕНЬЕВНА</t>
  </si>
  <si>
    <t>К МЗЕВИНАР ТАМАЗИЕВНА</t>
  </si>
  <si>
    <t>О РОМАН ЛЬВОВИЧ</t>
  </si>
  <si>
    <t>Ч ВЛАДИМИР ПАВЛОВИЧ</t>
  </si>
  <si>
    <t>Д СТЕПАН ПАВЛОВИЧ</t>
  </si>
  <si>
    <t>З НАДЕЖДА ВИКТОРОВНА</t>
  </si>
  <si>
    <t>Ш ТАТЬЯНА РАФИСОВНА</t>
  </si>
  <si>
    <t>О ВИКТОР АЛЕКСЕЕВИЧ</t>
  </si>
  <si>
    <t>М СЕРГЕЙ ЮРЬЕВИЧ</t>
  </si>
  <si>
    <t>Ч ОЛЕГ РАУФАЭЛЕВИЧ</t>
  </si>
  <si>
    <t>Г СВЕТЛАНА ВИКТОРОВНА</t>
  </si>
  <si>
    <t>С НАТАЛЬЯ МИХАЙЛОВНА</t>
  </si>
  <si>
    <t>И ЖАСЛАН ИРГАЛИЕВИЧ</t>
  </si>
  <si>
    <t>А ВИКТОР ПЕТРОВИЧ</t>
  </si>
  <si>
    <t>М МИХАИЛ ИЛЬИЧ</t>
  </si>
  <si>
    <t>Г ВИКТОР НИКОЛАЕВИЧ</t>
  </si>
  <si>
    <t>Б НАТАЛЬЯ ОЛЕГОВНА</t>
  </si>
  <si>
    <t>Ф ВЛАДИМИР ИВАНОВИЧ</t>
  </si>
  <si>
    <t>Л ОЛЬГА НИКОЛАЕВНА</t>
  </si>
  <si>
    <t>Ц АРТЕМ НИКОЛАЕВИЧ</t>
  </si>
  <si>
    <t>Г ГЕННАДИЙ ГРИГОРЬЕВИЧ</t>
  </si>
  <si>
    <t>Т СВЕТЛАНА ПЕТРОВНА</t>
  </si>
  <si>
    <t>Ш ИВАН МИХАЙЛОВИЧ</t>
  </si>
  <si>
    <t>Б Валерий Александрович</t>
  </si>
  <si>
    <t>З Александр Александрович</t>
  </si>
  <si>
    <t>Б МАРИНА ЕВЛАМПИЕВНА</t>
  </si>
  <si>
    <t>К ЕВГЕНИЙ ИГОРЕВИЧ</t>
  </si>
  <si>
    <t>В НАТАЛЬЯ СТЕПАНОВНА</t>
  </si>
  <si>
    <t>З ИРИНА ОЛЕГОВНА</t>
  </si>
  <si>
    <t>К ВАСИЛИЙ ПЕТРОВИЧ</t>
  </si>
  <si>
    <t>Г РОМАН ВИКТОРОВИЧ</t>
  </si>
  <si>
    <t>В АЛЕКСЕЙ АЛЕКСЕЕВИЧ</t>
  </si>
  <si>
    <t>З НАТАЛЬЯ ЮРЬЕВНА</t>
  </si>
  <si>
    <t>М СЕРГЕЙ ВЯЧЕСЛАВОВИЧ</t>
  </si>
  <si>
    <t>Н МАКСИМ НИКОЛАЕВИЧ</t>
  </si>
  <si>
    <t>М ЕВГЕНИЯ СЕРГЕЕВНА</t>
  </si>
  <si>
    <t>С РАИСА МИХАЙЛОВНА</t>
  </si>
  <si>
    <t>К ТАТЬЯНА НИКОЛАЕВНА</t>
  </si>
  <si>
    <t>Р ЮЛИЯ СЕРГЕЕВНА</t>
  </si>
  <si>
    <t>М ТЕЙМУР АЛЛАХШУКЮР ОГЛЫ</t>
  </si>
  <si>
    <t>Ф ВИКТОР ГЕННАДЬЕВИЧ</t>
  </si>
  <si>
    <t>У ДМИТРИЙ ИЛЬИЧ</t>
  </si>
  <si>
    <t>К НАТАЛЬЯ ВИКТОРОВНА</t>
  </si>
  <si>
    <t>Д ИРИНА ВАСИЛЬЕВНА</t>
  </si>
  <si>
    <t>М ТИМУР ГАЛИМЖАНОВИЧ</t>
  </si>
  <si>
    <t>А РУСТАМ РИНАТОВИЧ</t>
  </si>
  <si>
    <t>Г ВЛАДИМИР ЕЛИОЗОВИЧ</t>
  </si>
  <si>
    <t>К ЕКАТЕРИНА НИКОЛАЕВНА</t>
  </si>
  <si>
    <t>Б АЛЕКСЕЙ ЕВГЕНЬЕВИЧ</t>
  </si>
  <si>
    <t>Ш АЛЬБЕРТ РАШИТОВИЧ</t>
  </si>
  <si>
    <t>К ГЕННАДИЙ МИХАЙЛОВИЧ</t>
  </si>
  <si>
    <t>Б ТАТЬЯНА ЛЕОНИДОВНА</t>
  </si>
  <si>
    <t>Л ЕЛИЗАВЕТА ЮРЬЕВНА</t>
  </si>
  <si>
    <t>Т ВАСИЛИЙ СЕРГЕЕВИЧ</t>
  </si>
  <si>
    <t>С ГАЛИНА АЛЕКСАНДРОВНА</t>
  </si>
  <si>
    <t>Д ЯНА ВИКТОРОВНА</t>
  </si>
  <si>
    <t>К ДМИТРИЙ ВИКТОРОВИЧ</t>
  </si>
  <si>
    <t>А ЕЛЕНА НИКОЛАЕВНА</t>
  </si>
  <si>
    <t>О ВАЛЕНТИНА АНДРЕЕВНА</t>
  </si>
  <si>
    <t>М ТАТЬЯНА ГЕННАДЬЕВНА</t>
  </si>
  <si>
    <t>У СЕРГЕЙ ВЛАДИМИРОВИЧ</t>
  </si>
  <si>
    <t>Ф ЕВГЕНИЙ ВАЛЕНТИНОВИЧ</t>
  </si>
  <si>
    <t>Я АНДРЕЙ ЮРЬЕВИЧ</t>
  </si>
  <si>
    <t>И АЛЕКСАНДР ПЕТРОВИЧ</t>
  </si>
  <si>
    <t>Я СВЕТЛАНА РАВИЛЕВНА</t>
  </si>
  <si>
    <t>Ш ЛЮБОВЬ ВАСИЛЬЕВНА</t>
  </si>
  <si>
    <t>Ш ЕЛЕНА АЛЕКСАНДРОВНА</t>
  </si>
  <si>
    <t>А ЮРИЙ ДМИТРИЕВИЧ</t>
  </si>
  <si>
    <t>Б ДАМИР РАФИСОВИЧ</t>
  </si>
  <si>
    <t>К ОЛЬГА АНАТОЛЬЕВНА</t>
  </si>
  <si>
    <t>З АНАТОЛИЙ МИХАЙЛОВИЧ</t>
  </si>
  <si>
    <t>П АНДРЕЙ ВЛАДИМИРОВИЧ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</si>
  <si>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</si>
  <si>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</si>
  <si>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</si>
  <si>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</si>
  <si>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Ч НИНА НИКОЛАЕВНА</t>
  </si>
  <si>
    <t>Н КИРИЛЛ АЛЕКСАНДРОВИЧ</t>
  </si>
  <si>
    <t>О ДЕНИС ГЕННАДЬЕВИЧ</t>
  </si>
  <si>
    <t>С СВЕТЛАНА ВЛАДИМИРОВНА</t>
  </si>
  <si>
    <t>Н АНАТОЛИЙ ВАСИЛЬЕВИЧ</t>
  </si>
  <si>
    <t>С ЛИДИЯ ИВАНОВНА</t>
  </si>
  <si>
    <t>Х НАТАЛЬЯ ВЛАДИМИРОВНА</t>
  </si>
  <si>
    <t>Г ОЛЬГА НИКОЛАЕВНА</t>
  </si>
  <si>
    <t>Ф АЛЕКСЕЙ ВАЛЕРЬЕВИЧ</t>
  </si>
  <si>
    <t>Ч ЕЛЕНА ГЕРМАНОВНА</t>
  </si>
  <si>
    <t>Н НИКОЛАЙ НИКОЛАЕВИЧ</t>
  </si>
  <si>
    <t>Б МАРИНА КОНСТАНТИНОВНА</t>
  </si>
  <si>
    <t>Г ДМИТРИЙ СЕРГЕЕВИЧ</t>
  </si>
  <si>
    <t>И НАТАЛЬЯ АНАТОЛЬЕВНА</t>
  </si>
  <si>
    <t>К ТАМАРА СЕРГЕЕВНА</t>
  </si>
  <si>
    <t>Б АЛЕКСЕЙ СЕРГЕЕВИЧ</t>
  </si>
  <si>
    <t>О ИРИНА ФЁДОРОВНА</t>
  </si>
  <si>
    <t>С ОЛЕСЯ АЛЕКСАНДРОВНА</t>
  </si>
  <si>
    <t>Г ВЛАДИСЛАВ ВИКТОРОВИЧ</t>
  </si>
  <si>
    <t>Р ЕЛЕНА АЛЕКСЕЕВНА</t>
  </si>
  <si>
    <t>П МАРИЯ ИВАНОВНА</t>
  </si>
  <si>
    <t>Т ЕЛЕНА ДМИТРИЕВНА</t>
  </si>
  <si>
    <t>В ОЛЕСЯ ВАЛЕРЬЕВНА</t>
  </si>
  <si>
    <t>Г ЛЮДМИЛА ГРИГОРЬЕВНА</t>
  </si>
  <si>
    <t>Ш АНДРЕЙ ЮРЬЕВИЧ</t>
  </si>
  <si>
    <t>Б ЛЮБОВЬ ИЛЬИНИЧНА</t>
  </si>
  <si>
    <t>К ЕЛЕНА АЛЕКСЕЕВНА</t>
  </si>
  <si>
    <t>П ЗОЯ ГЕОРГИЕВНА</t>
  </si>
  <si>
    <t>П СЕРГЕЙ АЛЕКСЕЕВИЧ</t>
  </si>
  <si>
    <t>Х РУШАНИЯ РИФКАТОВНА</t>
  </si>
  <si>
    <t>К ИГОРЬ ВАЛЕРЬЕВИЧ</t>
  </si>
  <si>
    <t>Ш ОЛЬГА НИКОЛАЕВНА</t>
  </si>
  <si>
    <t>Н АЛЕКСАНДР АНДРЕЕВИЧ</t>
  </si>
  <si>
    <t>Ч АЛЕКСАНДР АЛЕКСАНДРОВИЧ</t>
  </si>
  <si>
    <t>К МАРИНА СЕРГЕЕВНА</t>
  </si>
  <si>
    <t>Г ЕЛЕНА АНАТОЛЬЕВНА</t>
  </si>
  <si>
    <t>А Галина Васильевна</t>
  </si>
  <si>
    <t>А МАРИНА ГЕННАДЬЕВНА</t>
  </si>
  <si>
    <t>Б ОЛЬГА ФАРИДОВНА</t>
  </si>
  <si>
    <t>В ТАТЬЯНА ПЕТРОВНА</t>
  </si>
  <si>
    <t>Г АНДРЕЙ АЛЕКСАНДРОВИЧ</t>
  </si>
  <si>
    <t>Г ЛЮДМИЛА МИХАЙЛОВНА</t>
  </si>
  <si>
    <t>Е ЕЛЕНА ОЛЕГОВНА</t>
  </si>
  <si>
    <t>З ИРИНА ОРЕСТОВНА</t>
  </si>
  <si>
    <t>К ЖАННА ИОСИФОВНА</t>
  </si>
  <si>
    <t>К НАТАЛЬЯ ВАЛЕРЬЕВНА</t>
  </si>
  <si>
    <t>М НАТАЛЬЯ АРКАДЬЕВНА</t>
  </si>
  <si>
    <t>Т ОЛЬГА ВИКТОРОВНА</t>
  </si>
  <si>
    <t>Н МАРИНА ВАЛЕНТИНОВНА</t>
  </si>
  <si>
    <t>П АНАТОЛИЙ АЛЕКСЕЕВИЧ</t>
  </si>
  <si>
    <t>Р ЛИЛИЯ ДМИТРИЕВНА</t>
  </si>
  <si>
    <t>З ИЛЬСУР ФЛАРИТОВИЧ</t>
  </si>
  <si>
    <t>А РЕНАТ РАШИДОВИЧ</t>
  </si>
  <si>
    <t>Т ДМИТРИЙ ОЛЕГОВИЧ</t>
  </si>
  <si>
    <t>О ЮРИЙ ПАВЛОВИЧ</t>
  </si>
  <si>
    <t>П СЕРГЕЙ АРКАДЬЕВИЧ</t>
  </si>
  <si>
    <t>А ТАТЬЯНА ВЛАДИМИРОВНА</t>
  </si>
  <si>
    <t>П ЕЛЕНА ВЯЧЕСЛАВОВНА</t>
  </si>
  <si>
    <t>П СВЕТЛАНА ХОЛМАТОВНА</t>
  </si>
  <si>
    <t>В БОРИС ФААТОВИЧ</t>
  </si>
  <si>
    <t>В ОЛЬГА ВАДИМОВНА</t>
  </si>
  <si>
    <t>Р ЕЛЕНА ЛЕОНИДОВНА</t>
  </si>
  <si>
    <t>Е АЛЕКСАНДР МИХАЙЛОВИЧ</t>
  </si>
  <si>
    <t>С РАВИЛЯ ВАГАПОВНА</t>
  </si>
  <si>
    <t>Ч Дмитрий Васильевич</t>
  </si>
  <si>
    <t>И АННА ВАЛЕРЬЕВНА</t>
  </si>
  <si>
    <t>К МАРИНА ВЯЧЕСЛАВОВНА</t>
  </si>
  <si>
    <t>С АЛЛА ГЕННАДЬЕВНА</t>
  </si>
  <si>
    <t>К АЛЕКСЕЙ ДМИТРИЕВИЧ</t>
  </si>
  <si>
    <t>Д ДЕНИС ЛЕОНИДОВИЧ</t>
  </si>
  <si>
    <t>З БОРИС ИГОРЕВИЧ</t>
  </si>
  <si>
    <t>О ТАТЬЯНА АНАТОЛЬЕВНА</t>
  </si>
  <si>
    <t>К ВЯЧЕСЛАВ АЛЕКСЕЕВИЧ</t>
  </si>
  <si>
    <t>К ВАЛЕРИЙ ФЕДОРОВИЧ</t>
  </si>
  <si>
    <t>К АНТОН МИХАЙЛОВИЧ</t>
  </si>
  <si>
    <t>О АНДРЕЙ ВИТАЛЬЕВИЧ</t>
  </si>
  <si>
    <t>Ш АНАСТАСИЯ НИКОЛАЕВНА</t>
  </si>
  <si>
    <t>Л ОЛЬГА СЕРГЕЕВНА</t>
  </si>
  <si>
    <t>Б ЮЛИЯ ВИКТОРОВНА</t>
  </si>
  <si>
    <t>Д ИВАН ЮРЬЕВИЧ</t>
  </si>
  <si>
    <t>С МАРИНА СЕРГЕЕВНА</t>
  </si>
  <si>
    <t>У ВАСИЛИЙ АНАТОЛЬЕВИЧ</t>
  </si>
  <si>
    <t>К ЕКАТЕРИНА АЛЕКСАНДРОВНА</t>
  </si>
  <si>
    <t>Б ВИКТОР СЕМЕНОВИЧ</t>
  </si>
  <si>
    <t>Д ЕВГЕНИЯ СЕРГЕЕВНА</t>
  </si>
  <si>
    <t>Ж ВЛАДИМИР ПАВЛОВИЧ</t>
  </si>
  <si>
    <t>П ЛЮБОВЬ АНАТОЛЬЕВНА</t>
  </si>
  <si>
    <t>М НАТАЛЬЯ РАДИЛОВНА</t>
  </si>
  <si>
    <t>Л ЛАРИСА ЮРЬЕВНА</t>
  </si>
  <si>
    <t>М ВЛАДИМИР АЛЕКСАНДРОВИЧ</t>
  </si>
  <si>
    <t>У СВЕТЛАНА ВЛАДИМИРОВНА</t>
  </si>
  <si>
    <t>О ЛЮДМИЛА СЕРГЕЕВНА</t>
  </si>
  <si>
    <t>С ОЛЕГ ИВАНОВИЧ</t>
  </si>
  <si>
    <t>Р АЛЕКСЕЙ КОНСТАНТИНОВИЧ</t>
  </si>
  <si>
    <t>Ч НАТАЛЬЯ ЮРЬЕВНА</t>
  </si>
  <si>
    <t>М ВЛАДИМИР МИХАЙЛОВИЧ</t>
  </si>
  <si>
    <t>И СВЕТЛАНА ГЕННАДЬЕВНА</t>
  </si>
  <si>
    <t>З ОЛЬГА ВЛАДИМИРОВНА</t>
  </si>
  <si>
    <t>П ВЕРА НИКОЛАЕВНА</t>
  </si>
  <si>
    <t>Ч СЕРГЕЙ НИКОЛАЕВИЧ</t>
  </si>
  <si>
    <t>Л ЛАРИСА ВАЛЕРЬЕВНА</t>
  </si>
  <si>
    <t>Л ГАЛИНА БОРИСОВНА</t>
  </si>
  <si>
    <t>Ч ВАЛЕНТИН СЕРГЕЕВИЧ</t>
  </si>
  <si>
    <t>З СЕРГЕЙ ЕВГЕНЬЕВИЧ</t>
  </si>
  <si>
    <t>Л ПАВЕЛ ВАСИЛЬЕВИЧ</t>
  </si>
  <si>
    <t>Ш АЛЕКСЕЙ ВАЛЕРЬЕВИЧ</t>
  </si>
  <si>
    <t>Ш АНАСТАСИЯ ОЛЕГОВНА</t>
  </si>
  <si>
    <t>О АНДРЕЙ ВЯЧЕСЛАВОВИЧ</t>
  </si>
  <si>
    <t>Д ЮЛИЯ СЕРГЕЕВНА</t>
  </si>
  <si>
    <t>Е ЮЛИЯ СЕРГЕЕВНА</t>
  </si>
  <si>
    <t>К ИГОРЬ ЕВГЕНЬЕВИЧ</t>
  </si>
  <si>
    <t>Л АНДРЕЙ АНАТОЛЬЕВИЧ</t>
  </si>
  <si>
    <t>М РЕНАТ РУСЛАНОВИЧ</t>
  </si>
  <si>
    <t>Б АЛЕКСАНДР ГЕРМАНОВИЧ</t>
  </si>
  <si>
    <t>Л ФИЛИПП СЕРГЕЕВИЧ</t>
  </si>
  <si>
    <t>Д ЕКАТЕРИНА ВЛАДИМИРОВНА</t>
  </si>
  <si>
    <t>З ГУЗАЛИЯ АСКАТОВНА</t>
  </si>
  <si>
    <t>К ДАРЬЯ АНДРЕЕВНА</t>
  </si>
  <si>
    <t>О ЮЛИЯ ЛЕОНИДОВНА</t>
  </si>
  <si>
    <t>Р АННА НИКОЛАЕВНА</t>
  </si>
  <si>
    <t>С ИРИНА ВЛАДИМИРОВНА</t>
  </si>
  <si>
    <t>В АЛЕКСАНДР АНДРЕЕВИЧ</t>
  </si>
  <si>
    <t>С ПЕТР ВАСИЛЬЕВИЧ</t>
  </si>
  <si>
    <t>Т ТАТЬЯНА ПЕТРОВНА</t>
  </si>
  <si>
    <t>Д АЛЕКСАНДР НИКОЛАЕВИЧ</t>
  </si>
  <si>
    <t>К ЯНА ВЛАДИМИРОВНА</t>
  </si>
  <si>
    <t>Ш СЕРГЕЙ НИКОЛАЕВИЧ</t>
  </si>
  <si>
    <t>Ц ОЛЬГА ВЛАДИМИРОВНА</t>
  </si>
  <si>
    <t>М ИВАН МИХАЙЛОВИЧ</t>
  </si>
  <si>
    <t>Х РАДИК РАШИТОВИЧ</t>
  </si>
  <si>
    <t>З ЗИЛЯ ШАЙСЛАМОВНА</t>
  </si>
  <si>
    <t>М АЛЕКСАНДР АНАТОЛЬЕВИЧ</t>
  </si>
  <si>
    <t>С ОЛЕГ ВИКТОРОВИЧ</t>
  </si>
  <si>
    <t>С ЛЮДМИЛА ВАСИЛЬЕВНА</t>
  </si>
  <si>
    <t>Ш НАТАЛЬЯ ПЕТРОВНА</t>
  </si>
  <si>
    <t>П ОКСАНА СЕРГЕЕВНА</t>
  </si>
  <si>
    <t>Ф САЖИДА АХМАДИЕВНА</t>
  </si>
  <si>
    <t>Ж АНАТОЛИЙ ПАВЛОВИЧ</t>
  </si>
  <si>
    <t>Т ЭЛЬВИРА АЙРАТОВНА</t>
  </si>
  <si>
    <t>С ОЛЬГА АФАНАСЬЕВНА</t>
  </si>
  <si>
    <t>К ТАИСА АЛЕКСАНДРОВНА</t>
  </si>
  <si>
    <t>Г ЛАРИСА ГРИГОРЬЕВНА</t>
  </si>
  <si>
    <t>Д НАДЕЖДА ИВАНОВНА</t>
  </si>
  <si>
    <t>Г НАДЕЖДА НИКОЛАЕВНА</t>
  </si>
  <si>
    <t>А ДЕНИС АЛЕКСАНДРОВИЧ</t>
  </si>
  <si>
    <t>Р ИВАН ИВАНОВИЧ</t>
  </si>
  <si>
    <t>П ЕВГЕНИЯ ЛЕОНИДОВНА</t>
  </si>
  <si>
    <t>К КСЕНИЯ ИГОРЕВНА</t>
  </si>
  <si>
    <t>Н АНТОН ВАЛЕРЬЕВИЧ</t>
  </si>
  <si>
    <t>Ш ЕКАТЕРИНА ЮРЬЕВНА</t>
  </si>
  <si>
    <t>К СВЕТЛАНА ПЕТРОВНА</t>
  </si>
  <si>
    <t>Д СЕРГЕЙ ВАЛЕНТИНОВИЧ</t>
  </si>
  <si>
    <t>Т ЮЛИЯ АНДРЕЕВНА</t>
  </si>
  <si>
    <t>К АНАТОЛИЙ МИХАЙЛОВИЧ</t>
  </si>
  <si>
    <t>Я ГУЛЬНАРА ФАВАЗИТОВНА</t>
  </si>
  <si>
    <t>Д ЕЛЕНА ВАЛЕНТИНОВНА</t>
  </si>
  <si>
    <t>Ф НАТАЛЬЯ СЕРГЕЕВНА</t>
  </si>
  <si>
    <t>Н ОЛЬГА ЮРЬЕВНА</t>
  </si>
  <si>
    <t>Л ДМИТРИЙ ИГОРЕВИЧ</t>
  </si>
  <si>
    <t>К АЛЕНА ВИКТОРОВНА</t>
  </si>
  <si>
    <t>К АЛЕНА АНАТОЛЬЕВНА</t>
  </si>
  <si>
    <t>Ч АННА НИКОЛАЕВНА</t>
  </si>
  <si>
    <t>Т ЕГОР АНДРЕЕВИЧ</t>
  </si>
  <si>
    <t>С МИХАИЛ МАУЛИТОВИЧ</t>
  </si>
  <si>
    <t>Х АНАСТАСИЯ ВАЛЕРЬЕВНА</t>
  </si>
  <si>
    <t>В ЖАННА ФАНИРОВНА</t>
  </si>
  <si>
    <t>С ЮРИЙ СЕРГЕЕВИЧ</t>
  </si>
  <si>
    <t>Н ОЛЬГА МИХАЙЛОВНА</t>
  </si>
  <si>
    <t>Ш ЕВГЕНИЯ МИХАЙЛОВНА</t>
  </si>
  <si>
    <t>М ИРИНА ВАСИЛЬЕВНА</t>
  </si>
  <si>
    <t>Ш НАГИМА ЕРГАЛЕЕВНА</t>
  </si>
  <si>
    <t>С ВСЕВОЛОД МИХАЙЛОВИЧ</t>
  </si>
  <si>
    <t>С МАРИНА ВЛАДИМИРОВНА</t>
  </si>
  <si>
    <t>С СЕРГЕЙ КОНСТАНТИНОВИЧ</t>
  </si>
  <si>
    <t>Р ЯНА АЛЕКСАНДРОВНА</t>
  </si>
  <si>
    <t>Х НАТАЛЬЯ МИХАЙЛОВНА</t>
  </si>
  <si>
    <t>Б ВАСИЛИЙ ПАВЛОВИЧ</t>
  </si>
  <si>
    <t>Л ТАТЬЯНА АРКАДЬЕВНА</t>
  </si>
  <si>
    <t>М РОЗА ГАПТЕРАУФОВНА</t>
  </si>
  <si>
    <t>К МИХАИЛ АЛЕКСАНДРОВИЧ</t>
  </si>
  <si>
    <t>Ф ВАХИТ АХМЕТХАЛЕЕВИЧ</t>
  </si>
  <si>
    <t>А СТАНИСЛАВ ВЛАДИМИРОВИЧ</t>
  </si>
  <si>
    <t>Ш ИРИНА ВЛАДИСЛАВОВНА</t>
  </si>
  <si>
    <t>Б ЕКАТЕРИНА СЕРГЕЕВНА</t>
  </si>
  <si>
    <t>К АНАСТАСИЯ ВАЛЕРЬЕВНА</t>
  </si>
  <si>
    <t>Д НАТАЛЬЯ АГАЕВНА</t>
  </si>
  <si>
    <t>Н РУСЛАН ЗЕЙНАЛАБИДОВИЧ</t>
  </si>
  <si>
    <t>Т ИННА АЛЕКСЕЕВНА</t>
  </si>
  <si>
    <t>С ЕКАТЕРИНА ГЕННАДЬЕВНА</t>
  </si>
  <si>
    <t>Х АННА ЭДУАРДОВНА</t>
  </si>
  <si>
    <t>И АНТОН СЕРГЕЕВИЧ</t>
  </si>
  <si>
    <t>Г ОЛЬГА АНДРЕЕВНА</t>
  </si>
  <si>
    <t>К ЮЛИЯ АНДРЕЕВНА</t>
  </si>
  <si>
    <t>А ЮРИЙ ВИКТОРОВИЧ</t>
  </si>
  <si>
    <t>М НАДЕЖДА ГЕОРГИЕВНА</t>
  </si>
  <si>
    <t>С ДАНИИЛ ГЕННАДЬЕВИЧ</t>
  </si>
  <si>
    <t>Ш МИХАИЛ АЛЕКСЕЕВИЧ</t>
  </si>
  <si>
    <t>К МАРИЯ ДМИТРИЕВНА</t>
  </si>
  <si>
    <t>К ИРИНА ИВАНОВНА</t>
  </si>
  <si>
    <t>М МИХАИЛ ЮРЬЕВИЧ</t>
  </si>
  <si>
    <t>К КИРИЛЛ ВЯЧЕСЛАВОВИЧ</t>
  </si>
  <si>
    <t>А ТЕЙМУР САДИЕВИЧ</t>
  </si>
  <si>
    <t>Г ВЯЧЕСЛАВ ДМИТРИЕВИЧ</t>
  </si>
  <si>
    <t>Е ЕЛЕНА СЕРГЕЕВНА</t>
  </si>
  <si>
    <t>Л АНДРЕЙ АЛЕКСАНДРОВИЧ</t>
  </si>
  <si>
    <t>Л ИРИНА ЮРЬЕВНА</t>
  </si>
  <si>
    <t>О АЛЁНА АЛЕКСЕЕВНА</t>
  </si>
  <si>
    <t>П АРМЕН АРАИКОВИЧ</t>
  </si>
  <si>
    <t>С АРТЕМ ДМИТРИЕВИЧ</t>
  </si>
  <si>
    <t>А РЕГИНА ИГОРЕВНА</t>
  </si>
  <si>
    <t>Х АЛЕКСАНДРА ЮРЬЕВНА</t>
  </si>
  <si>
    <t>Ц ЕКАТЕРИНА ЕВГЕНЬЕВНА</t>
  </si>
  <si>
    <t>К АРТЁМ ЕВГЕНЬЕВИЧ</t>
  </si>
  <si>
    <t>И НАДЕЖДА СТЕПАНОВНА</t>
  </si>
  <si>
    <t>Щ СВЕТЛАНА АНАТОЛЬЕВНА</t>
  </si>
  <si>
    <t>З ИРИНА ИВАНОВНА</t>
  </si>
  <si>
    <t>С ИРАИДА ПЕТРОВНА</t>
  </si>
  <si>
    <t>Л АНДРЕЙ ГРИГОРЬЕВИЧ</t>
  </si>
  <si>
    <t>Д ИГОРЬ СТАНИСЛАВОВИЧ</t>
  </si>
  <si>
    <t>Т ЕЛЕНА ПАВЛОВНА</t>
  </si>
  <si>
    <t>Б АЛЕКСЕЙ ВАЛЕРЬЕВИЧ</t>
  </si>
  <si>
    <t>Т АЛЕКСАНДР ВЛАДИМИРОВИЧ</t>
  </si>
  <si>
    <t>Ё АЛЕКСЕЙ ВЛАДИМИРОВИЧ</t>
  </si>
  <si>
    <t>Ф СЕРГЕЙ МИХАЙЛОВИЧ</t>
  </si>
  <si>
    <t>Ш АНАСТАСИЯ СЕРГЕЕВНА</t>
  </si>
  <si>
    <t>И ЕЛЕНА СТАНИСЛАВОВНА</t>
  </si>
  <si>
    <t>Р ВАСИЛИЙ АФАНАСЬЕВИЧ</t>
  </si>
  <si>
    <t>В ОЛЕГ СЕРГЕЕВИЧ</t>
  </si>
  <si>
    <t>Н ТАТЬЯНА ВЛАДИМИРОВНА</t>
  </si>
  <si>
    <t>Д ЕВГЕНИЙ АНАТОЛЬЕВИЧ</t>
  </si>
  <si>
    <t>Д БАИР НИКОЛАЕВИЧ</t>
  </si>
  <si>
    <t>Т АЛЕКСЕЙ СЕРГЕЕВИЧ</t>
  </si>
  <si>
    <t>К ОЛЕГ ИВАНОВИЧ</t>
  </si>
  <si>
    <t>С РОМАН ЮРЬЕВИЧ</t>
  </si>
  <si>
    <t>С МАТВЕЙ МАТВЕЕВИЧ</t>
  </si>
  <si>
    <t>Л ОЛЬГА СЕМЁНОВНА</t>
  </si>
  <si>
    <t>Н НАДЕЖДА ГРИГОРЬЕВНА</t>
  </si>
  <si>
    <t>З НАДЕЖДА МИХАЙЛОВНА</t>
  </si>
  <si>
    <t>Б НИКОЛАЙ АЛЕКСАНДРОВИЧ</t>
  </si>
  <si>
    <t>К Лариса Васильевна</t>
  </si>
  <si>
    <t>Д ЛЕОНИД АЛЬБЕРТОВИЧ</t>
  </si>
  <si>
    <t>В ПАВЕЛ АНДРЕЕВИЧ</t>
  </si>
  <si>
    <t>М КОНСТАНТИН ДМИТРИЕВИЧ</t>
  </si>
  <si>
    <t>Ш ВИКТОР ВИКТОРОВИЧ</t>
  </si>
  <si>
    <t>Б АЛЕКСЕЙ АНАТОЛЬЕВИЧ</t>
  </si>
  <si>
    <t>П МАРИЯ ВАСИЛЬЕВНА</t>
  </si>
  <si>
    <t>Б ЕКАТЕРИНА АНАТОЛЬЕВНА</t>
  </si>
  <si>
    <t>М СЕРГЕЙ ЖУМАМБЕКОВИЧ</t>
  </si>
  <si>
    <t>Л ИГОРЬ АРКАДЬЕВИЧ</t>
  </si>
  <si>
    <t>М СЕРГЕЙ ВАЛЕНТИНОВИЧ</t>
  </si>
  <si>
    <t>П Маргарита Иосифовна</t>
  </si>
  <si>
    <t>М ЕВГЕНИЙ ВЯЧЕСЛАВОВИЧ</t>
  </si>
  <si>
    <t>Е ОЛЬГА ВЛАДИМИРОВНА</t>
  </si>
  <si>
    <t>Н МАКСИМ АЛЕКСАНДРОВИЧ</t>
  </si>
  <si>
    <t>А МИХАИЛ РАХИМУЛЛОВИЧ</t>
  </si>
  <si>
    <t>Р АЛЕКСАНДР СЕРГЕЕВИЧ</t>
  </si>
  <si>
    <t>В СЕРГЕЙ ИВАНОВИЧ</t>
  </si>
  <si>
    <t>Б ГЕННАДИЙ ЛАСЛОВИЧ</t>
  </si>
  <si>
    <t>С АЛЕНА КОНСТАНТИНОВНА</t>
  </si>
  <si>
    <t>Е НАДЕЖДА ВИТАЛЬЕВНА</t>
  </si>
  <si>
    <t>И МАРИЯ НИКОЛАЕВНА</t>
  </si>
  <si>
    <t>Л ВАЛЕРИЙ ВАЛЕРЬЕВИЧ</t>
  </si>
  <si>
    <t>Д ДЕНИС НИКОЛАЕВИЧ</t>
  </si>
  <si>
    <t>П АНАТОЛИЙ АФАНАСЬЕВИЧ</t>
  </si>
  <si>
    <t>Н ЕВГЕНИЙ ВАЛЕРЬЕВИЧ</t>
  </si>
  <si>
    <t>И ОЛЬГА ВЛАДИМИРОВНА</t>
  </si>
  <si>
    <t>С ГАЛИНА ВЛАДИМИРОВНА</t>
  </si>
  <si>
    <t>Л АНАТОЛИЙ АНАТОЛЬЕВИЧ</t>
  </si>
  <si>
    <t>В СЕРГЕЙ АЛЕКСАНДРОВИЧ</t>
  </si>
  <si>
    <t>Р АЛЕКСЕЙ ГЕННАДЬЕВИЧ</t>
  </si>
  <si>
    <t>М ЕВГЕНИЙ ЮРЬЕВИЧ</t>
  </si>
  <si>
    <t>К Инна Сергеевна</t>
  </si>
  <si>
    <t>К АРТЁМ СЕРГЕЕВИЧ</t>
  </si>
  <si>
    <t>К ДИАНА АЛЬБЕРТОВНА</t>
  </si>
  <si>
    <t>П ЕЛЕНА ПЕТРОВНА</t>
  </si>
  <si>
    <t>Г РОМАН ВАЛЕРЬЕВИЧ</t>
  </si>
  <si>
    <t>З ДЕНИС ВИТАЛЬЕВИЧ</t>
  </si>
  <si>
    <t>М ИНГА ВЛАДИМИРОВНА</t>
  </si>
  <si>
    <t>Ф АНАСТАСИЯ АЛЕКСАНДРОВНА</t>
  </si>
  <si>
    <t>Л ВИКТОР ДОМИНИКОВИЧ</t>
  </si>
  <si>
    <t>Я НАТАЛЬЯ ВАСИЛЬЕВНА</t>
  </si>
  <si>
    <t>П ИРИНА ПАВЛОВНА</t>
  </si>
  <si>
    <t>А ДМИТРИЙ НАРИМАНОВИЧ</t>
  </si>
  <si>
    <t>Д ФАНУЗ ФАГИМОВИЧ</t>
  </si>
  <si>
    <t>Л НАТАЛЬЯ ПАВЛОВНА</t>
  </si>
  <si>
    <t>К ТАМАРА ПАВЛОВНА</t>
  </si>
  <si>
    <t>Р ИЛЬЯ ВАСИЛЬЕВИЧ</t>
  </si>
  <si>
    <t>Р ЕЛЕНА АНАТОЛЬЕВНА</t>
  </si>
  <si>
    <t>С ЗИНАИДА МИХАЙЛОВНА</t>
  </si>
  <si>
    <t>Ш НАДЕЖДА БОРИСОВНА</t>
  </si>
  <si>
    <t>Х СЕРГЕЙ МИХАЙЛОВИЧ</t>
  </si>
  <si>
    <t>Х НАТАЛЬЯ ГРИГОРЬЕВНА</t>
  </si>
  <si>
    <t>С НИНА СЕРГЕЕВНА</t>
  </si>
  <si>
    <t>Ф АЛЕКСЕЙ МИНЕХАТОВИЧ</t>
  </si>
  <si>
    <t>П ГАЛИНА МИХАЙЛОВНА</t>
  </si>
  <si>
    <t>Ч АЛЕКСЕЙ ВИТАЛЬЕВИЧ</t>
  </si>
  <si>
    <t>Ж ВАДИМ СЕРГЕЕВИЧ</t>
  </si>
  <si>
    <t>С ЗИННУР САКИЛЬЧАНОВИЧ</t>
  </si>
  <si>
    <t>И НАТАЛЬЯ АЛЕКСАНДРОВНА</t>
  </si>
  <si>
    <t>И ИРИНА ФЕДОРОВНА</t>
  </si>
  <si>
    <t>И ЕКАТЕРИНА АЛЕКСАНДРОВНА</t>
  </si>
  <si>
    <t>Р ОЛЬГА ЕВГЕНЬЕВНА</t>
  </si>
  <si>
    <t>Л ЭДУАРД ЭЛИСОВИЧ</t>
  </si>
  <si>
    <t>А МАРИНА ФЕДОРОВНА</t>
  </si>
  <si>
    <t>А ВЛАДИМИР АНАТОЛЬЕВИЧ</t>
  </si>
  <si>
    <t>А ИЛЬЯС ХАНИФОВИЧ</t>
  </si>
  <si>
    <t>Р НАТАЛЬЯ ВЯЧЕСЛАВОВНА</t>
  </si>
  <si>
    <t>С ЮЛИЯ СЕРГЕЕВНА</t>
  </si>
  <si>
    <t>Д ФЕДОР НИКОЛАЕВИЧ</t>
  </si>
  <si>
    <t>И КСЕНИЯ МИХАЙЛОВНА</t>
  </si>
  <si>
    <t>Д ЛАРИСА ДАМИРОВНА</t>
  </si>
  <si>
    <t>Ч МАРИЯ ВЛАДИМИРОВНА</t>
  </si>
  <si>
    <t>К ОЛЬГА ДЕЕВНА</t>
  </si>
  <si>
    <t>П ВАСИЛИЙ СЕРГЕЕВИЧ</t>
  </si>
  <si>
    <t>Ч ГАЛИНА ПРОКОПЬЕВНА</t>
  </si>
  <si>
    <t>Ш АЛЕНА ЮРЬЕВНА</t>
  </si>
  <si>
    <t>Е АНДРЕЙ НИКОЛАЕВИЧ</t>
  </si>
  <si>
    <t>С ТАТЬЯНА ЮРЬЕВНА</t>
  </si>
  <si>
    <t>М ОКСАНА НИКОЛАЕВНА</t>
  </si>
  <si>
    <t>К ОЛЬГА ДМИТРИЕВНА</t>
  </si>
  <si>
    <t>Н МАРИНА СЕРГЕЕВНА</t>
  </si>
  <si>
    <t>М ЕКАТЕРИНА ВИКТОРОВНА</t>
  </si>
  <si>
    <t>Я СЕРГЕЙ МИХАЙЛОВИЧ</t>
  </si>
  <si>
    <t>Б ЛИЛИЯ ГУСМАНОВНА</t>
  </si>
  <si>
    <t>Б ЕЛЕНА ИВАНОВНА</t>
  </si>
  <si>
    <t>С ВАСИЛИЙ АЛЕКСАНДРОВИЧ</t>
  </si>
  <si>
    <t>Л АЛЛА АКИМОВНА</t>
  </si>
  <si>
    <t>Ю ИРИНА НИКОЛАЕВНА</t>
  </si>
  <si>
    <t>Ю ЛЮДМИЛА ПЕТРОВНА</t>
  </si>
  <si>
    <t>Б СТАНИСЛАВ ВЛАДИМИРОВИЧ</t>
  </si>
  <si>
    <t>И ОЛЕСЯ ИГОРЕВНА</t>
  </si>
  <si>
    <t>М НАТАЛЬЯ ЕВГЕНЬЕВНА</t>
  </si>
  <si>
    <t>М ЮЛИЯ ВЯЧЕСЛАВОВНА</t>
  </si>
  <si>
    <t>М ТАТЬЯНА ВЛАДИМИРОВНА</t>
  </si>
  <si>
    <t>С ЕКАТЕРИНА АНДРЕЕВНА</t>
  </si>
  <si>
    <t>А ТАТЬЯНА БОРИСОВНА</t>
  </si>
  <si>
    <t>З ИРИНА СЕРГЕЕВНА</t>
  </si>
  <si>
    <t>Н ВИКТОРИЯ ВЛАДИМИРОВНА</t>
  </si>
  <si>
    <t>М НАТАЛЬЯ ВЯЧЕСЛАВОВНА</t>
  </si>
  <si>
    <t>Б ЕКАТЕРИНА ОЛЕГОВНА</t>
  </si>
  <si>
    <t>Б ВЕРА АНАТОЛЬЕВНА</t>
  </si>
  <si>
    <t>П ВИКТОРИЯ ВЛАДИМИРОВНА</t>
  </si>
  <si>
    <t>Б КИРИЛЛ ОЛЕГОВИЧ</t>
  </si>
  <si>
    <t>Б ДМИТРИЙ СЕРГЕЕВИЧ</t>
  </si>
  <si>
    <t>К ЛИАНА ДМИТРИЕВНА</t>
  </si>
  <si>
    <t>М СВЕТЛАНА ВАСИЛЬЕВНА</t>
  </si>
  <si>
    <t>К ТАТЬЯНА ВАСИЛЬЕВНА</t>
  </si>
  <si>
    <t>З СВЕТЛАНА ВЛАДИМИРОВНА</t>
  </si>
  <si>
    <t>Н ДМИТРИЙ ФЕДОРОВИЧ</t>
  </si>
  <si>
    <t>А ЛЮБОВЬ ВИКТОРОВНА</t>
  </si>
  <si>
    <t>Р ВЛАДИМИР ЛЕОНИДОВИЧ</t>
  </si>
  <si>
    <t>М СЕРГЕЙ АНАТОЛЬЕВИЧ</t>
  </si>
  <si>
    <t>К ЕЛЕНА ЯКОВЛЕВНА</t>
  </si>
  <si>
    <t>С АННА ЕВГЕНЬЕВНА</t>
  </si>
  <si>
    <t>Г ЮРИЙ ИСАВИЧ</t>
  </si>
  <si>
    <t>В ВЕНЕРА ШАУКАТОВНА</t>
  </si>
  <si>
    <t>К МАРИНА ВАЛЕНТИНОВНА</t>
  </si>
  <si>
    <t>Ш КОНСТАНТИН ВЛАДИМИРОВИЧ</t>
  </si>
  <si>
    <t>П ЭДУАРД ВИКТОРОВИЧ</t>
  </si>
  <si>
    <t>К ВАСИЛИЙ ВЛАДИМИРОВИЧ</t>
  </si>
  <si>
    <t>Т ОЛЬГА ВАЛЕРЬЕВНА</t>
  </si>
  <si>
    <t>С АНДРЕЙ ЮРЬЕВИЧ</t>
  </si>
  <si>
    <t>С МИХАИЛ АЛЕКСАНДРОВИЧ</t>
  </si>
  <si>
    <t>З ЕВГЕНИЯ ГЕННАДЬЕВНА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</si>
  <si>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</si>
  <si>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</si>
  <si>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</si>
  <si>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</si>
  <si>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П МАКСИМ ДМИТРИЕВИЧ</t>
  </si>
  <si>
    <t>Е ВИКТОР МИХАЙЛОВИЧ</t>
  </si>
  <si>
    <t>Б КРИСТИНА ВЛАДИМИРОВНА</t>
  </si>
  <si>
    <t>Ц НАДЕЖДА МУНКОЕВНА</t>
  </si>
  <si>
    <t>Б МАРИЯ СЕРГЕЕВНА</t>
  </si>
  <si>
    <t>Р АННА ВИКТОРОВНА</t>
  </si>
  <si>
    <t>Б МАРИНА ПЕТРОВНА</t>
  </si>
  <si>
    <t>К ВЯЧЕСЛАВ ИГОРЕВИЧ</t>
  </si>
  <si>
    <t>А ЮЛИЯ ЛЕОНИДОВНА</t>
  </si>
  <si>
    <t>С ЮЛИЯ АНАТОЛЬЕВНА</t>
  </si>
  <si>
    <t>А СЕРГЕЙ СЕРГЕЕВИЧ</t>
  </si>
  <si>
    <t>Ш АЛЕКСАНДР ВАЛЕРЬЕВИЧ</t>
  </si>
  <si>
    <t>П ВАЛЕРИЙ АНАТОЛЬЕВИЧ</t>
  </si>
  <si>
    <t>Г НАТАЛЬЯ ВЛАДИМИРОВНА</t>
  </si>
  <si>
    <t>В ЛИДИЯ ГРИГОРЬЕВНА</t>
  </si>
  <si>
    <t>К ВЛАДИМИР ОЛЕГОВИЧ</t>
  </si>
  <si>
    <t>Д ЕЛЕНА АЛЕКСАНДРОВНА</t>
  </si>
  <si>
    <t>К АЛИСА ДМИТРИЕВНА</t>
  </si>
  <si>
    <t>Н НЕЛЛИ ИЛЬДАРОВНА</t>
  </si>
  <si>
    <t>В ЕКАТЕРИНА ВЛАДИМИРОВНА</t>
  </si>
  <si>
    <t>З ЮЛИЯ АНАТОЛЬЕВНА</t>
  </si>
  <si>
    <t>Г ТАНСУ АЙДАРОВНА</t>
  </si>
  <si>
    <t>Г ГУЛЬШАТ ИРШАТОВНА</t>
  </si>
  <si>
    <t>И АНАСТАСИЯ ВЛАДИМИРОВНА</t>
  </si>
  <si>
    <t>Б ОЛЬГА ЮРЬЕВНА</t>
  </si>
  <si>
    <t>Л АЛЕКСАНДР ВЛАДИЛЕНОВИЧ</t>
  </si>
  <si>
    <t>Ф ВЕНЕРА РУСТЭМОВНА</t>
  </si>
  <si>
    <t>Ш АРТЁМ СЕРГЕЕВИЧ</t>
  </si>
  <si>
    <t>Т ВИТАЛИЙ РУДОЛЬФОВИЧ</t>
  </si>
  <si>
    <t>К МАРИЯ АНАТОЛЬЕВНА</t>
  </si>
  <si>
    <t>С ЕЛЕНА ГЕННАДЬЕВНА</t>
  </si>
  <si>
    <t>Б ГАЛИНА ВИКТОРОВНА</t>
  </si>
  <si>
    <t>Т КСЕНИЯ ИГОРЕВНА</t>
  </si>
  <si>
    <t>С АНДРЕЙ ВИКТОРОВИЧ</t>
  </si>
  <si>
    <t>Б КОНСТАНТИН ЛЕОНИДОВИЧ</t>
  </si>
  <si>
    <t>С АНАСТАСИЯ АНДРЕЕВНА</t>
  </si>
  <si>
    <t>Л СВЕТЛАНА ИГОРЕВНА</t>
  </si>
  <si>
    <t>Т ЕЛЕНА ХАКИМОВНА</t>
  </si>
  <si>
    <t>Н АЛЕКСАНДРА ХАРЛАМПЬЕВНА</t>
  </si>
  <si>
    <t>В МАРИНА АЛЕКСАНДРОВНА</t>
  </si>
  <si>
    <t>Р ЮЛИЯ ВЯЧЕСЛАВОВНА</t>
  </si>
  <si>
    <t>Ю ВИКТОРИЯ ЮРЬЕВНА</t>
  </si>
  <si>
    <t>Б ОЛЕСЯ СЕРГЕЕВНА</t>
  </si>
  <si>
    <t>К ТАТЬЯНА ФЕДОРОВНА</t>
  </si>
  <si>
    <t>С БУЛАТ НУРИХАНОВИЧ</t>
  </si>
  <si>
    <t>А ВАЛЕРИЙ АЛЕКСАНДРОВИЧ</t>
  </si>
  <si>
    <t>И АХСАН САФА ОГЛЫ</t>
  </si>
  <si>
    <t>Н ЛЮДМИЛА СЕРГЕЕВНА</t>
  </si>
  <si>
    <t>П АНДРЕЙ СЕРГЕЕВИЧ</t>
  </si>
  <si>
    <t>Ш НАДЕЖДА СЕРГЕЕВНА</t>
  </si>
  <si>
    <t>П СВЕТЛАНА СЕМЕНОВНА</t>
  </si>
  <si>
    <t>Я ВЯЧЕСЛАВ ВЛАДИМИРОВИЧ</t>
  </si>
  <si>
    <t>Б АРТЁМ ОЛЕГОВИЧ</t>
  </si>
  <si>
    <t>Г КСЕНИЯ ДМИТРИЕВНА</t>
  </si>
  <si>
    <t>М ТАТЬЯНА ИВАНОВНА</t>
  </si>
  <si>
    <t>П ЛЮБОВЬ АЛЕКСЕЕВНА</t>
  </si>
  <si>
    <t>М ЮЛИЯ АЛЕКСАНДРОВНА</t>
  </si>
  <si>
    <t>Ш ВИТАЛИЙ БОРИСОВИЧ</t>
  </si>
  <si>
    <t>Н СВЕТЛАНА БОРИСОВНА</t>
  </si>
  <si>
    <t>Г АЛЕКСАНДРА ВЛАДИМИРОВНА</t>
  </si>
  <si>
    <t>З ИЛЬЯ ВЛАДИМИРОВИЧ</t>
  </si>
  <si>
    <t>П ЛЮДМИЛА НИКОЛАЕВНА</t>
  </si>
  <si>
    <t>С АННА ЮРЬЕВНА</t>
  </si>
  <si>
    <t>Л СНЕЖАНА ВЛАДИМИРОВНА</t>
  </si>
  <si>
    <t>Н НАТАЛЬЯ ЮРЬЕВНА</t>
  </si>
  <si>
    <t>М Александр Сергеевич</t>
  </si>
  <si>
    <t>М МАРИЯ ВЯЧЕСЛАВОВНА</t>
  </si>
  <si>
    <t>С НИКИТА СЕРГЕЕВИЧ</t>
  </si>
  <si>
    <t>Г НАДИЯ ТАЛГАТОВНА</t>
  </si>
  <si>
    <t>И ТАТЬЯНА ЮРЬЕВНА</t>
  </si>
  <si>
    <t>М ЛЮБОВЬ МИХАЙЛОВНА</t>
  </si>
  <si>
    <t>Ш ЮЛИЯ МИХАЙЛОВНА</t>
  </si>
  <si>
    <t>Е ИРИНА ВАЛЕРЬЕВНА</t>
  </si>
  <si>
    <t>Б ВАЛЕНТИН ВИКТОРОВИЧ</t>
  </si>
  <si>
    <t>С АЗАЛИЯ МАЛИКОВНА</t>
  </si>
  <si>
    <t>П АННА ВАЛЕРЬЕВНА</t>
  </si>
  <si>
    <t>Б СЕРГЕЙ НИКОЛАЕВИЧ</t>
  </si>
  <si>
    <t>Т ЕЛЕНА СЕРГЕЕВНА</t>
  </si>
  <si>
    <t>Д ВАЛЕРИЙ ЕФИМОВИЧ</t>
  </si>
  <si>
    <t>Л СВЕТЛАНА ВАЛЕРЬЕВНА</t>
  </si>
  <si>
    <t>Р ИЛОНА ЗЯМОВНА</t>
  </si>
  <si>
    <t>Б ДУЛМА БОЛОТОВНА</t>
  </si>
  <si>
    <t>Г АНАСТАСИЯ АНТОНОВНА</t>
  </si>
  <si>
    <t>Т АКСИНЬЯ ИГОРЕВНА</t>
  </si>
  <si>
    <t>А МАРИЯ ОКТАМОВНА</t>
  </si>
  <si>
    <t>М Надежда Сергеевна</t>
  </si>
  <si>
    <t>Ж АННА СЕРГЕЕВНА</t>
  </si>
  <si>
    <t>С АНТОН ОЛЕГОВИЧ</t>
  </si>
  <si>
    <t>С ЕЛЕНА ВИКТОРОВНА</t>
  </si>
  <si>
    <t>Т ТАТЬЯНА АНАТОЛЬЕВНА</t>
  </si>
  <si>
    <t>Н СВЕТЛАНА ИВАНОВНА</t>
  </si>
  <si>
    <t>Б МИХАИЛ ВИКТОРОВИЧ</t>
  </si>
  <si>
    <t>Г ЮЛИЯ ЗУФАРОВНА</t>
  </si>
  <si>
    <t>Ч НАДЕЖДА АНДРЕЕВНА</t>
  </si>
  <si>
    <t>Ч ГАЛИНА СЕРГЕЕВНА</t>
  </si>
  <si>
    <t>Ю ЛИАНА МАНУКОВНА</t>
  </si>
  <si>
    <t>В ВЯЧЕСЛАВ СЕРГЕЕВИЧ</t>
  </si>
  <si>
    <t>О ЛЮДМИЛА ВАСИЛЬЕВНА</t>
  </si>
  <si>
    <t>К ЛИЛИЯ СЕРГЕЕВНА</t>
  </si>
  <si>
    <t>А ИЛЬЯ РАФИТОВИЧ</t>
  </si>
  <si>
    <t>А ИРИНА АЛЕКСЕЕВНА</t>
  </si>
  <si>
    <t>М СВЕТЛАНА АНАТОЛЬЕВНА</t>
  </si>
  <si>
    <t>Ф КРИСТИНА СЕРГЕЕВНА</t>
  </si>
  <si>
    <t>С ОЛЬГА АНДРЕЕВНА</t>
  </si>
  <si>
    <t>С ДЕНИС ВАЛЕРЬЕВИЧ</t>
  </si>
  <si>
    <t>Р АНДРЕЙ НИКОЛАЕВИЧ</t>
  </si>
  <si>
    <t>О ИРИНА КАМОЕВНА</t>
  </si>
  <si>
    <t>В ЕКАТЕРИНА СЕРГЕЕВНА</t>
  </si>
  <si>
    <t>Х НАИЛЬ ОТОРБИЕВИЧ</t>
  </si>
  <si>
    <t>У СЕРГЕЙ СЕРГЕЕВИЧ</t>
  </si>
  <si>
    <t>З АННА СЕРГЕЕВНА</t>
  </si>
  <si>
    <t>К СЕРГЕЙ НИКОЛАЕВИЧ</t>
  </si>
  <si>
    <t>Г ГАЛИНА НИКОЛАЕВНА</t>
  </si>
  <si>
    <t>Ч ЕВГЕНИЙ ВЛАДИМИРОВИЧ</t>
  </si>
  <si>
    <t>П ЕЛЕНА ЕВГЕНЬЕВНА</t>
  </si>
  <si>
    <t>К АЛЕНА ВАСИЛЬЕВНА</t>
  </si>
  <si>
    <t>Б МИХАИЛ АЛЕКСАНДРОВИЧ</t>
  </si>
  <si>
    <t>М МАРИНА ЮРЬЕВНА</t>
  </si>
  <si>
    <t>Л ДМИТРИЙ НИКОЛАЕВИЧ</t>
  </si>
  <si>
    <t>К ОЛЬГА ЮРЬЕВНА</t>
  </si>
  <si>
    <t>К ПАВЕЛ СЕРГЕЕВИЧ</t>
  </si>
  <si>
    <t>Б ЮРИЙ ИГОРЕВИЧ</t>
  </si>
  <si>
    <t>Б ИРИНА НИКОЛАЕВНА</t>
  </si>
  <si>
    <t>Н АНЖЕЛА ВИКТОРОВНА</t>
  </si>
  <si>
    <t>И АНДРЕЙ ВАЛЕРЬЕВИЧ</t>
  </si>
  <si>
    <t>Д ПАВЕЛ АЛЕКСЕЕВИЧ</t>
  </si>
  <si>
    <t>Ц ВЛАДИМИР ВИКТОРОВИЧ</t>
  </si>
  <si>
    <t>А ЕВГЕНИЙ АНАТОЛЬЕВИЧ</t>
  </si>
  <si>
    <t>С АНДРЕЙ АЛЕКСАНДРОВИЧ</t>
  </si>
  <si>
    <t>Ж АНАСТАСИЯ ВИКТОРОВНА</t>
  </si>
  <si>
    <t>М ДИНА ВЛАДИМИРОВНА</t>
  </si>
  <si>
    <t>С ОЛЬГА АЛЕКСЕЕВНА</t>
  </si>
  <si>
    <t>П ЗАРИНА ФАРИТОВНА</t>
  </si>
  <si>
    <t>Г РУЗИНА ИШБУЛДОВНА</t>
  </si>
  <si>
    <t>Л ТАТЬЯНА АНДРЕЕВНА</t>
  </si>
  <si>
    <t>Ж ДАНИИЛ МИХАЙЛОВИЧ</t>
  </si>
  <si>
    <t>Р ОКСАНА ГРИГОРЬЕВНА</t>
  </si>
  <si>
    <t>С ИННА ИГОРЕВНА</t>
  </si>
  <si>
    <t>З ЮЛИЯ НИКОЛАЕВНА</t>
  </si>
  <si>
    <t>М РЕГИНА РАИСОВНА</t>
  </si>
  <si>
    <t>Д КОНСТАНТИН ВЯЧЕСЛАВОВИЧ</t>
  </si>
  <si>
    <t>П АНАСТАСИЯ ВАСИЛЬЕВНА</t>
  </si>
  <si>
    <t>К КСЕНИЯ АНАТОЛЬЕВНА</t>
  </si>
  <si>
    <t>Н АЛЕКСАНДР ВАЛЕРЬЯНОВИЧ</t>
  </si>
  <si>
    <t>В АЛЕНА АЛЕКСЕЕВНА</t>
  </si>
  <si>
    <t>К МАРИЯ АЛЕКСАНДРОВНА</t>
  </si>
  <si>
    <t>Ф ПЕТР ВАЛЕРЬЕВИЧ</t>
  </si>
  <si>
    <t>Т НИКИТА ВАЛЕРИЕВИЧ</t>
  </si>
  <si>
    <t>А КСЕНИЯ АЛЕКСАНДРОВНА</t>
  </si>
  <si>
    <t>М АНАСТАСИЯ ДМИТРИЕВНА</t>
  </si>
  <si>
    <t>А АЛЕКСАНДР ЮРЬЕВИЧ</t>
  </si>
  <si>
    <t>Г МАРИЯ АНТОНОВНА</t>
  </si>
  <si>
    <t>Б АРСЕН СЫНТИМЕРОВИЧ</t>
  </si>
  <si>
    <t>Т ОЛЬГА АЛЕКСАНДРОВНА</t>
  </si>
  <si>
    <t>Г ЛЮДМИЛА ВИЛЬЕВНА</t>
  </si>
  <si>
    <t>С ДАРЬЯ СЕРГЕЕВНА</t>
  </si>
  <si>
    <t>Ш ЕКАТЕРИНА СЕРГЕЕВНА</t>
  </si>
  <si>
    <t>Г СВЕТЛАНА ЮРЬЕВНА</t>
  </si>
  <si>
    <t>Н НАТАЛЬЯ АНДРЕЕВНА</t>
  </si>
  <si>
    <t>Б ОЛЬГА ЭЛЬХАНОВНА</t>
  </si>
  <si>
    <t>З АЛЕКСАНДР СТАНИСЛАВОВИЧ</t>
  </si>
  <si>
    <t>Ч ЮРИЙ ВАЛЕНТИНОВИЧ</t>
  </si>
  <si>
    <t>Ю МАКСИМ ЮРЬЕВИЧ</t>
  </si>
  <si>
    <t>К АНИТА ХАБИБУЛЛОВНА</t>
  </si>
  <si>
    <t>Ю НАТАЛИЯ ВИКТОРОВНА</t>
  </si>
  <si>
    <t>А АЛЕКСАНДРА ИГОРЕВНА</t>
  </si>
  <si>
    <t>Т АННА ОЛЕГОВНА</t>
  </si>
  <si>
    <t>У ИВАН АНАТОЛЬЕВИЧ</t>
  </si>
  <si>
    <t>С РАИСА НАИЛЬЕВНА</t>
  </si>
  <si>
    <t>К НИНА ИГОРЕВНА</t>
  </si>
  <si>
    <t>П НАТАЛЬЯ ЛЕОНИДОВНА</t>
  </si>
  <si>
    <t>У АННА АЛЕКСАНДРОВНА</t>
  </si>
  <si>
    <t>Е ЮЛИЯ ОЛЕГОВНА</t>
  </si>
  <si>
    <t>С ПАВЕЛ АЛЕКСАНДРОВИЧ</t>
  </si>
  <si>
    <t>Б ЕЛЕНА ВАСИЛЬЕВНА</t>
  </si>
  <si>
    <t>П МАРИНА АЛЕКСАНДРОВНА</t>
  </si>
  <si>
    <t>Т ВАЛЕРИЙ МИХАЙЛОВИЧ</t>
  </si>
  <si>
    <t>Г МИХАИЛ МИХАЙЛОВИЧ</t>
  </si>
  <si>
    <t>Щ ОЛЬГА ИВАНОВНА</t>
  </si>
  <si>
    <t>Д ИРИНА АНДРЕЕВНА</t>
  </si>
  <si>
    <t>П РОМАН ЮРЬЕВИЧ</t>
  </si>
  <si>
    <t>Д АНГЕЛИНА ЛЕОНИДОВНА</t>
  </si>
  <si>
    <t>Б МАРИНА АНАТОЛЬЕВНА</t>
  </si>
  <si>
    <t>А ЕЛИЗАВЕТА АЛЕКСЕЕВНА</t>
  </si>
  <si>
    <t>П КИРИЛЛ АНАТОЛЬЕВИЧ</t>
  </si>
  <si>
    <t>С КСЕНИЯ ИЛЬИНИЧНА</t>
  </si>
  <si>
    <t>А МАКСИМ ВАЛЕРЬЕВИЧ</t>
  </si>
  <si>
    <t>Ч КОНСТАНТИН СЕРГЕЕВИЧ</t>
  </si>
  <si>
    <t>И МАРИНА АНАТОЛЬЕВНА</t>
  </si>
  <si>
    <t>М ОЛЕГ ЭДУАРДОВИЧ</t>
  </si>
  <si>
    <t>И ДМИТРИЙ АНДРЕЕВИЧ</t>
  </si>
  <si>
    <t>Н АЛИНА РАШИДОВНА</t>
  </si>
  <si>
    <t>А ФИЛИПП ВИТАЛЬЕВИЧ</t>
  </si>
  <si>
    <t>Х ВИКТОР АЛЕКСАНДРОВИЧ</t>
  </si>
  <si>
    <t>Л ТАТЬЯНА АЛЕКСЕЕВНА</t>
  </si>
  <si>
    <t>К АЛЕКСАНДР АНАТОЛЬЕВИЧ</t>
  </si>
  <si>
    <t>Т ЮЛИЯ ЮРЬЕВНА</t>
  </si>
  <si>
    <t>П НИНА БОРИСОВНА</t>
  </si>
  <si>
    <t>Г АННА ФАРИТОВНА</t>
  </si>
  <si>
    <t>М АНАСТАСИЯ СЕРГЕЕВНА</t>
  </si>
  <si>
    <t>К ДАРИНА АЛЕКСАНДРОВНА</t>
  </si>
  <si>
    <t>О ШАХНОЗА РАХМОНОВНА</t>
  </si>
  <si>
    <t>Я МАРИЯ СТАНИСЛАВОВНА</t>
  </si>
  <si>
    <t>Ф ЛЮБОВЬ ВЛАДИМИРОВНА</t>
  </si>
  <si>
    <t>Б ЕВГЕНИЙ ВЛАДИМИРОВИЧ</t>
  </si>
  <si>
    <t>Б ВИКТОР ВЛАДИМИРОВИЧ</t>
  </si>
  <si>
    <t>Е ВЯЧЕСЛАВ ВЛАДИМИРОВИЧ</t>
  </si>
  <si>
    <t>Х ЕВГЕНИЙ ВЛАДИМИРОВИЧ</t>
  </si>
  <si>
    <t>П ЕЛЕНА ИВАНОВНА</t>
  </si>
  <si>
    <t>Я АНТОНИНА ВИКТОРОВНА</t>
  </si>
  <si>
    <t>Т ЕЛИЗАВЕТА ВЛАДИМИРОВНА</t>
  </si>
  <si>
    <t>К АНАСТАСИЯ НИКОЛАЕВНА</t>
  </si>
  <si>
    <t>В ДМИТРИЙ АЛЕКСЕЕВИЧ</t>
  </si>
  <si>
    <t>Г АННА ВЛАДИМИРОВНА</t>
  </si>
  <si>
    <t>С МАРИЯ СЕРГЕЕВНА</t>
  </si>
  <si>
    <t>Т ИРИНА АНАТОЛЬЕВНА</t>
  </si>
  <si>
    <t>В АНДРЕЙ АЛЕКСАНДРОВИЧ</t>
  </si>
  <si>
    <t>М АННА АЛЕКСЕЕВНА</t>
  </si>
  <si>
    <t>Л МАРИНА СЕРГЕЕВНА</t>
  </si>
  <si>
    <t>П ВЛАДИСЛАВ МИХАЙЛОВИЧ</t>
  </si>
  <si>
    <t>П ВИКТОРИЯ ИВАНОВНА</t>
  </si>
  <si>
    <t>И ЛАРИСА ЮРЬЕВНА</t>
  </si>
  <si>
    <t>Б АНТОНИНА АНДРЕЕВНА</t>
  </si>
  <si>
    <t>К ЮЛИЯ ПАВЛОВНА</t>
  </si>
  <si>
    <t>Д АЛЕКСЕЙ АФОНАСИЕВИЧ</t>
  </si>
  <si>
    <t>З АНАСТАСИЯ МИХАЙЛОВНА</t>
  </si>
  <si>
    <t>К МАРГАРИТА ИГОРЕВНА</t>
  </si>
  <si>
    <t>Б АНТОН СЕРГЕЕВИЧ</t>
  </si>
  <si>
    <t>С ГУЛЬНАРА ФАГДАТОВНА</t>
  </si>
  <si>
    <t>К ДМИТРИЙ БОРИСОВИЧ</t>
  </si>
  <si>
    <t>Т МАРИНА ВАЛЕРЬЕВНА</t>
  </si>
  <si>
    <t>И АНДРЕЙ НИКОЛАЕВИЧ</t>
  </si>
  <si>
    <t>Б ЯНА ВЛАДИМИРОВНА</t>
  </si>
  <si>
    <t>К МАРГАРИТА АЛЕКСЕЕВНА</t>
  </si>
  <si>
    <t>К ПОЛИНА ИГОРЕВНА</t>
  </si>
  <si>
    <t>М ОЛЬГА ОЛЕГОВНА</t>
  </si>
  <si>
    <t>Т КОНСТАНТИН АНДРЕЕВИЧ</t>
  </si>
  <si>
    <t>В ЛИЛИЯ БУЛАТОВНА</t>
  </si>
  <si>
    <t>Ш ЕКАТЕРИНА АЛЕКСАНДРОВНА</t>
  </si>
  <si>
    <t>П ЕГОР СЕРГЕЕВИЧ</t>
  </si>
  <si>
    <t>К ВЕРА ЕГОРОВНА</t>
  </si>
  <si>
    <t>Л ЮЛИЯ АНДРЕЕВНА</t>
  </si>
  <si>
    <t>М КРИСТИНА ВАСИЛЬЕВНА</t>
  </si>
  <si>
    <t>М ОЛЕСЯ СЕРГЕЕВНА</t>
  </si>
  <si>
    <t>В ВЕРА ВАСИЛЬЕВНА</t>
  </si>
  <si>
    <t>Г ВЕНЕРА ХАКОВНА</t>
  </si>
  <si>
    <t>К МАРИЯ НИКОЛАЕВНА</t>
  </si>
  <si>
    <t>Ф ЖАННА СЕРГЕЕВНА</t>
  </si>
  <si>
    <t>Б ПОЛИНА БОРИСОВНА</t>
  </si>
  <si>
    <t>П НАДЕЖДА ЮРЬЕВНА</t>
  </si>
  <si>
    <t>Б КИРИЛЛ ЮРЬЕВИЧ</t>
  </si>
  <si>
    <t>П ИЛЬЯ АНТОНОВИЧ</t>
  </si>
  <si>
    <t>Т НИКИТА АЛЕКСАНДРОВИЧ</t>
  </si>
  <si>
    <t>Ф ИРИНА ВАДИМОВНА</t>
  </si>
  <si>
    <t>Д АЛЕКСАНДРА АНДРЕЕВНА</t>
  </si>
  <si>
    <t>Ф ДАНИЛ АЙРАТОВИЧ</t>
  </si>
  <si>
    <t>М ИЛЬЯ ДМИТРИЕВИЧ</t>
  </si>
  <si>
    <t>Б МАРИНА АНДРЕЕВНА</t>
  </si>
  <si>
    <t>Ш АЛЕКСАНДРА МАКСИМОВНА</t>
  </si>
  <si>
    <t>К ЕВГЕНИЙ ФЕЛИКСОВИЧ</t>
  </si>
  <si>
    <t>Ю ВАДИМ ЕВГЕНЬЕВИЧ</t>
  </si>
  <si>
    <t>З ЮЛИЯ ВИКТОРОВНА</t>
  </si>
  <si>
    <t>М ОЛЬГА ГЕННАДЬЕВНА</t>
  </si>
  <si>
    <t>Г ЕКАТЕРИНА ВАЛЕНТИНОВНА</t>
  </si>
  <si>
    <t>К ТАМИЛА ИОСИФОВНА</t>
  </si>
  <si>
    <t>П ВЛАДИСЛАВ АНДРЕЕВИЧ</t>
  </si>
  <si>
    <t>Ж ИВАН АЛЕКСЕЕВИЧ</t>
  </si>
  <si>
    <t>М АЙ-ТАНА ПАВЛОВНА</t>
  </si>
  <si>
    <t>У ИГОРЬ АЛЕКСАНДРОВИЧ</t>
  </si>
  <si>
    <t>Г ТАТЬЯНА СЕРГЕЕВНА</t>
  </si>
  <si>
    <t>Б СЕРГЕЙ ВАЛЕРЬЕВИЧ</t>
  </si>
  <si>
    <t>С ВЛАДИМИР ИВАНОВИЧ</t>
  </si>
  <si>
    <t>В ЛИЛИЯ АНАТОЛЬЕВНА</t>
  </si>
  <si>
    <t>С МАРИНА ГЕННАДЬЕВНА</t>
  </si>
  <si>
    <t>Ш ЕЛЕНА СЕРГЕЕВНА</t>
  </si>
  <si>
    <t>Д МАКСИМ СЕРГЕЕВИЧ</t>
  </si>
  <si>
    <t>М ДМИТРИЙ АЛЕКСАНДРОВИЧ</t>
  </si>
  <si>
    <t>С ЮЛИЯ ДМИТРИЕВНА</t>
  </si>
  <si>
    <t>Х АЛИЯ ВЕНИАМИНОВНА</t>
  </si>
  <si>
    <t>Б ЛАРИСА НИКОЛАЕВНА</t>
  </si>
  <si>
    <t>Т ЛЮБОВЬ МИХАЙЛОВНА</t>
  </si>
  <si>
    <t>Ж СВЕТЛАНА НИКОЛАЕВНА</t>
  </si>
  <si>
    <t>П АЛЕКСАНДР КЛАВДИЕВИЧ</t>
  </si>
  <si>
    <t>П ВИКТОР СЕРГЕЕВИЧ</t>
  </si>
  <si>
    <t>В НИНА КИРИЛЛОВНА</t>
  </si>
  <si>
    <t>А СВЕТЛАНА СЕМЕНОВНА</t>
  </si>
  <si>
    <t>К ЕЛЕНА БОРИСОВНА</t>
  </si>
  <si>
    <t>К МАРИЯ ПЕТРОВНА</t>
  </si>
  <si>
    <t>Ч МАРИНА НИКОЛАЕВНА</t>
  </si>
  <si>
    <t>Т НИКОЛАЙ ДАНИЛОВИЧ</t>
  </si>
  <si>
    <t>О СВЕТЛАНА ВЛАДИМИРОВНА</t>
  </si>
  <si>
    <t>П ПАВЕЛ ЛЕОНИДОВИЧ</t>
  </si>
  <si>
    <t>Л ИРИНА ВЛАДИМИРОВНА</t>
  </si>
  <si>
    <t>В ЛЮБОВЬ СТАНИСЛАВОВНА</t>
  </si>
  <si>
    <t>Х ИРИНА ЮРЬЕВНА</t>
  </si>
  <si>
    <t>С СВЕТЛАНА АЛЕКСАНДРОВНА</t>
  </si>
  <si>
    <t>А ГЕОРГИЙ МАРЛЕНОВИЧ</t>
  </si>
  <si>
    <t>Н НИКОЛАЙ ЕГОРОВИЧ</t>
  </si>
  <si>
    <t>Л ТАТЬЯНА ЯКОВЛЕВНА</t>
  </si>
  <si>
    <t>К ГЛЕБ ПАВЛОВИЧ</t>
  </si>
  <si>
    <t>П ЛАРИСА ЮРЬЕВНА</t>
  </si>
  <si>
    <t>Я ИВАН АЛЕКСАНДРОВИЧ</t>
  </si>
  <si>
    <t>М МАРИНА ВАЛЕНТИНОВНА</t>
  </si>
  <si>
    <t>Я РАМИЛЬ МАХМУТОВИЧ</t>
  </si>
  <si>
    <t>Р АЛЕКСАНДР ВИКТОРОВИЧ</t>
  </si>
  <si>
    <t>Я ЭЛЬВИРА РАФХАТОВНА</t>
  </si>
  <si>
    <t>С ЛЮБОВЬ ВИКТОРОВНА</t>
  </si>
  <si>
    <t>С НАДЕЖДА ФЕДОРОВНА</t>
  </si>
  <si>
    <t>Е СВЕТЛАНА ВИТАЛЬЕВНА</t>
  </si>
  <si>
    <t>П ВАСИЛИЙ ПЕТРОВИЧ</t>
  </si>
  <si>
    <t>К ЕВГЕНИЯ АЛЕКСАНДРОВНА</t>
  </si>
  <si>
    <t>Л СВЕТЛАНА ВЯЧЕСЛАВОВНА</t>
  </si>
  <si>
    <t>Ш ВАЛЕНТИНА АНАТОЛЬЕВНА</t>
  </si>
  <si>
    <t>К ИРИНА АЛЕКСАНДРОВНА</t>
  </si>
  <si>
    <t>Б ЛЮБОВЬ ВЛАДИМИРОВНА</t>
  </si>
  <si>
    <t>А ДЕНИС АНАТОЛЬЕВИЧ</t>
  </si>
  <si>
    <t>Ю ДИЛЬБАР КУЛИЕВНА</t>
  </si>
  <si>
    <t>Л НАДЕЖДА ВЛАДИМИРОВНА</t>
  </si>
  <si>
    <t>Д ИРИНА НИКОЛАЕВНА</t>
  </si>
  <si>
    <t>К ТАИСИЯ СЕМЕНОВНА</t>
  </si>
  <si>
    <t>З ИРИНА ЕГОРОВНА</t>
  </si>
  <si>
    <t>Щ ЗИНАИДА АНАТОЛЬЕВНА</t>
  </si>
  <si>
    <t>З ЛАРИСА МИХАЙЛОВНА</t>
  </si>
  <si>
    <t>В АЛЕКСЕЙ АНАТОЛЬЕВИЧ</t>
  </si>
  <si>
    <t>А АЛЕКСАНДР АЛЕКСАНДРОВИЧ</t>
  </si>
  <si>
    <t>Г ВАСИЛИЙ ГЕННАДЬЕВИЧ</t>
  </si>
  <si>
    <t>П ВАЛЕНТИНА ЯКОВЛЕВНА</t>
  </si>
  <si>
    <t>П ЛЮБОВЬ БОРИСОВНА</t>
  </si>
  <si>
    <t>Н АЛЕКСАНДР АЛЕКСАНДРОВИЧ</t>
  </si>
  <si>
    <t>В АЛЕКСАНДР НИКОЛАЕВИЧ</t>
  </si>
  <si>
    <t>Г АНДРЕЙ ГЕННАДЬЕВИЧ</t>
  </si>
  <si>
    <t>С ИГОРЬ АНДРЕЕВИЧ</t>
  </si>
  <si>
    <t>С ЛЮБОВЬ АНАТОЛЬЕВНА</t>
  </si>
  <si>
    <t>Б СЕМЕН СЕРГЕЕВИЧ</t>
  </si>
  <si>
    <t>П ТАИСИЯ СТЕПАНОВНА</t>
  </si>
  <si>
    <t>Б ЛЮБОВЬ ВИКТОРОВНА</t>
  </si>
  <si>
    <t>З ТАТЬЯНА НИКОЛАЕВНА</t>
  </si>
  <si>
    <t>С СЕРГЕЙ ПЕТРОВИЧ</t>
  </si>
  <si>
    <t>П ИГОРЬ ИВАНОВИЧ</t>
  </si>
  <si>
    <t>С АЛЬБИНА НИКОЛАЕВНА</t>
  </si>
  <si>
    <t>Н ФАРХОД МАХМАДКУЛОВИЧ</t>
  </si>
  <si>
    <t>Ч ЮЛИЯ ТИМОФЕЕВНА</t>
  </si>
  <si>
    <t>Р ИЛЬЯ НИКОЛАЕВИЧ</t>
  </si>
  <si>
    <t>Р ВЛАДИСЛАВ ДМИТРИЕВИЧ</t>
  </si>
  <si>
    <t>Ш АЛЬМИРА ХИБАТУЛЛОВНА</t>
  </si>
  <si>
    <t>К СВЕТЛАНА ВАСИЛЬЕВНА</t>
  </si>
  <si>
    <t>Б СВЕТЛАНА ВАЛЕРЬЕВНА</t>
  </si>
  <si>
    <t>Ч СЕРГЕЙ ВАСИЛЬЕВИЧ</t>
  </si>
  <si>
    <t>Г ВЛАДИМИР НИКОЛАЕВИЧ</t>
  </si>
  <si>
    <t>А МАРИНА НИКОЛАЕВНА</t>
  </si>
  <si>
    <t>Ч АНАСТАСИЯ СЕРГЕЕВНА</t>
  </si>
  <si>
    <t>П ФАИНА МИХАЙЛОВНА</t>
  </si>
  <si>
    <t>Б ОЛЬГА ВЛАДИМИРОВНА</t>
  </si>
  <si>
    <t>Л ТАТЬЯНА МАРКОВНА</t>
  </si>
  <si>
    <t>П ЛЮДМИЛА ВАСИЛЬЕВНА</t>
  </si>
  <si>
    <t>А АЛЕКСЕЙ ЕГОРОВИЧ</t>
  </si>
  <si>
    <t>Т НАТАЛЬЯ ЮРЬЕВНА</t>
  </si>
  <si>
    <t>М ХАДИЖАТ РАСУЛОВНА</t>
  </si>
  <si>
    <t>Ф СВЕТЛАНА ВАСИЛЬЕВНА</t>
  </si>
  <si>
    <t>К НИНА СЕМЁНОВА</t>
  </si>
  <si>
    <t>Л АНДРЕЙ ВАЛЕРЬЕВИЧ</t>
  </si>
  <si>
    <t>В СЕРГЕЙ ВАЛЕРЬЕВИЧ</t>
  </si>
  <si>
    <t>Б ТАТЬЯНА ИВАНОВНА</t>
  </si>
  <si>
    <t>К ВИКТОР ЛЕОНИДОВИЧ</t>
  </si>
  <si>
    <t>Е ВЛАДИМИР ИВАНОВИЧ</t>
  </si>
  <si>
    <t>С АЛЕКСАНДР АЛЕКСЕЕВИЧ</t>
  </si>
  <si>
    <t>Л СВЕТЛАНА МАРКИЯНОВНА</t>
  </si>
  <si>
    <t>Г НИКОЛАЙ КУЗЬМИЧ</t>
  </si>
  <si>
    <t>Т НИНА АНАТОЛЬЕВНА</t>
  </si>
  <si>
    <t>С АЛЕКСАНДР ВИКТОРОВИЧ</t>
  </si>
  <si>
    <t>П ОЛЬГА МИХАЙЛОВНА</t>
  </si>
  <si>
    <t>М ВАЛЕНТИНА АЛЕКСАНДРОВНА</t>
  </si>
  <si>
    <t>К РАМИЛА ШАХВАЛАТОВНА</t>
  </si>
  <si>
    <t>П ПЕТР КУПРЕЕВИЧ</t>
  </si>
  <si>
    <t>Б ВАЛЕНТИНА ГРИГОРЬЕВНА</t>
  </si>
  <si>
    <t>К НАДЕЖДА ИВАНОВНА</t>
  </si>
  <si>
    <t>К ВИКТОР АЛЕКСАНДРОВИЧ</t>
  </si>
  <si>
    <t>Г ЛАРИСА НИКОЛАЕВНА</t>
  </si>
  <si>
    <t>Л ГАЛИНА НИКОЛАЕВНА</t>
  </si>
  <si>
    <t>О ИРИНА ВЛАДИМИРОВНА</t>
  </si>
  <si>
    <t>М ЛИЛИЯ НАИЛЬЕВНА</t>
  </si>
  <si>
    <t>Ц АЛЕКСАНДР МИХАЙЛОВИЧ</t>
  </si>
  <si>
    <t>С ИЛЬЯ ИГОРЕВИЧ</t>
  </si>
  <si>
    <t>Ч ФАИНА ВЛАДИМИРОВНА</t>
  </si>
  <si>
    <t>Ч ЮРИЙ АЛЕКСАНДРОВИЧ</t>
  </si>
  <si>
    <t>Н ВАДИМ ВАИСОВИЧ</t>
  </si>
  <si>
    <t>К ЗИНАИДА ИВАНОВНА</t>
  </si>
  <si>
    <t>Ж НИКОЛАЙ МАТВЕЕВИЧ</t>
  </si>
  <si>
    <t>Ж РИММА СЕМЕНОВНА</t>
  </si>
  <si>
    <t>Б ИГОРЬ ЛЕОНИДОВИЧ</t>
  </si>
  <si>
    <t>Ж ВАЛЕНТИНА ИВАНОВНА</t>
  </si>
  <si>
    <t>М ИРИНА ЮРЬЕВНА</t>
  </si>
  <si>
    <t>М ЛЮДМИЛА АЛЕКСЕЕВНА</t>
  </si>
  <si>
    <t>Р НАДЕЖДА СТЕПАНОВНА</t>
  </si>
  <si>
    <t>В АНАСТАСИЯ АЛЕКСАНДРОВНА</t>
  </si>
  <si>
    <t>Г АНДРЕЙ ДМИТРИЕВИЧ</t>
  </si>
  <si>
    <t>М НАТАЛЬЯ НИКОЛАЕВНА</t>
  </si>
  <si>
    <t>К ТАМАРА МИХАЙЛОВНА</t>
  </si>
  <si>
    <t>П АЛЕВТИНА АЛЕКСАНДРОВНА</t>
  </si>
  <si>
    <t>Х ИРИНА СЕРГЕЕВНА</t>
  </si>
  <si>
    <t>К ВЕРА АЛЕКСЕЕВНА</t>
  </si>
  <si>
    <t>Л АЛЕКСАНДР СУЛЛОВИЧ</t>
  </si>
  <si>
    <t>Ш РАИЛЬ МУХАМЕТНУРОВИЧ</t>
  </si>
  <si>
    <t>Ш ВЛАДИМИР РИНАТОВИЧ</t>
  </si>
  <si>
    <t>И НАТАЛЬЯ ДАНИЛОВНА</t>
  </si>
  <si>
    <t>Л НАТАЛЬЯ ВАСИЛЬЕВНА</t>
  </si>
  <si>
    <t>Е ГАЛИНА ВАСИЛЬЕВНА</t>
  </si>
  <si>
    <t>И ЮРИЙ НИКОЛАЕВИЧ</t>
  </si>
  <si>
    <t>С ЕВГЕНИЯ АНАТОЛЬЕВНА</t>
  </si>
  <si>
    <t>И СЕРГЕЙ БОРИСОВИЧ</t>
  </si>
  <si>
    <t>С ВАСИЛИЙ ЮРЬЕВИЧ</t>
  </si>
  <si>
    <t>П АНТОН ГЕННАДЬЕВИЧ</t>
  </si>
  <si>
    <t>А БАЛАФАР АФСАР ОГЛЫ</t>
  </si>
  <si>
    <t>П ВАЛЕНТИНА ДМИТРИЕВНА</t>
  </si>
  <si>
    <t>Р ОЛЕГ АНАТОЛЬЕВИЧ</t>
  </si>
  <si>
    <t>М ЕВГЕНИЯ ИВАНОВНА</t>
  </si>
  <si>
    <t>В ЮЛИЯ РИНАТОВНА</t>
  </si>
  <si>
    <t>Н АЛЕНА ЕВГЕНЬЕВНА</t>
  </si>
  <si>
    <t>Л ЕЛЕНА СЕРГЕЕВНА</t>
  </si>
  <si>
    <t>В НАДЕЖДА АЛЕКСАНДРОВНА</t>
  </si>
  <si>
    <t>Ш НАДЕЖДА НИКОЛАЕВНА</t>
  </si>
  <si>
    <t>Б МАКСИМ АЛЕКСЕЕВИЧ</t>
  </si>
  <si>
    <t>Е СВЕТЛАНА ВЛАДИМИРОВНА</t>
  </si>
  <si>
    <t>В РАМИЛЬ РИНАТОВИЧ</t>
  </si>
  <si>
    <t>Б ЕЛЕНА ВАДИМОВНА</t>
  </si>
  <si>
    <t>С ПАВЕЛ АНДРЕЕВИЧ</t>
  </si>
  <si>
    <t>Г НАТАЛЬЯ АЛЕКСЕЕВНА</t>
  </si>
  <si>
    <t>И НИНА ВЛАДИМИРОВНА</t>
  </si>
  <si>
    <t>Г ЕВГЕНИЙ АЛЕКСАНДРОВИЧ</t>
  </si>
  <si>
    <t>И ТАМАРА ВЛАДИМИРОВНА</t>
  </si>
  <si>
    <t>Л ОЛЬГА БОРИСОВНА</t>
  </si>
  <si>
    <t>М ГЕОРГИЙ ИВАНОВИЧ</t>
  </si>
  <si>
    <t>Б ИРИНА ГЕННАДЬЕВНА</t>
  </si>
  <si>
    <t>К ЛЮДМИЛА ГЕННАДЬЕВНА</t>
  </si>
  <si>
    <t>П ВЕРА ВИКТОРОВНА</t>
  </si>
  <si>
    <t>Х ВИКТОР ПЕТРОВИЧ</t>
  </si>
  <si>
    <t>Б НАДЕЖДА ВАЛЕНТИНОВНА</t>
  </si>
  <si>
    <t>С ЛЮДМИЛА ЕВГЕНЬЕВНА</t>
  </si>
  <si>
    <t>У НАДЕЖДА НИКОЛАЕВНА</t>
  </si>
  <si>
    <t>С АЛЕВТИНА ПАВЛОВНА</t>
  </si>
  <si>
    <t>Т НИНА АНДРЕЕВНА</t>
  </si>
  <si>
    <t>В ГАЛИНА ИВАНОВНА</t>
  </si>
  <si>
    <t>Б НАДЕЖДА АЛЕКСАНДРОВНА</t>
  </si>
  <si>
    <t>Н ГЕННАДИЙ АЛЕКСАНДРОВИЧ</t>
  </si>
  <si>
    <t>Н АРИНА МИХАЙЛОВНА</t>
  </si>
  <si>
    <t>П ТАТЬЯНА ВАЛЕНТИНОВНА</t>
  </si>
  <si>
    <t>С ГАЛИНА ДМИТРИЕВНА</t>
  </si>
  <si>
    <t>Т СВЕТЛАНА ВАДИМОВНА</t>
  </si>
  <si>
    <t>А БОРАН АЖДАР ОГЛЫ</t>
  </si>
  <si>
    <t>Т ЛЮБОВЬ ВАЛЕНТИНОВНА</t>
  </si>
  <si>
    <t>М ЮЛИЯ АНДРЕЕВНА</t>
  </si>
  <si>
    <t>К ЮРИЙ МИХАЙЛОВИЧ</t>
  </si>
  <si>
    <t>В ГАЛИНА ФЕОДОСЬЕВНА</t>
  </si>
  <si>
    <t>С НАДЕЖДА НИКОЛАЕВНА</t>
  </si>
  <si>
    <t>Н МАКСИМ ВЛАДИМИРОВИЧ</t>
  </si>
  <si>
    <t>Ц ИННА МИХАЙЛОВНА</t>
  </si>
  <si>
    <t>Д ГЕННАДИЙ КУЗЬМИЧ</t>
  </si>
  <si>
    <t>С НАТАЛЬЯ СЕРГЕЕВНА</t>
  </si>
  <si>
    <t>Ш ВАЛЕНТИН СЕРГЕЕВИЧ</t>
  </si>
  <si>
    <t>Р ЛЕВ БОРИСОВИЧ</t>
  </si>
  <si>
    <t>Б ИРИНА АДОЛЬФОВНА</t>
  </si>
  <si>
    <t>П ЮРИЙ МИХАЙЛОВИЧ</t>
  </si>
  <si>
    <t>М ОЛЬГА ВЛАДИСЛАВОВНА</t>
  </si>
  <si>
    <t>Б ЕЛЕНА АНДРЕЕВНА</t>
  </si>
  <si>
    <t>О ВАЛЕНТИНА ВЛАДИМИРОВНА</t>
  </si>
  <si>
    <t>Б ЕЛЕНА АНАТОЛЬЕВНА</t>
  </si>
  <si>
    <t>П ЛЕОНИД НИКОЛАЕВИЧ</t>
  </si>
  <si>
    <t>Т ЕЛЕНА НИКОЛАЕВНА</t>
  </si>
  <si>
    <t>Л ВЯЧЕСЛАВ АНТОНОВИЧ</t>
  </si>
  <si>
    <t>Ш ЗОЯ МИХАЙЛОВНА</t>
  </si>
  <si>
    <t>Г КСЕНИЯ НИКОЛАЕВНА</t>
  </si>
  <si>
    <t>С ОКСАНА ЭДУАРДОВНА</t>
  </si>
  <si>
    <t>С ВЛАДИМИР ДАВИДОВИЧ</t>
  </si>
  <si>
    <t>Л ТАСЛИМА АСХАТОВНА</t>
  </si>
  <si>
    <t>Л ЕЛЕНА АЛЕКСАНДРОВНА</t>
  </si>
  <si>
    <t>Л ИРИНА ЛЕОНИДОВНА</t>
  </si>
  <si>
    <t>П СЕРГЕЙ ВИКТОРОВИЧ</t>
  </si>
  <si>
    <t>С СТАНИСЛАВ ВАЛЕНТИНОВИЧ</t>
  </si>
  <si>
    <t>К ЛАРИСА ВЛАДИМИРОВНА</t>
  </si>
  <si>
    <t>К ВАСИЛИЙ ИВАНОВИЧ</t>
  </si>
  <si>
    <t>Т ВЕРА ВАЛЕНТИНОВНА</t>
  </si>
  <si>
    <t>К МАРИНА ТРОФИМОВНА</t>
  </si>
  <si>
    <t>М АНТОН АЛЕКСАНДРОВИЧ</t>
  </si>
  <si>
    <t>К МАРИНА РАФИЛОВНА</t>
  </si>
  <si>
    <t>З КИРИЛЛ ВАЛЕРИЕВИЧ</t>
  </si>
  <si>
    <t>П ОЛЬГА АЛЕКСАНДРОВНА</t>
  </si>
  <si>
    <t>З ИВАН ГАВРИЛОВИЧ</t>
  </si>
  <si>
    <t>Ф КСЕНИЯ ЕВГЕНЬЕВНА</t>
  </si>
  <si>
    <t>О ИВАН ИЛЬИЧ</t>
  </si>
  <si>
    <t>Ф НАТАЛЬЯ АЛЕКСАНДРОВНА</t>
  </si>
  <si>
    <t>П ВИТАЛИЙ ВЯЧЕСЛАВОВИЧ</t>
  </si>
  <si>
    <t>Б ЛИНА ВИКТОРОВНА</t>
  </si>
  <si>
    <t>Т АЛЕКСАНДР АЛЕКСЕЕВИЧ</t>
  </si>
  <si>
    <t>С АНАСТАСИЯ ВАДИМОВНА</t>
  </si>
  <si>
    <t>Е ВАСИЛИЙ АЛЕКСАНДРОВИЧ</t>
  </si>
  <si>
    <t>Г ОЛЬГА ДМИТРИЕВНА</t>
  </si>
  <si>
    <t>Л ЕКАТЕРИНА КОНСТАНТИНОВНА</t>
  </si>
  <si>
    <t>Х АЛЕКСАНДР НИКОЛАЕВИЧ</t>
  </si>
  <si>
    <t>П СТАНИСЛАВ ЛЕОНИДОВИЧ</t>
  </si>
  <si>
    <t>В НАДЕЖДА АНАТОЛЬЕВНА</t>
  </si>
  <si>
    <t>Г НАТАЛЬЯ СЕРГЕЕВНА</t>
  </si>
  <si>
    <t>С ТАТЬЯНА ЭДУАРДОВНА</t>
  </si>
  <si>
    <t>Ш НИКОЛАЙ СЕРГЕЕВИЧ</t>
  </si>
  <si>
    <t>Ю ЕЛЕНА ВАСИЛЬЕВНА</t>
  </si>
  <si>
    <t>К СВЕТЛАНА ВЛАДИМИРОВНА</t>
  </si>
  <si>
    <t>Б ИГОРЬ ВЛАДИМИРОВИЧ</t>
  </si>
  <si>
    <t>К ИВАН АЛЕКСЕЕВИЧ</t>
  </si>
  <si>
    <t>С ИВАН ВАСИЛЬЕВИЧ</t>
  </si>
  <si>
    <t>П ЮРИЙ ИВАНОВИЧ</t>
  </si>
  <si>
    <t>Л АЛЕКСАНДР МИХАЙЛОВИЧ</t>
  </si>
  <si>
    <t>Л АННА СТАНИСЛАВОВНА</t>
  </si>
  <si>
    <t>Б ЕВГЕНИЙ ДМИТРИЕВИЧ</t>
  </si>
  <si>
    <t>К ЕЛЕНА ДЖАНОВНА</t>
  </si>
  <si>
    <t>Л ЗИФА ДАУТОВНА</t>
  </si>
  <si>
    <t>Ш НИКОЛАЙ АНАТОЛЬЕВИЧ</t>
  </si>
  <si>
    <t>Щ НАТАЛЬЯ МИХАЙЛОВНА</t>
  </si>
  <si>
    <t>Б СТАНИСЛАВ ЯКОВЛЕВИЧ</t>
  </si>
  <si>
    <t>К СЕРГЕЙ ПЕТРОВИЧ</t>
  </si>
  <si>
    <t>К ГАЛИНА МИХАЙЛОВНА</t>
  </si>
  <si>
    <t>Г ЛАРИСА АНАТОЛЬЕВНА</t>
  </si>
  <si>
    <t>А ЗИНФИРА МУНАСИРОВНА</t>
  </si>
  <si>
    <t>Т ИРАИДА КУЗЬМИНИЧНА</t>
  </si>
  <si>
    <t>Ю ЕЛЕНА ЮРЬЕВНА</t>
  </si>
  <si>
    <t>Ж СВЕТЛАНА АЛЕКСАНДРОВНА</t>
  </si>
  <si>
    <t>Б САЛИМА МАХМУТОВНА</t>
  </si>
  <si>
    <t>Ч СЕРГЕЙ АЛЕКСАНДРОВИЧ</t>
  </si>
  <si>
    <t>С ОКСАНА СЕРГЕЕВНА</t>
  </si>
  <si>
    <t>Ч ОЛЬГА ВАСИЛЬЕВНА</t>
  </si>
  <si>
    <t>З ЕЛЕНА ГЕННАДИЕВНА</t>
  </si>
  <si>
    <t>Н ТАХИР ЗИНАТОВИЧ</t>
  </si>
  <si>
    <t>И НИНА МИХАЙЛОВНА</t>
  </si>
  <si>
    <t>К ЮРИЙ ВАСИЛЬЕВИЧ</t>
  </si>
  <si>
    <t>З ЛИЛИЯ МИХАЙЛОВНА</t>
  </si>
  <si>
    <t>Б ГЕННАДИЙ ИВАНОВИЧ</t>
  </si>
  <si>
    <t>Г ГАЛИНА ИВАНОВНА</t>
  </si>
  <si>
    <t>Б НАТАЛЬЯ ЮРЬЕВНА</t>
  </si>
  <si>
    <t>М ВЛАДИМИР СТЕПАНОВИЧ</t>
  </si>
  <si>
    <t>Е ЛЮДМИЛА АНАТОЛЬЕВНА</t>
  </si>
  <si>
    <t>Б ВЯЧЕСЛАВ ВЛАДИМИРОВИЧ</t>
  </si>
  <si>
    <t>Б ГРИГОРИЙ ГАПЛАХАНОВИЧ</t>
  </si>
  <si>
    <t>М ЕВГЕНИЯ ВИКТОРОВНА</t>
  </si>
  <si>
    <t>З НАТАЛЬЯ АЛЕКСЕЕВНА</t>
  </si>
  <si>
    <t>Б МАРГАРИТА АЛЕКСЕЕВНА</t>
  </si>
  <si>
    <t>П ТАСКИРА САФАЕВНА</t>
  </si>
  <si>
    <t>И ГАБИТ ХАМИТОВИЧ</t>
  </si>
  <si>
    <t>П ТАТЬЯНА АЛЕКСАНДРОВНА</t>
  </si>
  <si>
    <t>Б ПАВЕЛ АЛЕКСАНДРОВИЧ</t>
  </si>
  <si>
    <t>С ЭДУАРД НИКОЛАЕВИЧ</t>
  </si>
  <si>
    <t>К АЛЕКСЕЙ НИКОЛАЕВИЧ</t>
  </si>
  <si>
    <t>П СЕРГЕЙ ЮРЬЕВИЧ</t>
  </si>
  <si>
    <t>Ш ГАЛИНА ЮРЬЕВНА</t>
  </si>
  <si>
    <t>Ч ИННА АЛЕКСЕЕВНА</t>
  </si>
  <si>
    <t>Т ЛЮДМИЛА ВЛАДИМИРОВНА</t>
  </si>
  <si>
    <t>Ч ТАТЬЯНА ГЕОРГИЕВНА</t>
  </si>
  <si>
    <t>В ВАЛЕНТИНА БОРИСОВНА</t>
  </si>
  <si>
    <t>А ОЛЬГА ВЛАДИМИРОВНА</t>
  </si>
  <si>
    <t>Ш ТАТЬЯНА ИВАНОВНА</t>
  </si>
  <si>
    <t>Г ГЕННАДИЙ ЭДУАРДОВИЧ</t>
  </si>
  <si>
    <t>Е ЕЛЕНА ГЕННАДЬЕВНА</t>
  </si>
  <si>
    <t>Б ВАСИЛИЙ ФЕДОРОВИЧ</t>
  </si>
  <si>
    <t>Т ЕВГЕНИЯ ИЛЬИНИЧНА</t>
  </si>
  <si>
    <t>Р ЮЛИЯ ВИТАЛЬЕВНА</t>
  </si>
  <si>
    <t>Я ВАЛЕНТИН АЛЕКСАНДРОВИЧ</t>
  </si>
  <si>
    <t>А ТАТЕВИК МАРТУНОВНА</t>
  </si>
  <si>
    <t>Б КОЗИМЖОН КОМИЛОВИЧ</t>
  </si>
  <si>
    <t>Н НИНА ЕМЕЛЬЯНОВНА</t>
  </si>
  <si>
    <t>Ф АЛЕКСАНДР АЛЕКСАНДРОВИЧ</t>
  </si>
  <si>
    <t>Ш АНАСТАСИЯ ВАИЛЬЕВНА</t>
  </si>
  <si>
    <t>К ОЛЕСЯ АНДРЕЕВНА</t>
  </si>
  <si>
    <t>К КОНСТАНТИН АНАТОЛЬЕВИЧ</t>
  </si>
  <si>
    <t>С ОЛЬГА СЕМЁНОВНА</t>
  </si>
  <si>
    <t>А ИЛЬМАР РАЙНИСОВИЧ</t>
  </si>
  <si>
    <t>Г ИВАН АЛЕКСАНДРОВИЧ</t>
  </si>
  <si>
    <t>Р НАТАЛЬЯ ПАВЛОВНА</t>
  </si>
  <si>
    <t>С ФЕЙРУС ОКТАЙ ОГЛЫ</t>
  </si>
  <si>
    <t>Б АЛЕНА ГЕННАДЬЕВНА</t>
  </si>
  <si>
    <t>Б ВЛАДИМИР ЛЕОНИДОВИЧ</t>
  </si>
  <si>
    <t>В ЛАРИСА АНДРЕЕВНА</t>
  </si>
  <si>
    <t>З ЖАННА АЛЕКСЕЕВНА</t>
  </si>
  <si>
    <t>Р ЕВГЕНИЙ НАЖМУТДИНОВИЧ</t>
  </si>
  <si>
    <t>К АНАСТАСИЯ ПЕТРОВНА</t>
  </si>
  <si>
    <t>С НИЯЗИ ТАХИР ОГЛЫ</t>
  </si>
  <si>
    <t>Н ЛАРИСА ГРИГОРЬЕВНА</t>
  </si>
  <si>
    <t>А АЛЕКСАНДРА АЛЕКСАНДРОВНА</t>
  </si>
  <si>
    <t>М ЕЛЕНА ЛЕОНИДОВНА</t>
  </si>
  <si>
    <t>Н СЕЙРАН МАНВЕЛОВИЧ</t>
  </si>
  <si>
    <t>Ю РИММА РАДИКОВНА</t>
  </si>
  <si>
    <t>С ВАЛЕНТИНА АЛЕКСЕЕВНА</t>
  </si>
  <si>
    <t>М КОНСТАНТИН НИКОЛАЕВИЧ</t>
  </si>
  <si>
    <t>С АНДРЕЙ ЕВГЕНЬЕВИЧ</t>
  </si>
  <si>
    <t>Д ТАМАРА ГРИГОРЬЕВНА</t>
  </si>
  <si>
    <t>С ЕЛЕНА ЛЕОНИДОВНА</t>
  </si>
  <si>
    <t>Н ВИКТОР ЮРЬЕВИЧ</t>
  </si>
  <si>
    <t>Р ВЛАДИМИР ИВАНОВИЧ</t>
  </si>
  <si>
    <t>Б НАТАЛЬЯ НИКОЛАЕВНА</t>
  </si>
  <si>
    <t>Н АНАСТАСИЯ ВАЛЕРЬЕВНА</t>
  </si>
  <si>
    <t>Б АЛЬФИЯ МУЛЛАНУРОВНА</t>
  </si>
  <si>
    <t>В ЕКАТЕРИНА АЛЕКСАНДРОВНА</t>
  </si>
  <si>
    <t>В ВИКТОР АЛЕКСЕЕВИЧ</t>
  </si>
  <si>
    <t>Т ИНГА ВЛАДИМИРОВНА</t>
  </si>
  <si>
    <t>П ПАВЕЛ АЛЕКСАНДРОВИЧ</t>
  </si>
  <si>
    <t>Б НАТАЛИЯ МИХАЙЛОВНА</t>
  </si>
  <si>
    <t>И АНУШ РАЗМИКОВНА</t>
  </si>
  <si>
    <t>К МАРИЯ ВЛАДИМИРОВНА</t>
  </si>
  <si>
    <t>К КРИСТИНА МАРСОВНА</t>
  </si>
  <si>
    <t>В ВАСИЛИЙ ФЕДОРОВИЧ</t>
  </si>
  <si>
    <t>З МАРИЯ ЕГОРОВНА</t>
  </si>
  <si>
    <t>Е ИРИНА ГЕННАДЬЕВНА</t>
  </si>
  <si>
    <t>М АНДРЕЙ МИХАЙЛОВИЧ</t>
  </si>
  <si>
    <t>Д МИХАИЛ АНТОНОВИЧ</t>
  </si>
  <si>
    <t>С ЕЛЕНА ЛЬВОВНА</t>
  </si>
  <si>
    <t>В ВАЛЕНТИНА ВЛАДИМИРОВНА</t>
  </si>
  <si>
    <t>П АРКАДИЙ ИВАНОВИЧ</t>
  </si>
  <si>
    <t>С ЕВГЕНИЙ ГЕОРГИЕВИЧ</t>
  </si>
  <si>
    <t>М МАРИНА СЕРГЕЕВНА</t>
  </si>
  <si>
    <t>Л НИНА НИКОЛАЕВНА</t>
  </si>
  <si>
    <t>П ТЕРМИНАЛЬНЫХ УСТРОЙСТВ</t>
  </si>
  <si>
    <t>П НАДЕЖДА СЕРГЕЕВНА</t>
  </si>
  <si>
    <t>Ю СЕРГЕЙ АЛЕКСАНДРОВИЧ</t>
  </si>
  <si>
    <t>М АНДРЕЙ СЕРГЕЕВИЧ</t>
  </si>
  <si>
    <t>Г ЛЮДМИЛА ВИКТОРОВНА</t>
  </si>
  <si>
    <t>Б ВАЛЕНТИН ГЕННАДЬЕВИЧ</t>
  </si>
  <si>
    <t>Ю ЛИЛИЯ ИНГЕЛЕВНА</t>
  </si>
  <si>
    <t>М АНДРЕЙ ВЛАДИМИРОВИЧ</t>
  </si>
  <si>
    <t>К ВИКТОР ПАВЛОВИЧ</t>
  </si>
  <si>
    <t>П МАРГАРИТА ИВАНОВНА</t>
  </si>
  <si>
    <t>А САИД-МАГОМЕД АХЬЯДОВИЧ</t>
  </si>
  <si>
    <t>А САИДАХМЕД САИД-МАГОМЕДОВИЧ</t>
  </si>
  <si>
    <t>Б ТАТЬЯНА СЕРГЕЕВНА</t>
  </si>
  <si>
    <t>Ю ФАНУЗА ШАРИФОВНА</t>
  </si>
  <si>
    <t>К ВАЛЕРИЙ АРТЕМОВИЧ</t>
  </si>
  <si>
    <t>Г СЕРГЕЙ СЕРГЕЕВИЧ</t>
  </si>
  <si>
    <t>П НАТАЛЬЯ ВАЛЕРЬЕВНА</t>
  </si>
  <si>
    <t>Ш НАТАЛЬЯ БОРИСОВНА</t>
  </si>
  <si>
    <t>М ДМИТРИЙ ИВАНОВИЧ</t>
  </si>
  <si>
    <t>П АЛЕКСАНДРА АЛЕКСАНДРОВНА</t>
  </si>
  <si>
    <t>Т АЛЕКСАНДР АНДРЕЕВИЧ</t>
  </si>
  <si>
    <t>Д ВЛАДИМИР НИКОЛАЕВИЧ</t>
  </si>
  <si>
    <t>Б ТАТЬЯНА ПИТЕРИМОВНА</t>
  </si>
  <si>
    <t>З ВЯЧЕСЛАВ ГЕННАДИЕВИЧ</t>
  </si>
  <si>
    <t>Р ВЕРА ВАСИЛЬЕВНА</t>
  </si>
  <si>
    <t>Ч ОЛЬГА ЮРЬЕВНА</t>
  </si>
  <si>
    <t>А АЛЕКСАНДР КЯМИЛОВИЧ</t>
  </si>
  <si>
    <t>З СЕРГЕЙ ИВАНОВИЧ</t>
  </si>
  <si>
    <t>Е СЕРГЕЙ ДМИТРИЕВИЧ</t>
  </si>
  <si>
    <t>Р СВЕТЛАНА ВЛАДИМИРОВНА</t>
  </si>
  <si>
    <t>Т ВЛАДИМИР НИКОЛАЕВИЧ</t>
  </si>
  <si>
    <t>Л АЛЕКСАНДР АНАТОЛЬЕВИЧ</t>
  </si>
  <si>
    <t>Н СВЕТЛАНА ГРИГОРЬЕВНА</t>
  </si>
  <si>
    <t>Т ЕВГЕНИЯ СЕРГЕЕВНА</t>
  </si>
  <si>
    <t>Д НАДЕЖДА АЛЕКСАНДРОВНА</t>
  </si>
  <si>
    <t>Г ОЛЬГА ГЕННАДЬЕВНА</t>
  </si>
  <si>
    <t>Б ЛЮБОВЬ ЯКОВЛЕВНА</t>
  </si>
  <si>
    <t>П ФИЗАЛИЯ МУХАМАТХАНОВНА</t>
  </si>
  <si>
    <t>И МАРИНА ВАСИЛЬЕВНА</t>
  </si>
  <si>
    <t>Г ДМИТРИЙ АЛЕКСАНДРОВИЧ</t>
  </si>
  <si>
    <t>Ч ЛЮДМИЛА СВЯТОСЛАВОВНА</t>
  </si>
  <si>
    <t>Ч НИНА ФЕДОРОВНА</t>
  </si>
  <si>
    <t>Ч ВАЛЕРИЙ ВАСИЛЬЕВИЧ</t>
  </si>
  <si>
    <t>А ТАТЬЯНА ГЕНРИХОВНА</t>
  </si>
  <si>
    <t>С ИРИНА ВАЛЕНТИНОВНА</t>
  </si>
  <si>
    <t>Н ВИКТОР ГРИГОРЬЕВИЧ</t>
  </si>
  <si>
    <t>С МИХАИЛ ГРИГОРЬЕВИЧ</t>
  </si>
  <si>
    <t>Н ВАЛЕНТИНА ВАСИЛЬЕВНА</t>
  </si>
  <si>
    <t>Г ВЛАДИМИР АЛЕКСАНДРОВИЧ</t>
  </si>
  <si>
    <t>П НАТАЛЬЯ НАУМОВНА</t>
  </si>
  <si>
    <t>Л ВЕРА ВЛАДИМИРОВНА</t>
  </si>
  <si>
    <t>А ВЯЧЕСЛАВ АФАНАСЬЕВИЧ</t>
  </si>
  <si>
    <t>Я ЕВГЕНИЙ АЛЕКСАНДРОВИЧ</t>
  </si>
  <si>
    <t>Н ТАТЬЯНА ВИКТОРОВНА</t>
  </si>
  <si>
    <t>М АЛЕКСАНДР ГРИГОРЬЕВИЧ</t>
  </si>
  <si>
    <t>Т АЛЕКСЕЙ ВАЛЕРЬЕВИЧ</t>
  </si>
  <si>
    <t>Г ДМИТРИЙ МИХАЙЛОВИЧ</t>
  </si>
  <si>
    <t>Н ЛЮДМИЛА НИКОЛАЕВНА</t>
  </si>
  <si>
    <t>К ОЛЬГА ВИТАЛЬЕВНА</t>
  </si>
  <si>
    <t>К СВЕТЛАНА ГЕННАДЬЕВНА</t>
  </si>
  <si>
    <t>С ВЕРА ИВАНОВНА</t>
  </si>
  <si>
    <t>К КСЕНИЯ ЮРЬЕВНА</t>
  </si>
  <si>
    <t>Я МАРИНА НИКОЛАЕВНА</t>
  </si>
  <si>
    <t>С МАРИЯ ИВАНОВНА</t>
  </si>
  <si>
    <t>В НИКОЛАЙ ИВАНОВИЧ</t>
  </si>
  <si>
    <t>Н ЕЛЕНА ВАЛЕРЬЕВНА</t>
  </si>
  <si>
    <t>Д ВЯЧЕСЛАВ ВЯЧЕСЛАВОВИЧ</t>
  </si>
  <si>
    <t>Ч ЗИНАИДА ГРИГОРЬЕВНА</t>
  </si>
  <si>
    <t>Ч ТАТЬЯНА ВАСИЛЬЕВНА</t>
  </si>
  <si>
    <t>К МАРИНА АЛЕКСЕЕВНА</t>
  </si>
  <si>
    <t>В ЛЮБОВЬ ПАВЛОВНА</t>
  </si>
  <si>
    <t>М АНАТОЛИЙ НИКОЛАЕВИЧ</t>
  </si>
  <si>
    <t>Р СЕРГЕЙ ВИКТОРОВИЧ</t>
  </si>
  <si>
    <t>А МАХАЧ МАКАШАРИПОВИЧ</t>
  </si>
  <si>
    <t>К АЛЕКСАНДР РОСТИСЛАВОВИЧ</t>
  </si>
  <si>
    <t>И ОЛЬГА КАЗИМИРОВНА</t>
  </si>
  <si>
    <t>К ЖЕНИС ЖАЙДАРБЕКОВИЧ</t>
  </si>
  <si>
    <t>Б НИКИТА КОНСТАНТИНОВИЧ</t>
  </si>
  <si>
    <t>Т ЕВГЕНИЙ АНАТОЛЬЕВИЧ</t>
  </si>
  <si>
    <t>А НУРСИЛЯ САБИТОВНА</t>
  </si>
  <si>
    <t>Т ЭЛЬВИРА ЮСЫФОВНА</t>
  </si>
  <si>
    <t>А ЛАРИСА РАШИТОВНА</t>
  </si>
  <si>
    <t>Б АННА ВАЛЕРЬЕВНА</t>
  </si>
  <si>
    <t>Б ОЛЕГ ВЛАДИМИРОВИЧ</t>
  </si>
  <si>
    <t>К МАРИНА ВАЛЕРЬЕВНА</t>
  </si>
  <si>
    <t>К НИКОЛАЙ ГЕРМАНОВИЧ</t>
  </si>
  <si>
    <t>П ЛЮДМИЛА ГРИГОРЬЕВНА</t>
  </si>
  <si>
    <t>О ВИКТОР АНАТОЛЬЕВИЧ</t>
  </si>
  <si>
    <t>Т ИРИНА ЮРЬЕВНА</t>
  </si>
  <si>
    <t>Х НИКОЛАЙ АЛЕКСАНДРОВИЧ</t>
  </si>
  <si>
    <t>Л ЛЮБОВЬ ДМИТРИЕВНА</t>
  </si>
  <si>
    <t>Г ОЛЬГА ФЕДОРОВНА</t>
  </si>
  <si>
    <t>Ч НИНА АНАТОЛЬЕВНА</t>
  </si>
  <si>
    <t>П ИННА ВАСИЛЬЕВНА</t>
  </si>
  <si>
    <t>Т СТАНИСЛАВ СЕРГЕЕВИЧ</t>
  </si>
  <si>
    <t>И ОЛЕГ ВЛАДИМИРОВИЧ</t>
  </si>
  <si>
    <t>с александр дмитриевич</t>
  </si>
  <si>
    <t>Ц ЕКАТЕРИНА ЮРЬЕВНА</t>
  </si>
  <si>
    <t>М БОРИС МИХАЙЛОВИЧ</t>
  </si>
  <si>
    <t>Т ВЛАДИМИР ФЕДОРОВИЧ</t>
  </si>
  <si>
    <t>М СЕРГЕЙ ДМИТРИЕВИЧ</t>
  </si>
  <si>
    <t>Ч АЛЕКСАНДР ЛЕОНИДОВИЧ</t>
  </si>
  <si>
    <t>Ш ЕЛЕНА ВЛАДИМИРОВНА</t>
  </si>
  <si>
    <t>Щ ОЛЕГ ЮРЬЕВИЧ</t>
  </si>
  <si>
    <t>М МАКСИМ ЛЕОНИДОВИЧ</t>
  </si>
  <si>
    <t>М РЭНА ШАДМАН КЫЗЫ</t>
  </si>
  <si>
    <t>М ИРИНА ВЛАДИМИРОВНА</t>
  </si>
  <si>
    <t>Д ВИТАЛИНА ВАЛЕРЬЕВНА</t>
  </si>
  <si>
    <t>С ЛИННУР РАИСОВИЧ</t>
  </si>
  <si>
    <t>Л ВАСИЛИЙ ИВАНОВИЧ</t>
  </si>
  <si>
    <t>Х МАРИЯ ЛЕОНИДОВНА</t>
  </si>
  <si>
    <t>А НАДЕЖДА ВАСИЛЬЕВНА</t>
  </si>
  <si>
    <t>О ОЛЕГ ВИКТОРОВИЧ</t>
  </si>
  <si>
    <t>Е ТАТЬЯНА ВИТАЛЬЕВНА</t>
  </si>
  <si>
    <t>Б МИХАИЛ МИХАЙЛОВИЧ</t>
  </si>
  <si>
    <t>Ю СВЕТЛАНА ИВАНОВНА</t>
  </si>
  <si>
    <t>Ю ФАНИР ФАРРАХОВИЧ</t>
  </si>
  <si>
    <t>К ВАЛЕНТИНА ВИКТОРОВНА</t>
  </si>
  <si>
    <t>П ОЛЬГА ЮРЬЕВНА</t>
  </si>
  <si>
    <t>Р ГРИГОРИЙ НИКОЛАЕВИЧ</t>
  </si>
  <si>
    <t>П БОРИС АЛЕКСАНДРОВИЧ</t>
  </si>
  <si>
    <t>К МАРИЯ МИХАЙЛОВНА</t>
  </si>
  <si>
    <t>М ДМИТРИЙ ВЛАДИМИРОВИЧ</t>
  </si>
  <si>
    <t>К НИКОЛАЙ ВАСИЛЬЕВИЧ</t>
  </si>
  <si>
    <t>К НИКОЛАЙ АНАТОЛЬЕВИЧ</t>
  </si>
  <si>
    <t>К АЛЕКСАНДР ВАСИЛЬЕВИЧ</t>
  </si>
  <si>
    <t>А СЕЛЬМИНАЗ ХАЛИДОВНА</t>
  </si>
  <si>
    <t>З ВЛАДИМИР АЛЕКСАНДРОВИЧ</t>
  </si>
  <si>
    <t>П ТАТЬЯНА ФЕРДИНАЛОВНА</t>
  </si>
  <si>
    <t>С НАДЕЖДА ВЛАДИМИРОВНА</t>
  </si>
  <si>
    <t>К НИНА АНДРЕЕВНА</t>
  </si>
  <si>
    <t>Б МАНСУР РАФИСОВИЧ</t>
  </si>
  <si>
    <t>Б НАДЕЖДА МИХАЙЛОВНА</t>
  </si>
  <si>
    <t>Ю НАТАЛЬЯ АЛЕКСАНДРОВНА</t>
  </si>
  <si>
    <t>С ЕЛЕНА ВЛАДИМИРОВНА</t>
  </si>
  <si>
    <t>К ВЛАДИМИР ВЛАДИМИРОВИЧ</t>
  </si>
  <si>
    <t>Ч АЛЬБИНА АЛЕКСАНДРОВНА</t>
  </si>
  <si>
    <t>В ГУЛЬНАРА СЕРИКОВНА</t>
  </si>
  <si>
    <t>С ГАЛИНА НИКОЛАЕВНА</t>
  </si>
  <si>
    <t>М ОЛЬГА ВЛАДИЛЕНОВНА</t>
  </si>
  <si>
    <t>О НИКОЛАЙ ИВАНОВИЧ</t>
  </si>
  <si>
    <t>Г ЛЮБОВЬ ПАВЛОВНА</t>
  </si>
  <si>
    <t>О ИРИНА АНАТОЛЬЕВНА</t>
  </si>
  <si>
    <t>З ИРИНА НИКОЛАЕВНА</t>
  </si>
  <si>
    <t>Д ДМИТРИЙ ИВАНОВИЧ</t>
  </si>
  <si>
    <t>Я НАДЕЖДА СЕРГЕЕВНА</t>
  </si>
  <si>
    <t>Б АНАСТАСИЯ СЕРГЕЕВНА</t>
  </si>
  <si>
    <t>С ГАЛИНА ВАСИЛЬЕВНА</t>
  </si>
  <si>
    <t>Е ГЕННАДИЙ МИХАЙЛОВИЧ</t>
  </si>
  <si>
    <t>К ЯНА СЕРГЕЕВНА</t>
  </si>
  <si>
    <t>М ЕЛЕНА ГЕРМАНОВНА</t>
  </si>
  <si>
    <t>О АЛЕКСАНДР АРКАДЬЕВИЧ</t>
  </si>
  <si>
    <t>Н АЛЕКСАНДР ДМИТРИЕВИЧ</t>
  </si>
  <si>
    <t>К ЕВГЕНИЙ НИКОЛАЕВИЧ</t>
  </si>
  <si>
    <t>Б ВАСИЛИЙ НИКОЛАЕВИЧ</t>
  </si>
  <si>
    <t>П ЛЮБОВЬ ГРИГОРЬЕВНА</t>
  </si>
  <si>
    <t>К ТАТЬЯНА ПЕТРОВНА</t>
  </si>
  <si>
    <t>Ш ЛЕОНИД ДМИТРИЕВИЧ</t>
  </si>
  <si>
    <t>М ЕЛЕНА ВЛАДИМИРОВНА</t>
  </si>
  <si>
    <t>Б АНАТОЛИЙ ВЛАДИМИРОВИЧ</t>
  </si>
  <si>
    <t>О ЛАРИСА НИКОЛАЕВНА</t>
  </si>
  <si>
    <t>Г ЛИДИЯ ЮВЕНАЛЬЕВНА</t>
  </si>
  <si>
    <t>А ЕЛЕНА ВАСИЛЬЕВНА</t>
  </si>
  <si>
    <t>Р НАТАЛИЯ ВАЛЕРЬЕВНА</t>
  </si>
  <si>
    <t>Б ИРИНА АРКАДЬЕВНА</t>
  </si>
  <si>
    <t>Ш ИРИНА ВАСИЛЬЕВНА</t>
  </si>
  <si>
    <t>К ВЕРА ВЛАДИМИРОВНА</t>
  </si>
  <si>
    <t>О ВАЛЕРИЙ ВИКТОРОВИЧ</t>
  </si>
  <si>
    <t>К АЛЕКСАНДР ФЁДОРОВИЧ</t>
  </si>
  <si>
    <t>К ЛЮБОВЬ АЛЕКСАНДРОВНА</t>
  </si>
  <si>
    <t>Р ЖАННА НИКОЛАЕВНА</t>
  </si>
  <si>
    <t>Л МИХАИЛ ПЕТРОВИЧ</t>
  </si>
  <si>
    <t>Е ГАЛИНА КОНСТАНТИНОВНА</t>
  </si>
  <si>
    <t>К ТАТЬЯНА КОНСТАНТИНОВНА</t>
  </si>
  <si>
    <t>Н ФЕДОР МОИСЕЕВИЧ</t>
  </si>
  <si>
    <t>М ЕЛИЗАВЕТА НИКОЛАЕВНА</t>
  </si>
  <si>
    <t>П ВЯЧЕСЛАВ ЮРЬЕВИЧ</t>
  </si>
  <si>
    <t>А ИЛЬДУЗ ИЗРАВИЛОВИЧ</t>
  </si>
  <si>
    <t>Д АБДУЛАЗИЗ МУСАЕВИЧ</t>
  </si>
  <si>
    <t>П ДМИТРИЙ СЕРГЕЕВИЧ</t>
  </si>
  <si>
    <t>Г ЛЮДМИЛА БОРИСОВНА</t>
  </si>
  <si>
    <t>Х ГРИГОРИЙ АНАТОЛЬЕВИЧ</t>
  </si>
  <si>
    <t>А ТАТЬЯНА НИКОЛАЕВНА</t>
  </si>
  <si>
    <t>П АНТОН ВАЛЕРЬЕВИЧ</t>
  </si>
  <si>
    <t>Ш ЕВГЕНИЙ ГЕННАДЬЕВИЧ</t>
  </si>
  <si>
    <t>Д ТИМОФЕЙ ЮРЬЕВИЧ</t>
  </si>
  <si>
    <t>К ТАМАРА ГРИГОРЬЕВНА</t>
  </si>
  <si>
    <t>Р АЛЕКСАНДР ДАВИДОВИЧ</t>
  </si>
  <si>
    <t>Н АЛЛА ИВАНОВНА</t>
  </si>
  <si>
    <t>Т ГУЛЬЖАНАТ БИЙГИШИЕВНА</t>
  </si>
  <si>
    <t>К ИВАН ТИМОФЕЕВИЧ</t>
  </si>
  <si>
    <t>У ИРИНА ВАСИЛЬЕВНА</t>
  </si>
  <si>
    <t>К ГАЛИНА РУВИМОВНА</t>
  </si>
  <si>
    <t>Д ГАЛИНА АЛЕКСЕЕВНА</t>
  </si>
  <si>
    <t>С НАЗГУЛ ДУЙШЕКЕЕВНА</t>
  </si>
  <si>
    <t>И ТАТЬЯНА ГРИГОРЬЕВНА</t>
  </si>
  <si>
    <t>Ц СОФЬЯ МИХАЙЛОВНА</t>
  </si>
  <si>
    <t>Т ГЕННАДИЙ ВАСИЛЬЕВИЧ</t>
  </si>
  <si>
    <t>К ДАРЬЯ СЕРГЕЕВНА</t>
  </si>
  <si>
    <t>Ч ЛЮДМИЛА БОРИСОВНА</t>
  </si>
  <si>
    <t>С ВИКТОР ДМИТРИЕВИЧ</t>
  </si>
  <si>
    <t>Д ТАТЬЯНА СЕРГЕЕВНА</t>
  </si>
  <si>
    <t>Б ВИКТОР ИВАНОВИЧ</t>
  </si>
  <si>
    <t>К РОМАН ОЛЕГОВИЧ</t>
  </si>
  <si>
    <t>Т НИНА ПАВЛОВНА</t>
  </si>
  <si>
    <t>К ВИКТОР ДМИТРИЕВИЧ</t>
  </si>
  <si>
    <t>К МАРИНА ОЛЕГОВНА</t>
  </si>
  <si>
    <t>О ЯКОВ ЮРЬЕВИЧ</t>
  </si>
  <si>
    <t>И ОЛЕГ АСХАТОВИЧ</t>
  </si>
  <si>
    <t>Г ДМИТРИЙ ГРИГОРЬЕВИЧ</t>
  </si>
  <si>
    <t>Ц СВЕТЛАНА ЮРЬЕВНА</t>
  </si>
  <si>
    <t>К ОЛЬГА ВАСИЛЬЕВНА</t>
  </si>
  <si>
    <t>Х ЕВГЕНИЙ ВЕНИАМИНОВИЧ</t>
  </si>
  <si>
    <t>Х ИННА ВИТАЛЬЕВНА</t>
  </si>
  <si>
    <t>Л ВЕРА ГРИГОРЬЕВНА</t>
  </si>
  <si>
    <t>Л МАРИНА ВЛАДИМИРОВНА</t>
  </si>
  <si>
    <t>Ж ЮЛИЯ ВЛАДИМИРОВНА</t>
  </si>
  <si>
    <t>Ж ГАЛИНА НИКОЛАЕВНА</t>
  </si>
  <si>
    <t>А ИНГА ПЕТРОВНА</t>
  </si>
  <si>
    <t>В ОЛЬГА АНАТОЛЬЕВНА</t>
  </si>
  <si>
    <t>К ЕЛЕНА ВИТАЛЬЕВНА</t>
  </si>
  <si>
    <t>М СВЕТЛАНА АЛЕКСЕЕВНА</t>
  </si>
  <si>
    <t>К АЛЕКСАНДР ЭДУАРДОВИЧ</t>
  </si>
  <si>
    <t>Б ЕВГЕНИЯ ЮРЬЕВНА</t>
  </si>
  <si>
    <t>С ЮЛИЯ ВИКТОРОВНА</t>
  </si>
  <si>
    <t>Б ВАЛЕНТИНА ВАСИЛЬЕВНА</t>
  </si>
  <si>
    <t>К ОЛЕГ ВЛАДИМИРОВИЧ</t>
  </si>
  <si>
    <t>Г РАДИК ГАЛЬВЕРТОВИЧ</t>
  </si>
  <si>
    <t>К ЕЛЕНА ИВАНОВНА</t>
  </si>
  <si>
    <t>С ЮРИЙ НИКОЛАЕВИЧ</t>
  </si>
  <si>
    <t>Ю ТАТЬЯНА ИВАНОВНА</t>
  </si>
  <si>
    <t>А РАДИК ФИРДАВИСОВИЧ</t>
  </si>
  <si>
    <t>Н ИВАН АЛЕКСЕЕВИЧ</t>
  </si>
  <si>
    <t>З БОРИС ДМИТРИЕВИЧ</t>
  </si>
  <si>
    <t>Х ЖАННА РУДОЛЬФОВНА</t>
  </si>
  <si>
    <t>К ЛАРИСА АМДЕНБАНОВНА</t>
  </si>
  <si>
    <t>О ВАСИЛИЙ ГЕННАДЬЕВИЧ</t>
  </si>
  <si>
    <t>М НИНА ЗОТЕЕВНА</t>
  </si>
  <si>
    <t>Б ЖЕНЕЭВА ПАВЛОВНА</t>
  </si>
  <si>
    <t>С ГЕННАДИЙ РЮРИКОВИЧ</t>
  </si>
  <si>
    <t>К ГУЛЬБАХОР АЛИМЖАНОВНА</t>
  </si>
  <si>
    <t>Ч ВЯЧЕСЛАВ АНАТОЛЬЕВИЧ</t>
  </si>
  <si>
    <t>З ЕВГЕНИЯ АНТОНОВНА</t>
  </si>
  <si>
    <t>И СТЕПАН НЕСТОРОВИЧ</t>
  </si>
  <si>
    <t>Б КУРБАНАЗАР АБДУЛМУМИНОВИЧ</t>
  </si>
  <si>
    <t>М ИРИНА АЛЕКСАНДРОВНА</t>
  </si>
  <si>
    <t>Л ВЛАДИМИР ВЛАДИМИРОВИЧ</t>
  </si>
  <si>
    <t>М НУРЗИЯ БИКТАШЕВНА</t>
  </si>
  <si>
    <t>П ЕЛЕНА ВИКТОРОВНА</t>
  </si>
  <si>
    <t>Л МАРИЯ АНДРЕЕВНА</t>
  </si>
  <si>
    <t>К ЛАРИСА ЭНВЕРОВНА</t>
  </si>
  <si>
    <t>Д НАТАЛЬЯ ВСЕВОЛОДОВНА</t>
  </si>
  <si>
    <t>Г ЛИЛИЯ ФАРИТОВНА</t>
  </si>
  <si>
    <t>М НАТАЛЬЯ АНАТОЛЬЕВНА</t>
  </si>
  <si>
    <t>Р ЛАРИСА ПАВЛОВНА</t>
  </si>
  <si>
    <t>П ДМИТРИЙ ВЛАДИМИРОВИЧ</t>
  </si>
  <si>
    <t>В КОНСТАНТИН АЛЕКСАНДРОВИЧ</t>
  </si>
  <si>
    <t>Л ЕЛЕНА ВАЛЕНТИНОВНА</t>
  </si>
  <si>
    <t>С ДМИТРИЙ ВАСИЛЬЕВИЧ</t>
  </si>
  <si>
    <t>С ЛАРИСА АЛЕКСАНДРОВНА</t>
  </si>
  <si>
    <t>К ВИТАЛИЙ ЛЕОНИДОВИЧ</t>
  </si>
  <si>
    <t>Г АРТУР АЛБИРТОВИЧ</t>
  </si>
  <si>
    <t>Б ЯНОШ</t>
  </si>
  <si>
    <t>С СТАНИСЛАВ АНАТОЛЬЕВИЧ</t>
  </si>
  <si>
    <t>И ВАЛЕНТИНА АЛЕКСЕЕВНА</t>
  </si>
  <si>
    <t>Ж ОЛЬГА ГЕННАДЬЕВНА</t>
  </si>
  <si>
    <t>П ТАИСА ГРИГОРЬЕВНА</t>
  </si>
  <si>
    <t>В ЮЛИЯ ИВАНОВНА</t>
  </si>
  <si>
    <t>М ВАЛЕНТИН НИКОЛАЕВИЧ</t>
  </si>
  <si>
    <t>Ф НАТАЛЬЯ ГЕОРГИЕВНА</t>
  </si>
  <si>
    <t>К ЛЕВ АРКАДЬЕВИЧ</t>
  </si>
  <si>
    <t>Л ТАТЬЯНА ВЛАДИМИРОВНА</t>
  </si>
  <si>
    <t>З ЮЛИЯ МИХАЙЛОВНА</t>
  </si>
  <si>
    <t>Т АЛЕКСАНДРА ФИЛАТОВНА</t>
  </si>
  <si>
    <t>С ЮЛИАН НИКИФОРОВИЧ</t>
  </si>
  <si>
    <t>Е ЭЛЬЗА ФЕДОРОВНА</t>
  </si>
  <si>
    <t>Ч АННА СЕМЕНОВНА</t>
  </si>
  <si>
    <t>Г ЕВГЕНИЙ СЕРГЕЕВИЧ</t>
  </si>
  <si>
    <t>С ЕЛЕНА СЕРГЕЕВНА</t>
  </si>
  <si>
    <t>Е ЛЮБОВЬ КОНСТАНТИНОВНА</t>
  </si>
  <si>
    <t>К АНАСТАСИЯ ПАВЛОВНА</t>
  </si>
  <si>
    <t>О МИХАИЛ АЛЕКСАНДРОВИЧ</t>
  </si>
  <si>
    <t>Б МАРИНА ВЛАДИМИРОВНА</t>
  </si>
  <si>
    <t>Б ВЛАДИМИР ИВАНОВИЧ</t>
  </si>
  <si>
    <t>Б НАДЕЖДА ВЕНИАМИНОВНА</t>
  </si>
  <si>
    <t>Г ВАЛЕРИЙ КИРИЛЛОВИЧ</t>
  </si>
  <si>
    <t>С НИКОЛАЙ ДМИТРИЕВИЧ</t>
  </si>
  <si>
    <t>Ч ЕЛИЗАВЕТА АЛЕКСЕЕВНА</t>
  </si>
  <si>
    <t>Н ВАЛЕНТИНА СЕРГЕЕВНА</t>
  </si>
  <si>
    <t>Л ЛАРИСА ЕФИМОВНА</t>
  </si>
  <si>
    <t>П АРИНА АЛЬБЕРТОВНА</t>
  </si>
  <si>
    <t>Б КАРИНА ИГОРЕВНА</t>
  </si>
  <si>
    <t>К ДАРЬЯ ОЛЕГОВНА</t>
  </si>
  <si>
    <t>Н ГАЛИНА ЛЕОНИДОВНА</t>
  </si>
  <si>
    <t>У ШАВКАТ</t>
  </si>
  <si>
    <t>Ш ЕВГЕНИЯ</t>
  </si>
  <si>
    <t>А АРТУР</t>
  </si>
  <si>
    <t>Ю НАТАЛЬЯ АНДРЕЕВНА</t>
  </si>
  <si>
    <t>Р АЛЕКСАНДР</t>
  </si>
  <si>
    <t>К МАРИНА</t>
  </si>
  <si>
    <t>Л СЕРГЕЙ</t>
  </si>
  <si>
    <t>Г АНТОНИНА НИКОЛАЕВНА</t>
  </si>
  <si>
    <t>К НАТАЛИЯ ГРИГОРЬЕВНА</t>
  </si>
  <si>
    <t>И ЕЛЕНА ВАСИЛЬЕВНА</t>
  </si>
  <si>
    <t>Н НАТАЛЬЯ ВАЛЕНТИНОВНА</t>
  </si>
  <si>
    <t>Ч ИРИНА АЛЕКСАНДРОВНА</t>
  </si>
  <si>
    <t>Г СЕРГЕЙ АЛЕКСЕЕВИЧ</t>
  </si>
  <si>
    <t>Д ЕЛЕНА ИВАНОВНА</t>
  </si>
  <si>
    <t>А ХУСЕЙН МАХМУД</t>
  </si>
  <si>
    <t>И ТАТЬЯНА ВИКТОРОВНА</t>
  </si>
  <si>
    <t>Г ГЕННАДИЙ НИКОЛАЕВИЧ</t>
  </si>
  <si>
    <t>Х ВЛАДИМИР ЛЕОНИДОВИЧ</t>
  </si>
  <si>
    <t>Д ВЛАДИМИР АЛЕКСАНДРОВИЧ</t>
  </si>
  <si>
    <t>Т АНДРЕЙ ЛЕОНИДОВИЧ</t>
  </si>
  <si>
    <t>К ЯНА АЛЕКСАНДРОВНА</t>
  </si>
  <si>
    <t>К ЛЮДМИЛА ВИКТОРОВНА</t>
  </si>
  <si>
    <t>К ВЕНЕРА АЛЕКСАНДРОВНА</t>
  </si>
  <si>
    <t>Ф НИКОЛАЙ ИВАНОВИЧ</t>
  </si>
  <si>
    <t>Л ЕЛЕНА НИКОЛАЕВНА</t>
  </si>
  <si>
    <t>С НИНА ПАВЛОВНА</t>
  </si>
  <si>
    <t>Е МАРИЯ АЛЕКСЕЕВНА</t>
  </si>
  <si>
    <t>Р ФЕДОР ИВАНОВИЧ</t>
  </si>
  <si>
    <t>Б ГРИГОРИЙ ДМИТРИЕВИЧ</t>
  </si>
  <si>
    <t>Б МАКСИМ ВИКТОРОВИЧ</t>
  </si>
  <si>
    <t>С НИКОЛАЙ АЛЕКСАНДРОВИЧ</t>
  </si>
  <si>
    <t>К ТАТЬЯНА ВАЛЬТЕРОВНА</t>
  </si>
  <si>
    <t>Н РИММА КАЮМОВНА</t>
  </si>
  <si>
    <t>К ОКСАНА АНАТОЛЬЕВНА</t>
  </si>
  <si>
    <t>М СВЕТЛАНА МУХАМЕТОВНА</t>
  </si>
  <si>
    <t>С КРИСТИНА ВЯЧЕСЛАВОВНА</t>
  </si>
  <si>
    <t>Б ДИНАРА АКЛБЕКОВНА</t>
  </si>
  <si>
    <t>В МУШ ЗОГРАБОВИЧ</t>
  </si>
  <si>
    <t>Л АЛЕКСЕЙ ВАСИЛЬЕВИЧ</t>
  </si>
  <si>
    <t>Ю ГУЛЬЧАЧАК КАРИМОВНА</t>
  </si>
  <si>
    <t>Ф ЕКАТЕРИНА ВЛАДИМИРОВНА</t>
  </si>
  <si>
    <t>Ш ВАЛЕРИЙ ЮРЬЕВИЧ</t>
  </si>
  <si>
    <t>Ж ИРИНА НИКОЛАЕВНА</t>
  </si>
  <si>
    <t>Т НИНА ГРИГОРЬЕВНА</t>
  </si>
  <si>
    <t>О ЕЛЕНА ВЛАДИМИРОВНА</t>
  </si>
  <si>
    <t>Ц ЯКОВ БОРИСОВИЧ</t>
  </si>
  <si>
    <t>Ф ОЛЕГ МИХАЙЛОВИЧ</t>
  </si>
  <si>
    <t>З НАТАЛЬЯ ВЛАДИМИРОВНА</t>
  </si>
  <si>
    <t>А ПАВЕЛ МИХАЙЛОВИЧ</t>
  </si>
  <si>
    <t>М АЛЬФИЯ МУДАФАРОВНА</t>
  </si>
  <si>
    <t>Т СЕРГЕЙ АЛЕКСАНДРОВИЧ</t>
  </si>
  <si>
    <t>Б АННА ИВАНОВНА</t>
  </si>
  <si>
    <t>Г ХАБРАХМАН ШАЙХРАХМАНОВИЧ</t>
  </si>
  <si>
    <t>У ЛЮДМИЛА БОРИСОВНА</t>
  </si>
  <si>
    <t>У СЕРГЕЙ ЮРЬЕВИЧ</t>
  </si>
  <si>
    <t>Г АНТОН СТАНИСЛАВОВИЧ</t>
  </si>
  <si>
    <t>С АЛЕКСАНДР ЗИНОВЬЕВИЧ</t>
  </si>
  <si>
    <t>Д ЭЛЕОНОРА ВЛАДИМИРОВНА</t>
  </si>
  <si>
    <t>Х СВЕТЛАНА ВЛАДИМИРОВНА</t>
  </si>
  <si>
    <t>К ВИТАЛИЙ ВЛАДИМИРОВИЧ</t>
  </si>
  <si>
    <t>С АЛЕКСАНДР ВЛАДИМИРОВИЧ</t>
  </si>
  <si>
    <t>Н ВЯЧЕСЛАВ ХАЛИТОВИЧ</t>
  </si>
  <si>
    <t>Т ЕЛЕНА АНАТОЛЬЕВНА</t>
  </si>
  <si>
    <t>М ЯНА ВАЛЕРИЕВНА</t>
  </si>
  <si>
    <t>К МАРИЯ АЛЕКСЕЕВНА</t>
  </si>
  <si>
    <t>П НАТАЛЬЯ ВЛАДИМИРОВНА</t>
  </si>
  <si>
    <t>В ЕЛЕНА ГЕННАДЬЕВНА</t>
  </si>
  <si>
    <t>Б СВЕТЛАНА ВЛАДИМИРОВНА</t>
  </si>
  <si>
    <t>И ХАТИМА ИДИЯТУЛЛОВНА</t>
  </si>
  <si>
    <t>О МАРИНА ПАВЛОВНА</t>
  </si>
  <si>
    <t>К АЛЕНА ВЛАДИМИРОВНА</t>
  </si>
  <si>
    <t>Е ВЛАДИМИР СЕМЕНОВИЧ</t>
  </si>
  <si>
    <t>П СВЕТЛАНА АЛЕКСАНДРОВНА</t>
  </si>
  <si>
    <t>Б ЕЛЕНА ФЕДОРОВНА</t>
  </si>
  <si>
    <t>К ЛЮДМИЛА АЛЕКСЕЕВНА</t>
  </si>
  <si>
    <t>Р НАТАЛИЯ ВЕНИАМИНОВНА</t>
  </si>
  <si>
    <t>Б ПАВЕЛ ПАВЛОВИЧ</t>
  </si>
  <si>
    <t>В ЕЛЕНА АНДРЕЕВНА</t>
  </si>
  <si>
    <t>З ЕЛЕНА ВЛАДИМИРОВНА</t>
  </si>
  <si>
    <t>О ЮЛИЯ ВЕНИАМИНОВНА</t>
  </si>
  <si>
    <t>Б ЛЮДМИЛА НИКОЛАЕВНА</t>
  </si>
  <si>
    <t>А ОЛЬГА ВИКТОРОВНА</t>
  </si>
  <si>
    <t>К ГАЛИНА ВАСИЛЬЕВНА</t>
  </si>
  <si>
    <t>Е АННА СЕРГЕЕВНА</t>
  </si>
  <si>
    <t>П ВЛАДИМИР ВАСИЛЬЕВИЧ</t>
  </si>
  <si>
    <t>С АННА ВЛАДИМИРОВНА</t>
  </si>
  <si>
    <t>К ОЛЕГ МИХАЙЛОВИЧ</t>
  </si>
  <si>
    <t>Т АЛЕКСАНДР ВИКТОРОВИЧ</t>
  </si>
  <si>
    <t>К ГЕОРГИЙ АНДРЕЕВИЧ</t>
  </si>
  <si>
    <t>Б ИРИНА ИЛЬИНИЧНА</t>
  </si>
  <si>
    <t>Д ЮЛИЯ АНДРЕЕВНА</t>
  </si>
  <si>
    <t>К НИКИТА ВЯЧЕСЛАВОВИЧ</t>
  </si>
  <si>
    <t>Б ВЛАДИМИР НИКОЛАЕВИЧ</t>
  </si>
  <si>
    <t>К РАФИК АРАМОВИЧ</t>
  </si>
  <si>
    <t>Ш АНДРЕЙ ИВАНОВИЧ</t>
  </si>
  <si>
    <t>Щ ОКСАНА НИКОЛАЕВНА</t>
  </si>
  <si>
    <t>Щ МИЛЕНА АНДРЕЕВНА</t>
  </si>
  <si>
    <t>Щ ЛЮБОВЬ КУЗЬМИНИЧНА</t>
  </si>
  <si>
    <t>Щ НИКОЛАЙ ГРИГОРЬЕВИЧ</t>
  </si>
  <si>
    <t>Д АЛЕКСАНДР ЕВГЕНЬЕВИЧ</t>
  </si>
  <si>
    <t>Д ГАЛИНА МИХАЙЛОВНА</t>
  </si>
  <si>
    <t>Ф АЛЕКСАНДР БОРИСОВИЧ</t>
  </si>
  <si>
    <t>А БАКТЫГУЛ СУЛАЙМАНКУЛОВНА</t>
  </si>
  <si>
    <t>Г ВЕРА ЮРЬЕВНА</t>
  </si>
  <si>
    <t>К ВИЛОРИЙ НИКОЛАЕВИЧ</t>
  </si>
  <si>
    <t>К РУСЛАН КАМИЛЬЕВИЧ</t>
  </si>
  <si>
    <t>С ВАЛЕНТИНА МИХАЙЛОВНА</t>
  </si>
  <si>
    <t>А ЕЛЕНА БОРИСОВНА</t>
  </si>
  <si>
    <t>Т АЛЕКСЕЙ БОРИСОВИЧ</t>
  </si>
  <si>
    <t>В ИВАН ИВАНОВИЧ</t>
  </si>
  <si>
    <t>Медицинское оборудование</t>
  </si>
  <si>
    <t>Оплата за ж/д билеты для Лазарева Сергея и сопровождающего лица</t>
  </si>
  <si>
    <t>Оплата авиабилетов для Гайсарова Александра и сопровождающего лица</t>
  </si>
  <si>
    <t>Оплата авиабилетов для Белякова Сергея и сопровождающего лица</t>
  </si>
  <si>
    <t>Оплата авиабилетов для Григоренко Дианы и сопровождающего лица</t>
  </si>
  <si>
    <t>Оплата лечения Сизовой Алины</t>
  </si>
  <si>
    <t>Оплата лечения Дилмудорова Диёрбека</t>
  </si>
  <si>
    <t>Оплата лечения Смущенко Евы</t>
  </si>
  <si>
    <t>Оплата лечения Бадикян Моники</t>
  </si>
  <si>
    <t>Оплата лечения Ярош Анастасии</t>
  </si>
  <si>
    <t>Оплата лечения Гичиева Мохмада</t>
  </si>
  <si>
    <t>Оплата лечения Садакбека уулу Азирета</t>
  </si>
  <si>
    <t>Оплата лечения Попыванова Артемия</t>
  </si>
  <si>
    <t>Оплата лечения Мартиросян Нарэ</t>
  </si>
  <si>
    <t>Оплата за медицинские препараты для Лысенко Александра</t>
  </si>
  <si>
    <t>Оплата за медицинские препараты для Бессоновой Полины</t>
  </si>
  <si>
    <t>Оплата за медицинские препараты для Ганжуева Лема</t>
  </si>
  <si>
    <t>Оплата за медицинские препараты для Беляева Данила</t>
  </si>
  <si>
    <t>Оплата за медицинские препараты для Садыкова Муххамада</t>
  </si>
  <si>
    <t>Оплата за медицинские препараты для Станишевской Софии</t>
  </si>
  <si>
    <t>Оплата за медицинские препараты для Добичевой Дарьи</t>
  </si>
  <si>
    <t xml:space="preserve">Оплата за медицинские препараты для Спиридонова Ивана </t>
  </si>
  <si>
    <t>Оплата за медицинские препараты для Щелковой Елизаветы</t>
  </si>
  <si>
    <t>Оплата за медицинские препараты для Потапова Андрея</t>
  </si>
  <si>
    <t>Оплата за медицинские препараты для Гуацаевой Марины</t>
  </si>
  <si>
    <t>Оплата лечения Пилюгиной Евы</t>
  </si>
  <si>
    <t>Оплата лечения Баулиной Валерии</t>
  </si>
  <si>
    <t>Оплата лечения Котова Максима</t>
  </si>
  <si>
    <t>Оплата лечения Константиновой Валерии</t>
  </si>
  <si>
    <t>Оплата лечения Чотчаева Алима</t>
  </si>
  <si>
    <t>Оплата лечения Твердохлебова Евгения</t>
  </si>
  <si>
    <t>Оплата лечения Кравченко Виктории</t>
  </si>
  <si>
    <t>Оплата за обследование Новичкова Данилы</t>
  </si>
  <si>
    <t>Оплата за обследование Соколова Алексея</t>
  </si>
  <si>
    <t>Оплата за обследование Коршуновой Алины</t>
  </si>
  <si>
    <t>Оплата за обследование Руссак Никиты</t>
  </si>
  <si>
    <t>Оплата за обследование Лысенко Александра</t>
  </si>
  <si>
    <t>Оплата за обследование Суюновой Малохата</t>
  </si>
  <si>
    <t>Оплата за обследование Беляева Сергея</t>
  </si>
  <si>
    <t>Оплата за обследование Василишиной Алины</t>
  </si>
  <si>
    <t>Оплата за обследование Белякова Сергея</t>
  </si>
  <si>
    <t>Оплата за консультацию Горбунова Дмитрия</t>
  </si>
  <si>
    <t>Оплата за лечение Кравченко Виктории</t>
  </si>
  <si>
    <t>оплата за лечение Мартиросян Нарэ</t>
  </si>
  <si>
    <t>оплата за лечение Бондарчук Вероники</t>
  </si>
  <si>
    <t>Оплата медицинских расходных материалов для Мирзокаримовой Амины</t>
  </si>
  <si>
    <t>Оплата медицинских расходных материалов для Исазаде Рахима</t>
  </si>
  <si>
    <t>Оплата за обследование Загоровской Дарьи</t>
  </si>
  <si>
    <t>Оплата за медицинские препараты для Маркина Артема</t>
  </si>
  <si>
    <t>Оплата медицинских расходных материалов для Кузьмина</t>
  </si>
  <si>
    <t>Оплата медицинских расходных материалов для Ионовой Варвары</t>
  </si>
  <si>
    <t>Оплата медицинской транспортировки Устоева Турабека</t>
  </si>
  <si>
    <t>Оплата медицинской транспортировки Твердохлебова Евгения</t>
  </si>
  <si>
    <t>Оплата лечения Челышева Алексея</t>
  </si>
  <si>
    <t>Оплата за медицинскую реабелитацию Сметанина Руслана</t>
  </si>
  <si>
    <t>Оплата медицинского оборудования для Козлова Михаила</t>
  </si>
  <si>
    <t>З. Елена</t>
  </si>
  <si>
    <t>С. Лилия</t>
  </si>
  <si>
    <t>анонимное пожертвование</t>
  </si>
  <si>
    <t>М.Анна</t>
  </si>
  <si>
    <t>Т.Сергей</t>
  </si>
  <si>
    <t>Р. Анна</t>
  </si>
  <si>
    <t>И. Денис</t>
  </si>
  <si>
    <t>Оплата за обследование Колчаевой Елизаветы</t>
  </si>
  <si>
    <t>Оплата медицинского оборудования для Станишевской Софии</t>
  </si>
  <si>
    <t>Авиабилеты</t>
  </si>
  <si>
    <t>Образовательный проект врачей-онкологов</t>
  </si>
  <si>
    <t>Визовые сборы</t>
  </si>
  <si>
    <t>Реабилитационная программа</t>
  </si>
  <si>
    <t>Медицинская реабилитация</t>
  </si>
  <si>
    <t>ИП Маркеленко Сергей Александрович</t>
  </si>
  <si>
    <t>Ганзенко Вадим Сергеевич (ИП)</t>
  </si>
  <si>
    <t>ЛЫКИН АНТОН СЕМЕНОВИЧ (ИП)</t>
  </si>
  <si>
    <t>ООО НКО "ДЕНЬГИ.МЭЙЛ.РУ"</t>
  </si>
  <si>
    <t>КБ ЛОКО-Банк</t>
  </si>
  <si>
    <t>ООО"МедиТрейд СПБ"</t>
  </si>
  <si>
    <t>ИП Богоудинов Вадим Александрович</t>
  </si>
  <si>
    <t>АО КИВИ-БАНК</t>
  </si>
  <si>
    <t>ООО СТИЛЛЕР</t>
  </si>
  <si>
    <t>ООО "ГИФТЕРИ.РУ"</t>
  </si>
  <si>
    <t>ООО "Авангард СПб"</t>
  </si>
  <si>
    <t>ООО "Домашний Интерьер"</t>
  </si>
  <si>
    <t>ИП Викторов Дмитрий Александрович</t>
  </si>
  <si>
    <t>ООО "Быстрое питание"</t>
  </si>
  <si>
    <t>КБ "ЮНИАСТРУМ БАНК" (ООО)</t>
  </si>
  <si>
    <t>ООО ТИАНДЭ</t>
  </si>
  <si>
    <t>ИП Фоменко Александр Валентинович</t>
  </si>
  <si>
    <t>ОАО "Севернефтегазпром"</t>
  </si>
  <si>
    <t>ООО "Графический Дизайн-Экспо"</t>
  </si>
  <si>
    <t>ООО "Строительно-Производственная Компания "Д-Строй"</t>
  </si>
  <si>
    <t>ООО "Мейн Пипл"</t>
  </si>
  <si>
    <t>БФ "Нужна помощь"</t>
  </si>
  <si>
    <t>ЛИВЕНЦЕВ Р.В.</t>
  </si>
  <si>
    <t>ООО "Чейз Р.Е.С."</t>
  </si>
  <si>
    <t>ИП  Елизаров Виктор Анатольевич</t>
  </si>
  <si>
    <t>ИП Афанасьев Артур Александрович</t>
  </si>
  <si>
    <t>ИП Клещин Степан Евгеньевич</t>
  </si>
  <si>
    <t>ООО "ДанАрт"</t>
  </si>
  <si>
    <t>Гожий Алексей Юрьевич (ИП)</t>
  </si>
  <si>
    <t>ПРАСОЛОВ СТАНИСЛАВ СЕРГЕЕВИЧ (ИП)</t>
  </si>
  <si>
    <t>ИП Масаев Михаил Владимирович</t>
  </si>
  <si>
    <t>ИП Гришенькин Сергей Валерьевич</t>
  </si>
  <si>
    <t>ООО ТК Гассар</t>
  </si>
  <si>
    <t>ООО "ТКФ "Корпас"</t>
  </si>
  <si>
    <t>ООО "МЕГА-СТРОЙ-М"</t>
  </si>
  <si>
    <t>Русу В.Н.</t>
  </si>
  <si>
    <t>ОАО "ВДНХ"</t>
  </si>
  <si>
    <t>ИП Малахова Татьяна Владимировна</t>
  </si>
  <si>
    <t>ООО НПФ Пакер</t>
  </si>
  <si>
    <t>Куропаткин А.Ю.</t>
  </si>
  <si>
    <t>ИП Наумова Венера Трифоновна</t>
  </si>
  <si>
    <t>ООО "ЕФСХ"</t>
  </si>
  <si>
    <t>ИП Лагутина Ирина Витальевна</t>
  </si>
  <si>
    <t>ИП Кацова Лариса Абрамовна</t>
  </si>
  <si>
    <t>ООО "Опт Сити Тойз"</t>
  </si>
  <si>
    <t>Яндекс.Деньги</t>
  </si>
  <si>
    <t>Добро.Мэйл.ру</t>
  </si>
  <si>
    <t>уставная деятельность</t>
  </si>
  <si>
    <t>на лечение Попыванова Артемия</t>
  </si>
  <si>
    <t>на лечение Черкунова Дениса</t>
  </si>
  <si>
    <t>на лечение Колесова Максима</t>
  </si>
  <si>
    <t>на лечение Захваткиной Дарьи</t>
  </si>
  <si>
    <t>на лечение Спиридонова Ивана</t>
  </si>
  <si>
    <t>на лечение Поччоева Умарходжа</t>
  </si>
  <si>
    <t>на лечение Михайлова Ивана</t>
  </si>
  <si>
    <t>на лечение Романова Александра</t>
  </si>
  <si>
    <t>банковский перевод</t>
  </si>
  <si>
    <t>сдача наличных денежных средств</t>
  </si>
  <si>
    <t>Я Валентин Андреевич</t>
  </si>
  <si>
    <t>С Алина Сергеевна</t>
  </si>
  <si>
    <t>К ОЛЕГ ПАВЛОВИЧ</t>
  </si>
  <si>
    <t>С МАРИЯ АЛЕКСАНДРОВНА</t>
  </si>
  <si>
    <t>Н АЛЕКСАНДР НИКОЛАЕВИЧ</t>
  </si>
  <si>
    <t>П АЛЕКСЕЙ АЛЕКСАНДРОВИЧ</t>
  </si>
  <si>
    <t>Д АЛЕКСАНДР СЕРГЕЕВИЧ</t>
  </si>
  <si>
    <t>С Александр Юрьевич</t>
  </si>
  <si>
    <t>У Юлия Геннадьевна</t>
  </si>
  <si>
    <t>Б Сергей Сергеевич</t>
  </si>
  <si>
    <t>Б Алексей Сергеевич</t>
  </si>
  <si>
    <t>Ф Максим Александрович</t>
  </si>
  <si>
    <t>Г ГЕОРГИЙ ГЕОРГИЕВИЧ</t>
  </si>
  <si>
    <t>Н ТАТЬЯНА ВЯЧЕСЛАВОВНА</t>
  </si>
  <si>
    <t>А Юлия Викторовна</t>
  </si>
  <si>
    <t>Н ЛЕОНИД ВИКТОРОВИЧ</t>
  </si>
  <si>
    <t>Л РОМАН ГЕННАДЬЕВИЧ</t>
  </si>
  <si>
    <t>Д Алексей Вячеславович</t>
  </si>
  <si>
    <t>Р Юлия Павловна</t>
  </si>
  <si>
    <t>К ВИКТОРИЯ СЕРГЕЕВНА</t>
  </si>
  <si>
    <t>Т АННА ВАЛЕРИЕВНА</t>
  </si>
  <si>
    <t>Благотворительное пожертвования, собранные в ящике для сбора пожертвоаний на концерте группы  The Neiqbourhood 25.02.2016г</t>
  </si>
  <si>
    <t>Благотворительное пожертвования, собранные в ящике для сбора пожертвоаний на фото-выставке Елизаветы Бузовой 25.02.2016г</t>
  </si>
  <si>
    <t>Благотворительное пожертвования, собранные в ящике для сбора пожертвоаний на концерте группы Чайф 27.02.2016г</t>
  </si>
  <si>
    <t>П НИКИТА ФЕЛИКСОВИЧ</t>
  </si>
  <si>
    <t>И ЮЛИЯ ВЛАДИМИРОВНА</t>
  </si>
  <si>
    <t>С ЯРОСЛАВА ОЛЕГОВНА</t>
  </si>
  <si>
    <t>К СОФИЯ ВАЛЕРЬЕВНА</t>
  </si>
  <si>
    <t>М Альбина Наильевна</t>
  </si>
  <si>
    <t>Л ЛАРИСА ИВАНОВНА</t>
  </si>
  <si>
    <t>С Михаил Андреевич</t>
  </si>
  <si>
    <t>С АНДРЕЕВИЧ СУШЕНЦЕВ</t>
  </si>
  <si>
    <t>Т МАРИНА ЮРЬЕВНА</t>
  </si>
  <si>
    <t>Б Елена Сергеевна</t>
  </si>
  <si>
    <t>Л ЕКАТЕРИНА ВЛАДИМИРОВНА</t>
  </si>
  <si>
    <t>Б Елена Алексеевна</t>
  </si>
  <si>
    <t>Е ДЕНИС ЕВГЕНЬЕВИЧ</t>
  </si>
  <si>
    <t>Л Юлия Владимировна</t>
  </si>
  <si>
    <t>П НИКОЛАЙ АНДРЕЕВИЧ</t>
  </si>
  <si>
    <t>Б ДЕНИС ВАСИЛЬЕВИЧ</t>
  </si>
  <si>
    <t>Д ЕЛЕНА ГЕРМАНОВНА</t>
  </si>
  <si>
    <t>Б ИВАН ПАВЛОВИЧ</t>
  </si>
  <si>
    <t>ИП Нигматов Искандер Рамилевич</t>
  </si>
  <si>
    <t>С Василий Михайлович</t>
  </si>
  <si>
    <t>М Дмитрий Юрьевич</t>
  </si>
  <si>
    <t>З Ксения Владимировна</t>
  </si>
  <si>
    <t>Ш Виктор Валерьевич</t>
  </si>
  <si>
    <t>К Светлана  Леонидовна</t>
  </si>
  <si>
    <t>К КЕТО ФРИДОНОВНА</t>
  </si>
  <si>
    <t xml:space="preserve">С СЕРГЕЙ ВЛАДИМИРОВИЧ </t>
  </si>
  <si>
    <t>Г Галина Николаевна</t>
  </si>
  <si>
    <t>С Алексей Сергеевич</t>
  </si>
  <si>
    <t>Д АНТОН ПАВЛОВИЧ</t>
  </si>
  <si>
    <t>Б Светлана Сергеевна</t>
  </si>
  <si>
    <t>Ц Наталия Ивановна</t>
  </si>
  <si>
    <t>Т ЛЕВ СЕРГЕЕВИЧ</t>
  </si>
  <si>
    <t>П Марина Владимировна</t>
  </si>
  <si>
    <t>Х Ирина Владимировна</t>
  </si>
  <si>
    <t>А МАРИНА АЛЕКСАНДРОВНА</t>
  </si>
  <si>
    <t>М ЮЛИЯ ТАГИРОВНА</t>
  </si>
  <si>
    <t>Л Александр Александрович</t>
  </si>
  <si>
    <t>С Людмила Сергеевна</t>
  </si>
  <si>
    <t>Г ВИКТОР ТИМОФЕЕВИЧ</t>
  </si>
  <si>
    <t>Т СВЕТЛАНА ВИКТОРОВНА</t>
  </si>
  <si>
    <t>М ОЛЬГА ГЕОРГИЕВНА</t>
  </si>
  <si>
    <t>Г НАТАЛЬЯ ЮРЬЕВНА</t>
  </si>
  <si>
    <t>К ГУЛЬНАРА ХАМЗИЕВНА</t>
  </si>
  <si>
    <t>Н ДМИТРИЙ ВЛАДИМИРОВИЧ</t>
  </si>
  <si>
    <t>А Ольга Владимировна</t>
  </si>
  <si>
    <t>Л ДМИТРИЙ ОЛЕГОВИЧ</t>
  </si>
  <si>
    <t>З ЕКАТЕРИНА ВАЛЕРЬЕВНА</t>
  </si>
  <si>
    <t>Т ОКСАНА ПЕТРОВНА</t>
  </si>
  <si>
    <t>Р Артем Александрович</t>
  </si>
  <si>
    <t>П АЛЕКСАНДРА ИВАНОВНА</t>
  </si>
  <si>
    <t>Е Игорь Николаевич</t>
  </si>
  <si>
    <t>К ВЯЧЕСЛАВ ВИКТОРОВИЧ</t>
  </si>
  <si>
    <t>В МАРФА ЮРЬЕВНА</t>
  </si>
  <si>
    <t xml:space="preserve">Ш ИВАН ВИКТОРОВИЧ </t>
  </si>
  <si>
    <t>М АЛЕКСЕЙ АЛЕКСАНДРОВИЧ</t>
  </si>
  <si>
    <t>К МАРИНА ЮРЬЕВНА</t>
  </si>
  <si>
    <t>Ф ЕЛЕНА ВИКТОРОВНА</t>
  </si>
  <si>
    <t>П ИРИНА ПЕТРОВНА</t>
  </si>
  <si>
    <t>М Татьяна Алексеевна</t>
  </si>
  <si>
    <t>Ю Светлана Борисовна</t>
  </si>
  <si>
    <t>Н НЕДА ВИКТОРОВНА</t>
  </si>
  <si>
    <t>В КСЕНИЯ ЮРЬЕВНА</t>
  </si>
  <si>
    <t>М АЛЕКСАНДРА НИКОЛАЕВНА</t>
  </si>
  <si>
    <t>Ш Лания Фарисовна</t>
  </si>
  <si>
    <t>А АЛЕКСЕЙ ИГОРЕВИЧ</t>
  </si>
  <si>
    <t>И Татьяна Валентиновна</t>
  </si>
  <si>
    <t>Г АННА ЮРЬЕВНА</t>
  </si>
  <si>
    <t>К Роман Владимирович</t>
  </si>
  <si>
    <t>Ш ЛЮДМИЛА ВЛАДИМИРОВНА</t>
  </si>
  <si>
    <t>Г ТАТЬЯНА ВАСИЛЬЕВНА</t>
  </si>
  <si>
    <t>Л СЕРГЕЙ ПАВЛОВИЧ</t>
  </si>
  <si>
    <t>В АЛЕСЯ ЕВГЕНЬЕВНА</t>
  </si>
  <si>
    <t>С Вячеслав Николаевич</t>
  </si>
  <si>
    <t>С ЕКАТЕРИНА ИГОРЕВНА</t>
  </si>
  <si>
    <t>Д ВЯЧЕСЛАВ БОРИСОВИЧ</t>
  </si>
  <si>
    <t>Я ЕКАТЕРИНА АНДРЕЕВНА</t>
  </si>
  <si>
    <t>У НАТАЛЬЯ АНАТОЛЬЕВНА</t>
  </si>
  <si>
    <t>Я СЕРГЕЙ НИКОЛАЕВИЧ</t>
  </si>
  <si>
    <t>П Елена Станиславовна</t>
  </si>
  <si>
    <t>Б ИННА БОРИСОВНА</t>
  </si>
  <si>
    <t>С Виталий Витальевич</t>
  </si>
  <si>
    <t>К Владимир Александрович</t>
  </si>
  <si>
    <t>Ш Андрей Константинович</t>
  </si>
  <si>
    <t>Н Анжелика Владимировна</t>
  </si>
  <si>
    <t>Р Денис Александрович</t>
  </si>
  <si>
    <t>Ж Елена Юрьевна</t>
  </si>
  <si>
    <t xml:space="preserve">С АСЯ АЛЕКСАНДРОВНА </t>
  </si>
  <si>
    <t>Ч Виталий Вячеславович</t>
  </si>
  <si>
    <t>А ИГОРЬ ВЛАДИМИРОВИЧ</t>
  </si>
  <si>
    <t>К НАТАЛЬЯ АНДРЕЕВНА</t>
  </si>
  <si>
    <t>К Александр Васильевич</t>
  </si>
  <si>
    <t>П Ольга Николаевна</t>
  </si>
  <si>
    <t>К СЕРГЕЙ ИГОРЕВИЧ</t>
  </si>
  <si>
    <t>Г Элдари Октайевич</t>
  </si>
  <si>
    <t>С Андрей Сергеевич</t>
  </si>
  <si>
    <t>Л ИГОРЬ ГЕННАДЬЕВИЧ</t>
  </si>
  <si>
    <t>К ТАТЬЯНА ЕФИМОВНА</t>
  </si>
  <si>
    <t>Л ИРИНА ОЛЕГОВНА</t>
  </si>
  <si>
    <t>М Елена Николаевна</t>
  </si>
  <si>
    <t>С СТАНИСЛАВ ВАЛЕРЬЕВИЧ</t>
  </si>
  <si>
    <t>А Зифина Зайнулловна</t>
  </si>
  <si>
    <t>К ПАВЕЛ НИКОЛАЕВИЧ</t>
  </si>
  <si>
    <t>С ЛИЛИЯ ВИКТОРОВНА</t>
  </si>
  <si>
    <t>М Ольга Сергеевна</t>
  </si>
  <si>
    <t>Г Надежда Михайловна</t>
  </si>
  <si>
    <t>Ш-Ж Алексей Алексеевич</t>
  </si>
  <si>
    <t>Е Лариса Александровна</t>
  </si>
  <si>
    <t>Ч ИВАН СТАНИСЛАВОВИЧ</t>
  </si>
  <si>
    <t>Т Дмитрий Александрович</t>
  </si>
  <si>
    <t>Ч Вячеслав Викторович</t>
  </si>
  <si>
    <t>Л ДМИТРИЙ МИХАЙЛОВИЧ</t>
  </si>
  <si>
    <t>А АЛЬБЕРТ НИКОЛАЕВИЧ</t>
  </si>
  <si>
    <t>Б ДАЛЕ БРОНЕВНА</t>
  </si>
  <si>
    <t>Ш СВЕТЛАНА ЕВГЕНЬЕВНА</t>
  </si>
  <si>
    <t>К Майя Михайловна</t>
  </si>
  <si>
    <t>С ВИТАЛИЙ ВИКТОРОВИЧ</t>
  </si>
  <si>
    <t>П Светлана Владимировна</t>
  </si>
  <si>
    <t>К Евгения Олеговна</t>
  </si>
  <si>
    <t>Г ВЛАДЛЕНА ДИМИТРИЕВНА</t>
  </si>
  <si>
    <t>З СЕРГЕЙ ПЕТРОВИЧ</t>
  </si>
  <si>
    <t>Т Вадим Викторович</t>
  </si>
  <si>
    <t>С Дмитрий Вячеславович</t>
  </si>
  <si>
    <t>Ж Сергей Николаевич</t>
  </si>
  <si>
    <t>С Надежда Сергеевна</t>
  </si>
  <si>
    <t xml:space="preserve">Р АЛЕСЯ АЛЕКСАНДРОВНА </t>
  </si>
  <si>
    <t>Т Эдуард Геннадьевич</t>
  </si>
  <si>
    <t>Б ЕВА ВЛАДИМИРОВНА</t>
  </si>
  <si>
    <t>И АЛЕКСЕЙ ФЕДОРОВИЧ</t>
  </si>
  <si>
    <t>А Ирина Рафаэлевна</t>
  </si>
  <si>
    <t>П ИРИНА ВАЛЕРЬЕВНА</t>
  </si>
  <si>
    <t>Б СВЕТЛАНА МИХАЙЛОВНА</t>
  </si>
  <si>
    <t>Л ТАТЬЯНА СЕРГЕЕВНА</t>
  </si>
  <si>
    <t>О НАТАЛЬЯ СЕРГЕЕВНА</t>
  </si>
  <si>
    <t>С Ксения Евгеньевна</t>
  </si>
  <si>
    <t xml:space="preserve">Ч АНТОН СЕРГЕЕВИЧ </t>
  </si>
  <si>
    <t>П ЕКАТЕРИНА ЕВГЕНЬЕВНА</t>
  </si>
  <si>
    <t>С ВАЛЕНТИНА БОРИСОВНА</t>
  </si>
  <si>
    <t>Х Анна Сергеевна</t>
  </si>
  <si>
    <t>И НАТАЛЬЯ ПЕТРОВНА</t>
  </si>
  <si>
    <t>К Татьяна Александровна</t>
  </si>
  <si>
    <t xml:space="preserve">Д НАТАЛЬЯ МИХАЙЛОВНА </t>
  </si>
  <si>
    <t>Ш Нина Ивановна</t>
  </si>
  <si>
    <t>Х Александр Викторович</t>
  </si>
  <si>
    <t>Б ЕВГЕНИЙ ИГОРЕВИЧ</t>
  </si>
  <si>
    <t>Ч Ольга Николаевна</t>
  </si>
  <si>
    <t>К АННА АЛЕКСАНДРОВНА</t>
  </si>
  <si>
    <t>Г ДИНА СЕРГЕЕВНА</t>
  </si>
  <si>
    <t>Ш Сергей Александрович</t>
  </si>
  <si>
    <t>Д Зураб Зазаевич</t>
  </si>
  <si>
    <t>К Светлана Владимировна</t>
  </si>
  <si>
    <t>Б ОЛЕГ ЮРЬЕВИЧ</t>
  </si>
  <si>
    <t>К Игорь Александрович</t>
  </si>
  <si>
    <t>Г Наталья Юрьевна</t>
  </si>
  <si>
    <t>К ЯРЫ АРСЛАНОВИЧ</t>
  </si>
  <si>
    <t>Ж Кристина Сергеевна</t>
  </si>
  <si>
    <t>Х ДЕНИС ВИКТОРОВИЧ</t>
  </si>
  <si>
    <t>Р Евгений Вячеславович</t>
  </si>
  <si>
    <t>Б Павел Владимирович</t>
  </si>
  <si>
    <t>У МАРИНА АЛЕКСАНДРОВНА</t>
  </si>
  <si>
    <t>К Антон Юрьевич</t>
  </si>
  <si>
    <t>А Илья Владимирович</t>
  </si>
  <si>
    <t>М АЛЛА ДМИТРИЕВНА</t>
  </si>
  <si>
    <t>И НАТАЛЬЯ НИКОЛАЕВНА</t>
  </si>
  <si>
    <t>З РИММА ЗУЛЬФАТОВНА</t>
  </si>
  <si>
    <t>Л НАТАЛЬЯ АЛЕКСАНДРОВНА</t>
  </si>
  <si>
    <t>Ш ЖАННА ВЛАДИМИРОВНА</t>
  </si>
  <si>
    <t>Е Татьяна Александровна</t>
  </si>
  <si>
    <t>К ЕЛЕНА ВИКТОРОВНА</t>
  </si>
  <si>
    <t>Л ЕКАТЕРИНА СЕРГЕЕВНА</t>
  </si>
  <si>
    <t>Б АРТЕМ ВЛАДИМИРОВИЧ</t>
  </si>
  <si>
    <t>К Всеволод Владимирович</t>
  </si>
  <si>
    <t>Благотворительное пожертвования, собранные в ящики для сбора пожертвований на концерте Нино Катамадзе 25.03.2016г</t>
  </si>
  <si>
    <t>Ш Антон Геннадьевич</t>
  </si>
  <si>
    <t>Ш НАДЕЖДА АЛЕКСАНДРОВНА</t>
  </si>
  <si>
    <t>К АЛЕКСАНДР ЛЕОНИДОВИЧ</t>
  </si>
  <si>
    <t>Г Петр Петрович</t>
  </si>
  <si>
    <t>К Талгат</t>
  </si>
  <si>
    <t>М Алексей Анатольевич</t>
  </si>
  <si>
    <t>Д ОЛЕГ НИКОЛАЕВИЧ</t>
  </si>
  <si>
    <t>Благотворительные пожертвования, собранные в ящики для сбора пощертвований на концерте группы HURS 05.03.2016г</t>
  </si>
  <si>
    <t>18.03.2016</t>
  </si>
  <si>
    <t>16.03.2016</t>
  </si>
  <si>
    <t>08.03.2016</t>
  </si>
  <si>
    <t>20.03.2016</t>
  </si>
  <si>
    <t>31.03.2016</t>
  </si>
  <si>
    <t>07.03.2016</t>
  </si>
  <si>
    <t>19.03.2016</t>
  </si>
  <si>
    <t>15.03.2016</t>
  </si>
  <si>
    <t>10.03.2016</t>
  </si>
  <si>
    <t>17.03.2016</t>
  </si>
  <si>
    <t>14.03.2016</t>
  </si>
  <si>
    <t>03.03.2016</t>
  </si>
  <si>
    <t>01.03.2016</t>
  </si>
  <si>
    <t>02.03.2016</t>
  </si>
  <si>
    <t>13.03.2016</t>
  </si>
  <si>
    <t>29.03.2016</t>
  </si>
  <si>
    <t>09.03.2016</t>
  </si>
  <si>
    <t>12.03.2016</t>
  </si>
  <si>
    <t>26.03.2016</t>
  </si>
  <si>
    <t>21.03.2016</t>
  </si>
  <si>
    <t>05.03.2016</t>
  </si>
  <si>
    <t>22.03.2016</t>
  </si>
  <si>
    <t>24.03.2016</t>
  </si>
  <si>
    <t>11.03.2016</t>
  </si>
  <si>
    <t>25.03.2016</t>
  </si>
  <si>
    <t>28.03.2016</t>
  </si>
  <si>
    <t>06.03.2016</t>
  </si>
  <si>
    <t>04.03.2016</t>
  </si>
  <si>
    <t>30.03.2016</t>
  </si>
  <si>
    <t>27.03.2016</t>
  </si>
  <si>
    <t>23.03.2016</t>
  </si>
  <si>
    <t>Пожертвовать - без адресации</t>
  </si>
  <si>
    <t>Пожертвовать - Денис Черкунов</t>
  </si>
  <si>
    <t>Пожертвовать - Нара Амирханян</t>
  </si>
  <si>
    <t>Пожертвовать - Артемий Попыванов</t>
  </si>
  <si>
    <t xml:space="preserve">Пожертвовать - Дарья Захваткина </t>
  </si>
  <si>
    <t>Пожертвовать - Иван Спиридонов</t>
  </si>
  <si>
    <t xml:space="preserve">Пожертвовать - Милана Такаева </t>
  </si>
  <si>
    <t>Пожертвовать - Александр Романов</t>
  </si>
  <si>
    <t>Пожертвовать - Эрик Галстян</t>
  </si>
  <si>
    <t>Пожертвовать - Умарходжа Поччоев</t>
  </si>
  <si>
    <t>Пожертвовать - Алексей Челышев</t>
  </si>
  <si>
    <t xml:space="preserve">Пожертвовать - Макка Абдурзакова </t>
  </si>
  <si>
    <t>Пожертвовать - Егор Дендеберя</t>
  </si>
  <si>
    <t xml:space="preserve">Пожертвовать - Егор Лихобабин </t>
  </si>
  <si>
    <t>Пожертвовать - Иван Михайлов</t>
  </si>
  <si>
    <t>Пожертвовать - Панах Гусейнов</t>
  </si>
  <si>
    <t>Пожертвовать - Вика Смирнова</t>
  </si>
  <si>
    <t>Пожертвовать - Алина Оселедько</t>
  </si>
  <si>
    <t>Пожертвовать - София Станишевская</t>
  </si>
  <si>
    <t>ПАО БИНБАНК</t>
  </si>
  <si>
    <t>Платежная система ГОРОД</t>
  </si>
  <si>
    <t>Р ЛЕВ АРКАДЬЕВИЧ</t>
  </si>
  <si>
    <t>Ш ЭЛЬВИРА НАКИБОВНА</t>
  </si>
  <si>
    <t>Д ОЮНА БАЯСХАЛАНОВНА</t>
  </si>
  <si>
    <t>ООО"БИН Страхование"</t>
  </si>
  <si>
    <t>01/03/2016</t>
  </si>
  <si>
    <t>5.01</t>
  </si>
  <si>
    <t>100.00</t>
  </si>
  <si>
    <t>105.80</t>
  </si>
  <si>
    <t>500.00</t>
  </si>
  <si>
    <t>ООО "С пробегом"</t>
  </si>
  <si>
    <t>З ЛЮБОВЬ ВИКТОРОВНА</t>
  </si>
  <si>
    <t>В МАРГАРИТА ВЛАДИМИРОВНА</t>
  </si>
  <si>
    <t>М Ольга Александровна</t>
  </si>
  <si>
    <t>Б Анастасия Фёдоровна</t>
  </si>
  <si>
    <t>А иван Сергеевич</t>
  </si>
  <si>
    <t>02/03/2016</t>
  </si>
  <si>
    <t>0.83</t>
  </si>
  <si>
    <t>19.49</t>
  </si>
  <si>
    <t>64.13</t>
  </si>
  <si>
    <t>М ВИКТОР АЛЕКСАНДРОВИЧ</t>
  </si>
  <si>
    <t>Ш ЕВГЕНИЯ ВАЛЕРЬЕВНА</t>
  </si>
  <si>
    <t>03/03/2016</t>
  </si>
  <si>
    <t>04/03/2016</t>
  </si>
  <si>
    <t>0.03</t>
  </si>
  <si>
    <t>60.00</t>
  </si>
  <si>
    <t>82.00</t>
  </si>
  <si>
    <t>2 000.00</t>
  </si>
  <si>
    <t>3.22</t>
  </si>
  <si>
    <t>50.00</t>
  </si>
  <si>
    <t>Л АННА ВИЛЬГЕЛЬМОВНА</t>
  </si>
  <si>
    <t>П ДЕНИС ВИКТОРОВИЧ</t>
  </si>
  <si>
    <t>Ш АНДРЕЙ АЛЕКСАНДРОВИЧ</t>
  </si>
  <si>
    <t>09/03/2016</t>
  </si>
  <si>
    <t>10/03/2016</t>
  </si>
  <si>
    <t>3.88</t>
  </si>
  <si>
    <t>271.40</t>
  </si>
  <si>
    <t>0.01</t>
  </si>
  <si>
    <t>119.58</t>
  </si>
  <si>
    <t>300.00</t>
  </si>
  <si>
    <t>400.00</t>
  </si>
  <si>
    <t>Х СВЕТЛАНА АНДРЕЕВНА</t>
  </si>
  <si>
    <t>Е Полина Ярославовна</t>
  </si>
  <si>
    <t>С ОЛЬГА ВАСИЛЬЕВНА</t>
  </si>
  <si>
    <t>В АЛЕКСАНДР ЮРЬЕВИЧ</t>
  </si>
  <si>
    <t>11/03/2016</t>
  </si>
  <si>
    <t>0.20</t>
  </si>
  <si>
    <t>0.38</t>
  </si>
  <si>
    <t>57.65</t>
  </si>
  <si>
    <t>69.83</t>
  </si>
  <si>
    <t>К ПАВЕЛ АЛЕКСАНДРОВИЧ</t>
  </si>
  <si>
    <t>К АЛЕКСАНДР ЮРЬЕВИЧ</t>
  </si>
  <si>
    <t>Ш Ольга Алексеевна</t>
  </si>
  <si>
    <t>14/03/2016</t>
  </si>
  <si>
    <t>15/03/2016</t>
  </si>
  <si>
    <t>0.49</t>
  </si>
  <si>
    <t>5.18</t>
  </si>
  <si>
    <t>42.67</t>
  </si>
  <si>
    <t>700.00</t>
  </si>
  <si>
    <t>0.02</t>
  </si>
  <si>
    <t>0.25</t>
  </si>
  <si>
    <t>32.91</t>
  </si>
  <si>
    <t>5 449.40</t>
  </si>
  <si>
    <t>ООО "Галт Финанс"</t>
  </si>
  <si>
    <t>Г ГУЗАЛЬ АСХАТОВНА</t>
  </si>
  <si>
    <t>К ПЕТР ИВАНОВИЧ</t>
  </si>
  <si>
    <t>Т Мария Павловна</t>
  </si>
  <si>
    <t>П ЕВГЕНИЙ ВЛАДИМИРОВИЧ</t>
  </si>
  <si>
    <t>К ИГОРЬ ВИКТОРОВИЧ</t>
  </si>
  <si>
    <t>З КСЕНИЯ СЕРГЕЕВНА</t>
  </si>
  <si>
    <t>Х АЛЕКСЕЙ ВЛАДИМИРОВИЧ</t>
  </si>
  <si>
    <t>ООО"ЮНИКО"</t>
  </si>
  <si>
    <t>16/03/2016</t>
  </si>
  <si>
    <t>17/03/2016</t>
  </si>
  <si>
    <t>2.02</t>
  </si>
  <si>
    <t>2.49</t>
  </si>
  <si>
    <t>3.50</t>
  </si>
  <si>
    <t>69.00</t>
  </si>
  <si>
    <t>150.00</t>
  </si>
  <si>
    <t>1 000.00</t>
  </si>
  <si>
    <t>24.74</t>
  </si>
  <si>
    <t>31.13</t>
  </si>
  <si>
    <t>41.00</t>
  </si>
  <si>
    <t>62.50</t>
  </si>
  <si>
    <t>260.00</t>
  </si>
  <si>
    <t>1 619.21</t>
  </si>
  <si>
    <t>ИП Иноземцев Андрей Васильевич</t>
  </si>
  <si>
    <t>ООО "МАЙ"</t>
  </si>
  <si>
    <t>Г МАКСИМ ГЕННАДЬЕВИЧ</t>
  </si>
  <si>
    <t>Б АДЕЛЬ РИФАТОВИЧ</t>
  </si>
  <si>
    <t>К ЛЕВ ПЕТРОВИЧ</t>
  </si>
  <si>
    <t>А ЗИНИЯ МАМЕДОВНА</t>
  </si>
  <si>
    <t>Т ЛЕЙЛА ХАФИЗ ГЫЗЫ</t>
  </si>
  <si>
    <t>С НАТАЛЬЯ ВЛАДИМИРОВНА</t>
  </si>
  <si>
    <t>Д НАТАЛЬЯ СЕРГЕЕВНА</t>
  </si>
  <si>
    <t>М Михаил Константинович</t>
  </si>
  <si>
    <t>Д ВАЛЕНТИНА ИЛЬИНИЧНА</t>
  </si>
  <si>
    <t>А Марина Александровна</t>
  </si>
  <si>
    <t>18/03/2016</t>
  </si>
  <si>
    <t>0.08</t>
  </si>
  <si>
    <t>22.70</t>
  </si>
  <si>
    <t>ХФ ПАО "МДМ БАНК"</t>
  </si>
  <si>
    <t>З АЛЕКСЕЙ ВИКТОРОВИЧ</t>
  </si>
  <si>
    <t>К АЛЕКСАНДР МИХАЙЛОВИЧ</t>
  </si>
  <si>
    <t>21/03/2016</t>
  </si>
  <si>
    <t>22/03/2016</t>
  </si>
  <si>
    <t>1.00</t>
  </si>
  <si>
    <t>10.00</t>
  </si>
  <si>
    <t>15.30</t>
  </si>
  <si>
    <t>65.38</t>
  </si>
  <si>
    <t>0.68</t>
  </si>
  <si>
    <t>5.32</t>
  </si>
  <si>
    <t>8.16</t>
  </si>
  <si>
    <t>34.36</t>
  </si>
  <si>
    <t>341.37</t>
  </si>
  <si>
    <t>КФ ПАО "МДМ БАНК"</t>
  </si>
  <si>
    <t>Индивидуальный предприниматель Михеев Сергей Андреевич</t>
  </si>
  <si>
    <t>ООО "Велес"</t>
  </si>
  <si>
    <t>Индивидуальный предприниматель Лебедев Анатолий Александрович</t>
  </si>
  <si>
    <t>Н Энже Финаисовна</t>
  </si>
  <si>
    <t>А ТАТЬЯНА ЮРЬЕВНА</t>
  </si>
  <si>
    <t>Е АНДРЕЙ ВЛАДИМИРОВИЧ</t>
  </si>
  <si>
    <t>Г АЛЕКСАНДР БОРИСОВИЧ</t>
  </si>
  <si>
    <t>23/03/2016</t>
  </si>
  <si>
    <t>24/03/2016</t>
  </si>
  <si>
    <t>40.72</t>
  </si>
  <si>
    <t>48.58</t>
  </si>
  <si>
    <t>49.21</t>
  </si>
  <si>
    <t>1.62</t>
  </si>
  <si>
    <t>30.00</t>
  </si>
  <si>
    <t>450.00</t>
  </si>
  <si>
    <t>ООО "Информ"</t>
  </si>
  <si>
    <t>ООО "Трилайн"</t>
  </si>
  <si>
    <t>ООО "Тэко"</t>
  </si>
  <si>
    <t>Индивидуальный предприниматель Серяков Андрей Евгеньевич</t>
  </si>
  <si>
    <t>ООО "Астел"</t>
  </si>
  <si>
    <t>Н АНАСТАСИЯ ВИКТОРОВНА</t>
  </si>
  <si>
    <t>У ДМИТРИЙ СЕРГЕЕВИЧ</t>
  </si>
  <si>
    <t>Т АННА ВИКТОРОВНА</t>
  </si>
  <si>
    <t>25/03/2016</t>
  </si>
  <si>
    <t>15.85</t>
  </si>
  <si>
    <t>23.00</t>
  </si>
  <si>
    <t>29.00</t>
  </si>
  <si>
    <t>276.32</t>
  </si>
  <si>
    <t>1 400.00</t>
  </si>
  <si>
    <t>Индивидуальный предприниматель Зотов Дмитрий Васильевич</t>
  </si>
  <si>
    <t>ООО "ГРАНИТ"</t>
  </si>
  <si>
    <t>Ж ИГОРЬ МИХАЙЛОВИЧ</t>
  </si>
  <si>
    <t>Я ГЕННАДИЙ АНДРЕЕВИЧ</t>
  </si>
  <si>
    <t>28/03/2016</t>
  </si>
  <si>
    <t>29/03/2016</t>
  </si>
  <si>
    <t>0.14</t>
  </si>
  <si>
    <t>0.21</t>
  </si>
  <si>
    <t>0.82</t>
  </si>
  <si>
    <t>1.95</t>
  </si>
  <si>
    <t>7.52</t>
  </si>
  <si>
    <t>8.02</t>
  </si>
  <si>
    <t>28.95</t>
  </si>
  <si>
    <t>131.98</t>
  </si>
  <si>
    <t>750.00</t>
  </si>
  <si>
    <t>ООО "Оптима-Трейд"</t>
  </si>
  <si>
    <t>ООО "Магнум"</t>
  </si>
  <si>
    <t>НИЖФ ПАО "МДМ БАНК"</t>
  </si>
  <si>
    <t>СПБФ ПАО "МДМ БАНК"</t>
  </si>
  <si>
    <t>Индивидуальный предприниматель Шмарин Алексей Алексеевич</t>
  </si>
  <si>
    <t>М ДЕНИС ЕВГЕНЬЕВИЧ</t>
  </si>
  <si>
    <t>Л ГАЛИНА АЛЕКСЕЕВНА</t>
  </si>
  <si>
    <t>Л ЕВГЕНИЙ АЛЕКСАНДРОВИЧ</t>
  </si>
  <si>
    <t>К СТАНИСЛАВ СТАНИСЛАВОВИЧ</t>
  </si>
  <si>
    <t>Ш ОЛЬГА ВИКТОРОВНА</t>
  </si>
  <si>
    <t>М ЛАРИСА ИЛЬИНИЧНА</t>
  </si>
  <si>
    <t>Г ЛЕНАР ИЛЬДАРОВИЧ</t>
  </si>
  <si>
    <t>Д НАТАЛЬЯ ПАВЛОВНА</t>
  </si>
  <si>
    <t>Г СЕРГЕЙ ИГОРЕВИЧ</t>
  </si>
  <si>
    <t>30/03/2016</t>
  </si>
  <si>
    <t>31/03/2016</t>
  </si>
  <si>
    <t>0.04</t>
  </si>
  <si>
    <t>0.12</t>
  </si>
  <si>
    <t>29.09</t>
  </si>
  <si>
    <t>60.19</t>
  </si>
  <si>
    <t>77.90</t>
  </si>
  <si>
    <t>0.29</t>
  </si>
  <si>
    <t>8.65</t>
  </si>
  <si>
    <t>28.40</t>
  </si>
  <si>
    <t>51.02</t>
  </si>
  <si>
    <t>58.33</t>
  </si>
  <si>
    <t>204.95</t>
  </si>
  <si>
    <t>468.35</t>
  </si>
  <si>
    <t>578.55</t>
  </si>
  <si>
    <t>1 130.96</t>
  </si>
  <si>
    <t>2 127.00</t>
  </si>
  <si>
    <t>2 500.00</t>
  </si>
  <si>
    <t>Индивидуальный предприниматель Логинова Мария Сергеевна</t>
  </si>
  <si>
    <t>Индивидуальный предприниматель Жирнов Михаил Николаевич</t>
  </si>
  <si>
    <t>Индивидуальный предприниматель Бобков Игорь Сергеевич</t>
  </si>
  <si>
    <t>Индивидуальный предприниматель Горшенин Павел Александрович</t>
  </si>
  <si>
    <t>Индивидуальный предприниматель Бакалова Наталья Михайловна</t>
  </si>
  <si>
    <t>Индивидуальный предприниматель Николаев Александр Владимирович</t>
  </si>
  <si>
    <t>А ПЕТР АЛЕКСАНДРОВИЧ</t>
  </si>
  <si>
    <t>П ОЛЬГА ЕВГЕНЬЕВНА</t>
  </si>
  <si>
    <t>М РАМИЛЬ</t>
  </si>
  <si>
    <t>Ч АННА СЕРГЕЕВНА</t>
  </si>
  <si>
    <t>И ПАВЕЛ ЮРЬЕВИЧ</t>
  </si>
  <si>
    <t>В ВЕРОНИКА НИКОЛАЕВНА</t>
  </si>
  <si>
    <t>ООО ВТК</t>
  </si>
  <si>
    <t>ИП ПОЛЯНСКИЙ ВЯЧЕСЛАВ ВИКТОРОВИЧ</t>
  </si>
  <si>
    <t>ООО "ПРОГРЕСС"</t>
  </si>
  <si>
    <t>ИП ГАЦОЛАЕВ ИБРАГИМ ФАЦБАЕВИЧ</t>
  </si>
  <si>
    <t>ИП КОНУШКИНА СВЕТЛАНА АЛЬБЕРТОВНА</t>
  </si>
  <si>
    <t>ООО "ТЕХНОСИБАВТО"</t>
  </si>
  <si>
    <t>ИНДИВИДУАЛЬНЫЙ ПРЕДПРИНИМАТЕЛЬ  ВОРОБЬЕВ ПЕТР ВАСИЛЬЕВИЧ</t>
  </si>
  <si>
    <t>ИНДИВИДУАЛЬНЫЙ ПРЕДПРИНИМАТЕЛЬ  КОЗЫРЕВ ДМИТРИЙ НИКОЛАЕВИЧ</t>
  </si>
  <si>
    <t>ИНДИВИДУАЛЬНЫЙ ПРЕДПРИНИМАТЕЛЬ  КУРИЛОВА ОКСАНА ЮРЬЕВНА</t>
  </si>
  <si>
    <t>ИНДИВИДУАЛЬНЫЙ ПРЕДПРИНИМАТЕЛЬ  ТУРБИН АНТОН АЛЕКСАНДРОВИЧ</t>
  </si>
  <si>
    <t>ИНДИВИДУАЛЬНЫЙ ПРЕДПРИНИМАТЕЛЬ  БОГДАНОВА АННА ВАДИМОВНА</t>
  </si>
  <si>
    <t>ИП АЛАКОЗ ОЛЕГ ИВАНОВИЧ</t>
  </si>
  <si>
    <t>ИП ЧЕБОТНИКОВ ДМИТРИЙ ГЕННАДЬЕВИЧ</t>
  </si>
  <si>
    <t>ООО "АВХ ИНДУСТРИЯ"</t>
  </si>
  <si>
    <t>ООО "АЛЬЯНСГРУПП"</t>
  </si>
  <si>
    <t>ИП ЧАЛОВ ЕГОР ГЕННАДЬЕВИЧ</t>
  </si>
  <si>
    <t>ИП ЕРМАКОВ АЛЕКСАНДР ВИКТОРОВИЧ</t>
  </si>
  <si>
    <t>ООО "КОЛОС-57"</t>
  </si>
  <si>
    <t>ООО "ТРАНЗИТ"</t>
  </si>
  <si>
    <t>ООО "ЭКОСИЛА"</t>
  </si>
  <si>
    <t>ИП СТАРИЛОВ МИХАИЛ ВАЛЕРЬЕВИЧ</t>
  </si>
  <si>
    <t>ООО ООО СИРИУС</t>
  </si>
  <si>
    <t>ИНДИВИДУАЛЬНЫЙ ПРЕДПРИНИМАТЕЛЬ  ПОЛЯКОВА НАТАЛЬЯ ВАЛЕРЬЕВНА</t>
  </si>
  <si>
    <t>ООО "ТЕХНОЛОГИИ СТРОИТЕЛЬСТВА"</t>
  </si>
  <si>
    <t>ИНДИВИДУАЛЬНЫЙ ПРЕДПРИНИМАТЕЛЬ  БИЛЕНКИН КИРИЛЛ ДМИТРИЕВИЧ</t>
  </si>
  <si>
    <t>ООО "ЭМИЛИЯ"</t>
  </si>
  <si>
    <t>ООО "СТАТУС"</t>
  </si>
  <si>
    <t>ООО "РЕГИОНСТРОЙКОМПЛЕКТ"</t>
  </si>
  <si>
    <t>ООО ЦЕНТР-СТРОЙ</t>
  </si>
  <si>
    <t>ИП ГОЛУБЕВ АНТОН АЛЕКСЕЕВИЧ</t>
  </si>
  <si>
    <t>ООО "СТРОЙАЛЬЯНС"</t>
  </si>
  <si>
    <t>ООО "АВАНГАРД М"</t>
  </si>
  <si>
    <t>ООО "СЧЕТСПЕЦСЕРВИС"</t>
  </si>
  <si>
    <t>ИП КУФТИНА НАТАЛЬЯ ЛЕОНИДОВНА</t>
  </si>
  <si>
    <t>ООО "СТРОЙТРАНСЭНЕРГО"</t>
  </si>
  <si>
    <t>ООО ТОРГОВАЯ КОМПАНИЯ "ТРАКТОРСНАБ"</t>
  </si>
  <si>
    <t>ООО "НОВАТРАНС-16"</t>
  </si>
  <si>
    <t>ИП ТРОИЛИН СТЕПАН БОРИСОВИЧ</t>
  </si>
  <si>
    <t>ООО "ПРОФИАЛЬЯНС"</t>
  </si>
  <si>
    <t>ИНДИВИДУАЛЬНЫЙ ПРЕДПРИНИМАТЕЛЬ  ЮХОВ АНДРЕЙ МИХАЙЛОВИЧ</t>
  </si>
  <si>
    <t>ООО "ТСК СНАБТОРГ"</t>
  </si>
  <si>
    <t>ООО ПРОМСТРОЙ 36</t>
  </si>
  <si>
    <t>ИП БУЙНОВ ДМИТРИЙ АНДРЕЕВИЧ</t>
  </si>
  <si>
    <t>ООО ТСЦ-РОСШИНА</t>
  </si>
  <si>
    <t>ООО ВИКТАН</t>
  </si>
  <si>
    <t>ИП ГЛУХОВА ТАТЬЯНА ЛЬВОВНА</t>
  </si>
  <si>
    <t>ИП ПОСМЕТНЫЙ КОНСТАНТИН АНАТОЛЬЕВИЧ</t>
  </si>
  <si>
    <t>ИП НУДЕЛЬМАН ОЛЬГА АЛЕКСАНДРОВНА</t>
  </si>
  <si>
    <t>ИП СЫРОЕЖКИНА СВЕТЛАНА ИВАНОВНА</t>
  </si>
  <si>
    <t>ООО ТРЕЙД-ОЙЛ</t>
  </si>
  <si>
    <t>ООО "АВК"</t>
  </si>
  <si>
    <t>ИП СОБОЛЕВА ОЛЬГА НИКОЛАЕВНА</t>
  </si>
  <si>
    <t>ООО "БЕЛЫЙ ПАРУС"</t>
  </si>
  <si>
    <t>ИП БУДАЙЧИЕВ КУРБАН ГАДЖИЕВИЧ</t>
  </si>
  <si>
    <t>ИП СУРЧЕНКО ОЛЬГА АНДРЕЕВНА</t>
  </si>
  <si>
    <t>ООО "ЛИПЕЦКГАЗОБЕТОНСТРОЙ"</t>
  </si>
  <si>
    <t>ООО "ФОНД-СЕРВИС"</t>
  </si>
  <si>
    <t>ООО "СТАТУС ПЛЮС"</t>
  </si>
  <si>
    <t>ИП АДОДИН АНТОН ЛЬВОВИЧ</t>
  </si>
  <si>
    <t>ООО "ПРОМРЕСУРС"</t>
  </si>
  <si>
    <t>ООО "ЯРКОНТУРПРО"</t>
  </si>
  <si>
    <t>ООО ЧАСТНАЯ ОХРАННАЯ ОРГАНИЗАЦИЯВИТЯЗЬ</t>
  </si>
  <si>
    <t>ИП ВОРОНИНА СВЕТЛАНА ВИКТОРОВНА</t>
  </si>
  <si>
    <t>ООО "АКВА-ТЕХНО"</t>
  </si>
  <si>
    <t>ООО "СОЦИАЛЬНЫЙ ОБЪЕКТ"</t>
  </si>
  <si>
    <t>ИП ГОНЧАРОВ ВЛАДИМИР НИКОЛАЕВИЧ</t>
  </si>
  <si>
    <t>ООО "СТРОЙКОНСАЛТИНГ"</t>
  </si>
  <si>
    <t>АНО 104:ОБРАЗОВАНИЕ.ТВОРЧЕСТВО.КАРЬЕРА</t>
  </si>
  <si>
    <t>ВТБ 24 (ПАО)                      РАСЧЕТЫ ПО ЗАЧЕТУ ВЗАИМНЫХ ТРЕБОВАНИЙ ПО ПЕРЕВОДАМ ФИЗИЧЕСКИХ ЛИЦ В ПОЛЬЗУ ФОНДА КОНСТАНТИНА ХАБЕНСКОГО</t>
  </si>
  <si>
    <t>ИП АНУРКИН ИЛЬЯ ВЛАДИМИРОВИЧ</t>
  </si>
  <si>
    <t>ООО "КАПИТАЛ СТРОЙ"</t>
  </si>
  <si>
    <t>ООО "УК "ИМПЕРИАЛ"</t>
  </si>
  <si>
    <t>ИП ГАЛИЦКИЙ ИГОРЬ ИВАНОВИЧ</t>
  </si>
  <si>
    <t>ООО "АГЕНТСТВО НАРОДНЫХ НОВОСТЕЙ"</t>
  </si>
  <si>
    <t>ИП ГОЛЬДЕНБЕРГ ВАДИМ АРКАДЬЕВИЧ</t>
  </si>
  <si>
    <t>ООО "ЧЕРЕПОВЕЦСТРОЙМАСТЕР"</t>
  </si>
  <si>
    <t>ИП ГЕВЕНЯН ВАРТАН МАРТИРОСОВИЧ</t>
  </si>
  <si>
    <t>ИП БЕДАРЕВА АЛИНА ЮРЬЕВНА</t>
  </si>
  <si>
    <t>ООО СТАЛЬМОСТ</t>
  </si>
  <si>
    <t>ООО "РЕШЕНИЕ"</t>
  </si>
  <si>
    <t>ООО "СТАРТПАРТНЕР"</t>
  </si>
  <si>
    <t>ООО "МЕДИАТРЕЙД"</t>
  </si>
  <si>
    <t>ООО "ЭКСИМО"</t>
  </si>
  <si>
    <t>ИП ГОЛОВАЧЕВ МИХАИЛ БОГДАНОВИЧ</t>
  </si>
  <si>
    <t>ООО "ГУР-МАН"</t>
  </si>
  <si>
    <t>ИП ХУДЯКОВ АЛЕКСЕЙ ВЛАДИМИРОВИЧ</t>
  </si>
  <si>
    <t>ООО "АРДИ-ГРУПП"</t>
  </si>
  <si>
    <t>ООО "ВЕСТ-МЕДИА"</t>
  </si>
  <si>
    <t>ИП ГОЛИКОВ РУСЛАН ГЕННАДЬЕВИЧ</t>
  </si>
  <si>
    <t>ИП МУРАШЕВА ИРИНА БОРИСОВНА</t>
  </si>
  <si>
    <t>ООО "УЛЫБКА"</t>
  </si>
  <si>
    <t>ИП МИШУРА ЕВГЕНИЙ ВАСИЛЬЕВИЧ</t>
  </si>
  <si>
    <t>ООО "ИНТЕГРАЛ"</t>
  </si>
  <si>
    <t>ООО "ТЕХСНАБ"</t>
  </si>
  <si>
    <t>ООО "ЗОДИАК"</t>
  </si>
  <si>
    <t>ООО "ТМ СТАРТ"</t>
  </si>
  <si>
    <t>ИНДИВИДУАЛЬНЫЙ ПРЕДПРИНИМАТЕЛЬ  ЗАГОРОДНЯЯ ЕЛЕНА НИКОЛАЕВНА</t>
  </si>
  <si>
    <t>ИП ЮНУСОВ АРТЕМ РЕНАТОВИЧ</t>
  </si>
  <si>
    <t>ИП ПОПОВ ЮРИЙ АЛЕКСАНДРОВИЧ</t>
  </si>
  <si>
    <t>ООО "МЕГАПОЛИС"</t>
  </si>
  <si>
    <t>ИП ЕПИШЕНКОВ ЕВГЕНИЙ ОЛЕГОВИЧ</t>
  </si>
  <si>
    <t>ИНДИВИДУАЛЬНЫЙ ПРЕДПРИНИМАТЕЛЬ  ТУРДИКУЛОВ ДЕНИС ВИКТОРОВИЧ</t>
  </si>
  <si>
    <t>ООО "ТОРГОВЫЙ ДОМ "АЗБУКА СТАЛИ"</t>
  </si>
  <si>
    <t>ООО "МАРКО"</t>
  </si>
  <si>
    <t>ООО "СТРОЙМОНТАЖ"</t>
  </si>
  <si>
    <t>ООО "ЭЛИТАР-КОНСАЛТИНГ"</t>
  </si>
  <si>
    <t>ООО "ГИДРА"</t>
  </si>
  <si>
    <t>ООО "АРТАЛ"</t>
  </si>
  <si>
    <t>ООО ЗАРЯ</t>
  </si>
  <si>
    <t>ИП КОЮШЕВ ЕВГЕНИЙ ВИТАЛЬЕВИЧ</t>
  </si>
  <si>
    <t>ИП ВЫБЛОВ НИКОЛАЙ ИВАНОВИЧ</t>
  </si>
  <si>
    <t>ООО "ДАРЫ ПРИРОДЫ"</t>
  </si>
  <si>
    <t>ООО ХЭЛП</t>
  </si>
  <si>
    <t>ИП БЕЗРУКОВА НАТАЛИЯ ВАЛЕРЬЕВНА</t>
  </si>
  <si>
    <t>ИП ЖИЗНЕВСКИЙ МИХАИЛ ЮРЬЕВИЧ</t>
  </si>
  <si>
    <t>ООО ЛЕС-ИНВЕСТ</t>
  </si>
  <si>
    <t>ООО "ИТТ-СЕРВИС"</t>
  </si>
  <si>
    <t>ООО АНТАРЕС</t>
  </si>
  <si>
    <t>ИП ИНДИВИДУАЛЬНЫЙ ПРЕДПРИНИМАТЕЛЬ ЯРОВИК СЕРГЕЙ АНАТОЛЬЕВИЧ</t>
  </si>
  <si>
    <t>ООО "ИНЖИНИРИНГМЕТАЛЛСЕРВИС"</t>
  </si>
  <si>
    <t>ИП ШАМАРА АЛЕКСЕЙ ВЛАДИМИРОВИЧ</t>
  </si>
  <si>
    <t>ООО "СТАНДАРТ-ЭЛЕКТРО"</t>
  </si>
  <si>
    <t>ИП КУРЬЯНОВИЧ ЕЛЕНА ЛЕОНИДОВНА</t>
  </si>
  <si>
    <t>ООО "ПАРТНЕР - 555"</t>
  </si>
  <si>
    <t>ИП КИСЕЛЕВА ЕЛЕНА АНАТОЛЬЕВНА</t>
  </si>
  <si>
    <t>ИНДИВИДУАЛЬНЫЙ ПРЕДПРИНИМАТЕЛЬ  РЫБКИН РОМАН АЛЕКСЕЕВИЧ</t>
  </si>
  <si>
    <t>ИП ГРАНОВСКАЯ ЭЛЬВИРА ВЛАДИМИРОВНА</t>
  </si>
  <si>
    <t>ИНДИВИДУАЛЬНЫЙ ПРЕДПРИНИМАТЕЛЬ  БАЙМАКОВА ТАТЬЯНА АНАТОЛЬЕВНА</t>
  </si>
  <si>
    <t>ИНДИВИДУАЛЬНЫЙ ПРЕДПРИНИМАТЕЛЬ  ТОЛСТИКОВА ЛЮДМИЛА ИВАНОВНА</t>
  </si>
  <si>
    <t>ИНДИВИДУАЛЬНЫЙ ПРЕДПРИНИМАТЕЛЬ  РОЙ ВИКТОРИЯ ИГОРЕВНА</t>
  </si>
  <si>
    <t>ИП БОГДАНЧИКОВА НАДЕЖДА ВЯЧЕСЛАВОВНА</t>
  </si>
  <si>
    <t>ИП МИХАЙЛИШИН ЕВГЕНИЙ МИРОНОВИЧ</t>
  </si>
  <si>
    <t>ИП РОЖНОВСКИЙ НИКОЛАЙ НИКОЛАЕВИЧ</t>
  </si>
  <si>
    <t>ИП КЕЛЬС ЛЕВ ВИКТОРОВИЧ</t>
  </si>
  <si>
    <t>ООО "НЕМЕЗИДА"</t>
  </si>
  <si>
    <t>ООО "СФЕРА-СТРОЙ"</t>
  </si>
  <si>
    <t>ООО "АРМСИБСТРОЙ"</t>
  </si>
  <si>
    <t>ООО "ЭКОПРОДУКТ"</t>
  </si>
  <si>
    <t>ИП ПЕТРОВ ВИКТОР НИКОЛАЕВИЧ</t>
  </si>
  <si>
    <t>ООО ВАШ ВЫБОР</t>
  </si>
  <si>
    <t>ИП АРТЮХИН ЕВГЕНИЙ ВИКТОРОВИЧ</t>
  </si>
  <si>
    <t>ИП КОЛЕСНИКОВА АННА ВЛАДИМИРОВНА</t>
  </si>
  <si>
    <t>ИП УРЯДНИКОВ АРТЕМ МИХАЙЛОВИЧ</t>
  </si>
  <si>
    <t>ООО "ТД"КРОСС"</t>
  </si>
  <si>
    <t>ИП НОСОВ ЕВГЕНИЙ ЮРЬЕВИЧ</t>
  </si>
  <si>
    <t>ИП ДЬЯКОНОВ КИРИЛЛ ИГОРЕВИЧ</t>
  </si>
  <si>
    <t>ООО "ИРБИС"</t>
  </si>
  <si>
    <t>ИП ЕВСТЮШКИН АЛЕКСАНДР АЛЕКСЕЕВИЧ</t>
  </si>
  <si>
    <t>ООО "ГАЛЛИЯ"</t>
  </si>
  <si>
    <t>ИП КОНОВАЛОВ ВЯЧЕСЛАВ ВЛАДИМИРОВИЧ</t>
  </si>
  <si>
    <t>ИП ДЖАВАДОВ АЗЕР РАУФ ОГЛЫ</t>
  </si>
  <si>
    <t>ИП ОРЛОВ СЕРГЕЙ АЛЕКСАНДРОВИЧ</t>
  </si>
  <si>
    <t>ИП ГАЛОЯН АРМЕН ЛЁВАЕВИЧ</t>
  </si>
  <si>
    <t>ИП ВАШЕВ ИВАН ВИКТОРОВИЧ</t>
  </si>
  <si>
    <t>ИП КОЛЬЦОВ АРТЕМ МИХАЙЛОВИЧ</t>
  </si>
  <si>
    <t>ИП СИЛИНА СВЕТЛАНА ВАЛЕРЬЕВНА</t>
  </si>
  <si>
    <t>ООО "ПРОФНАСТИЛ"</t>
  </si>
  <si>
    <t>ООО "ВОДСТРОЙ"</t>
  </si>
  <si>
    <t>ИП АКЖИГИТОВА РАШИДЯ ХАМИДУЛЛОВНА</t>
  </si>
  <si>
    <t>ИП ПОКРОВСКИЙ СЕРГЕЙ ВЛАДИМИРОВИЧ</t>
  </si>
  <si>
    <t>ООО "ЛУКЛУ"</t>
  </si>
  <si>
    <t>ООО "ИНТЕГРО"</t>
  </si>
  <si>
    <t>ООО СЕВА</t>
  </si>
  <si>
    <t>ИП СТАЧЕНКО ЛЮДМИЛА АНАТОЛЬЕВНА</t>
  </si>
  <si>
    <t>ЗАО "ДИАНА"</t>
  </si>
  <si>
    <t>ООО ТРАНСПОРТНАЯ КОМПАНИЯ КОНСТАНТА</t>
  </si>
  <si>
    <t>ИП КАНУННИКОВ АНДРЕЙ ВЛАДИМИРОВИЧ</t>
  </si>
  <si>
    <t>ИП СИНЕЛЬНИКОВ РОМАН МИХАЙЛОВИЧ</t>
  </si>
  <si>
    <t>ООО "ВЕГА-МАРКЕТ"</t>
  </si>
  <si>
    <t>ИНДИВИДУАЛЬНЫЙ ПРЕДПРИНИМАТЕЛЬ  ЛЕДЕНЕВА ТАТЬЯНА ВЛАДЛЕНОВНА</t>
  </si>
  <si>
    <t>ИНДИВИДУАЛЬНЫЙ ПРЕДПРИНИМАТЕЛЬ  САВЕЛЬЕВ ИГОРЬ ИГОРЕВИЧ</t>
  </si>
  <si>
    <t>ИНДИВИДУАЛЬНЫЙ ПРЕДПРИНИМАТЕЛЬ  ЛИТВИНЕНКО ПРАСКОВЬЯ ВАСИЛЬЕВНА</t>
  </si>
  <si>
    <t>ООО "СИБСТРОЙИНВЕСТ"</t>
  </si>
  <si>
    <t>ООО ПРОИЗВОДСТВЕННО-СТРОИТЕЛЬНАЯ КОМПАНИЯ "КОМПРОМСТРОЙ"</t>
  </si>
  <si>
    <t>ООО МУРМАНРЕМФЛОТ</t>
  </si>
  <si>
    <t>ООО "ТК  ИНТЕГРА"</t>
  </si>
  <si>
    <t>ООО "СЕВЕРНАЯ ГАВАНЬ"</t>
  </si>
  <si>
    <t>ООО НАУЧНО-ПРОИЗВОДСТВЕННОЕ ПРЕДПРИЯТИЕ ЛИТНИК</t>
  </si>
  <si>
    <t>ООО "ГАРАНТ"</t>
  </si>
  <si>
    <t>ООО "ВОСТОКНЕФТЬ-СЕРВИС"</t>
  </si>
  <si>
    <t>ООО "СИГМА"</t>
  </si>
  <si>
    <t>ИП МИКОЯН АРТУР СЕЙРАНОВИЧ</t>
  </si>
  <si>
    <t>ИП ГАПКАИРОВА РЕГИНА ФАНИЛЕВНА</t>
  </si>
  <si>
    <t>ООО "ЭЛЕМЕНТСТРОЙ"</t>
  </si>
  <si>
    <t>ООО "ФАРТ"</t>
  </si>
  <si>
    <t>ООО "СПЕЦСТРОЙСЕРВИС"</t>
  </si>
  <si>
    <t>ООО "ВЕНЕРА"</t>
  </si>
  <si>
    <t>ИП АНИКЕЕВА МАРИЯ ЮРЬЕВНА</t>
  </si>
  <si>
    <t>ООО "ЭЛЕКТРА ПЛЮС"</t>
  </si>
  <si>
    <t>ООО "ИНВЕСТИЦИОННАЯ КОМПАНИЯ "КАПИТАЛ МЕНЕДЖМЕНТ"</t>
  </si>
  <si>
    <t>ООО МИКРОФИНАНСОВАЯ ОРГАНИЗАЦИЯ "АФК СИСТЕМА"</t>
  </si>
  <si>
    <t>ИП СОЛОМЕНЦЕВ РОМАН АНДРЕЕВИЧ</t>
  </si>
  <si>
    <t>ООО РУБЦОВСКИЙ АГРЕГАТНЫЙ РЕМОНТНЫЙ ЗАВОД</t>
  </si>
  <si>
    <t>ООО "ПАЙП ГРУПП"</t>
  </si>
  <si>
    <t>ООО ГК "КРАНФЛЕР"</t>
  </si>
  <si>
    <t>ООО "ЭРИ"</t>
  </si>
  <si>
    <t>ООО "ВОСТОК"</t>
  </si>
  <si>
    <t>ООО ТОРГОВЫЙ ДОМ ПАРИТЕТ-МЕТАЛЛ</t>
  </si>
  <si>
    <t>ООО "СМОЛХОЗТОРГ"</t>
  </si>
  <si>
    <t>ИП ДЕМЕНЮКОВА МАРИНА АНАТОЛЬЕВНА</t>
  </si>
  <si>
    <t>ООО ОБЩЕСТВО С ОГРАНИЧЕННОЙ ОТВЕТСТВЕННОСТЬЮ "ПАК"</t>
  </si>
  <si>
    <t>ООО "КОМПЛЕКТ ГРУПП"</t>
  </si>
  <si>
    <t>ООО "ПГС СНАБЖЕНИЕ"</t>
  </si>
  <si>
    <t>ООО "ОМЕГА"</t>
  </si>
  <si>
    <t>ИП НЕЧАЕВ АЛЕКСАНДР СЕРГЕЕВИЧ</t>
  </si>
  <si>
    <t>ООО "КЭТ-ТРАНС"</t>
  </si>
  <si>
    <t>. МАРНИ ХОЛДИНГЗ ИНК.</t>
  </si>
  <si>
    <t>ООО "СЕВЕРНАЯ ПРОИЗВОДСТВЕННАЯ КОМПАНИЯ"</t>
  </si>
  <si>
    <t>ООО "ЛОГРО"</t>
  </si>
  <si>
    <t>ООО "НАНО-ФАРМА"</t>
  </si>
  <si>
    <t>ИП МАРЧЕНКО СЕРГЕЙ АЛЕКСАНДРОВИЧ</t>
  </si>
  <si>
    <t>ООО "АЛЛЕГРО"</t>
  </si>
  <si>
    <t>ООО "МЯСОТОРГ"</t>
  </si>
  <si>
    <t>ИП ПАНФЕРОВА ОЛЬГА ИВАНОВНА</t>
  </si>
  <si>
    <t>ИП ЛЮБОМИРСКИЙ ВЯЧЕСЛАВ ВЯЧЕСЛАВОВИЧ</t>
  </si>
  <si>
    <t>ИП ЧЕТВЕРИКОВА АНАСТАСИЯ АНДРЕЕВНА</t>
  </si>
  <si>
    <t>ИП ФУЧЕДЖИ АННА АЛЕКСЕЕВНА</t>
  </si>
  <si>
    <t>ООО "ТРАНСТРЕЙД"</t>
  </si>
  <si>
    <t>ИНДИВИДУАЛЬНЫЙ ПРЕДПРИНИМАТЕЛЬ  ЧЕПЫГА КОНСТАНТИН ИЛЬИЧ</t>
  </si>
  <si>
    <t>ООО "СК "РЕГИОН ИНВЕСТ"</t>
  </si>
  <si>
    <t>ООО "СВЕТ"</t>
  </si>
  <si>
    <t>ООО "КТС"</t>
  </si>
  <si>
    <t>ИП ИНДИВИДУАЛЬНЫЙ ПРЕДПРИНИМАТЕЛЬ ДУПИН ВИТАЛИЙ НИКОЛАЕВИЧ</t>
  </si>
  <si>
    <t>ООО ТОРГОВЫЙ ДОМ "ОЛЗАР ТЕКС"</t>
  </si>
  <si>
    <t>ООО ФОРСА</t>
  </si>
  <si>
    <t>ИП САМСОНОВ МАКСИМ ЮРЬЕВИЧ</t>
  </si>
  <si>
    <t>ООО "ВЕБ-КОНВЕЙЕР"</t>
  </si>
  <si>
    <t>ООО "ЮВЕЛЭНД"</t>
  </si>
  <si>
    <t>ООО "ДИНАМИКА"</t>
  </si>
  <si>
    <t>ООО ИННОВАЦИОННЫЕ ТЕХНОЛОГИИ</t>
  </si>
  <si>
    <t>ИП ХУСАИНОВ АЙДАР ИЛЬДАРОВИЧ</t>
  </si>
  <si>
    <t>ИП ФАТЫХОВА НАТАЛЬЯ ИГОРЕВНА</t>
  </si>
  <si>
    <t>ИП ПОДБОЛОТОВА ВАЛЕНТИНА АЛЕКСЕЕВНА</t>
  </si>
  <si>
    <t>ИП БАШИРОВ РЕНАТ АНСАРОВИЧ</t>
  </si>
  <si>
    <t>ООО "АПЕЛЬСИНПАРК"</t>
  </si>
  <si>
    <t>ИП МАТЕВОСЯН БАБКЕН МАРДЫНОВИЧ</t>
  </si>
  <si>
    <t>ООО "НАДЕЖДА ПЛЮС"</t>
  </si>
  <si>
    <t>ИП КОВАЛЕНКО ДМИТРИЙ ВЯЧЕСЛАВОВИЧ</t>
  </si>
  <si>
    <t>ИП ГАСАНОВ МАРАТ ШАМИЛЬЕВИЧ</t>
  </si>
  <si>
    <t>ООО КОРАТ</t>
  </si>
  <si>
    <t>ИП ПЕТРЕНКО ПАВЕЛ ВАЛЕРЬЕВИЧ</t>
  </si>
  <si>
    <t>ООО КОМСТРОЙ</t>
  </si>
  <si>
    <t>ИП ЦЕЛОУСОВА ВЕРОНИКА АНАТОЛЬЕВНА</t>
  </si>
  <si>
    <t>ООО "ВЕКТОР"</t>
  </si>
  <si>
    <t>ИП МУРАДОВ ДЖАХАНГИР ГЮЛЛАР ОГЛЫ</t>
  </si>
  <si>
    <t>ООО СТРОЙДИЗАЙН</t>
  </si>
  <si>
    <t>ИП ЗВЕРКОВ ВИКТОР ЛЕОНИДОВИЧ</t>
  </si>
  <si>
    <t>ООО СТАЛЬСТРОЙ</t>
  </si>
  <si>
    <t>ИНДИВИДУАЛЬНЫЙ ПРЕДПРИНИМАТЕЛЬ  ДОБРИЯНСКИЙ АНДРИАН БОРИСОВИЧ</t>
  </si>
  <si>
    <t>ИП ЛЮБИШКИН НИКОЛАЙ ИВАНОВИЧ</t>
  </si>
  <si>
    <t>ИП ПАВЛИНОВ НИКИТА ВАДИМОВИЧ</t>
  </si>
  <si>
    <t>ООО "ПРЕМИУМ САТЕЛЛИТ"</t>
  </si>
  <si>
    <t>ООО ПИТЕР ПЛЮС</t>
  </si>
  <si>
    <t>ООО "РЕСУРС КОМПЛЕКТ"</t>
  </si>
  <si>
    <t>ООО "МЕТАЛЛ ГРУПП"</t>
  </si>
  <si>
    <t>ИП КАЗАРЯН АРУТЮН АРТУРОВИЧ</t>
  </si>
  <si>
    <t>ИП КОРЧАГИН СЕРГЕЙ АНАТОЛЬЕВИЧ</t>
  </si>
  <si>
    <t>ИП ИНДИВИДУАЛЬНЫЙ ПРЕДПРИНИМАТЕЛЬ КОШИНА ОЛЬГА ВЯЧЕСЛАВОВНА</t>
  </si>
  <si>
    <t>ИП ШПАНКИН ГЕННАДИЙ БОРИСОВИЧ</t>
  </si>
  <si>
    <t>ИП ТРУБИЦА ВАЛЕРИЙ АЛЕКСАНДРОВИЧ</t>
  </si>
  <si>
    <t>ИП ШПАНКИНА ОЛЕСЯ ГЕННАДЬЕВНА</t>
  </si>
  <si>
    <t>ИП РУДЧЕНКО ВЛАДИМИР ВЛАДИМИРОВИЧ</t>
  </si>
  <si>
    <t>ООО "ВАСМАНН"</t>
  </si>
  <si>
    <t>ИП БАЛАШОВА ЕКАТЕРИНА СТАНИСЛАВОВНА</t>
  </si>
  <si>
    <t>ИП ЯРЦЕВА АНГЕЛИНА СЕРГЕЕВНА</t>
  </si>
  <si>
    <t>ООО "КАЧЕСТВО ВОДЫ"</t>
  </si>
  <si>
    <t>ООО ЮЖНАЯ СТРОИТЕЛЬНАЯ МОНТАЖНАЯ КОРПОРАЦИЯ</t>
  </si>
  <si>
    <t>ООО "ЭКСПРЕСС"</t>
  </si>
  <si>
    <t>ООО "ЦЕНТУРИЯСТРОЙ"</t>
  </si>
  <si>
    <t>ООО "РЕГИОНСНАБ"</t>
  </si>
  <si>
    <t>ООО ЭЛИКС ПОЛЮС</t>
  </si>
  <si>
    <t>ООО "СПЕЦИАЛИСТ"</t>
  </si>
  <si>
    <t>ИНДИВИДУАЛЬНЫЙ ПРЕДПРИНИМАТЕЛЬ  АБЗАЛОВ РИНАТ МАВЛЮТОВИЧ</t>
  </si>
  <si>
    <t>ООО МИКРОФИНАНСОВАЯ ОРГАНИЗАЦИЯ "СИБ-ЛАЙФ"</t>
  </si>
  <si>
    <t>ООО ГЕОТРАНС</t>
  </si>
  <si>
    <t>ООО "РЕСПЕКТ"</t>
  </si>
  <si>
    <t>ИП ВОРОНКОВ ДЕНИС АЛЕКСАНДРОВИЧ</t>
  </si>
  <si>
    <t>ИП ШУМИЛИНА ТАТЬЯНА СЕРГЕЕВНА</t>
  </si>
  <si>
    <t>ИП ОРЛОВА АНЖЕЛИКА АЛЕКСАНДРОВНА</t>
  </si>
  <si>
    <t>ООО ЦЕНТР ПРОМЫШЛЕННОГО СЕРВИСА</t>
  </si>
  <si>
    <t>ИП НГУЕН ХЫУ ХОЙ</t>
  </si>
  <si>
    <t>ООО "СОЧИНСКИЕ ОКОННЫЕ СИСТЕМЫ"</t>
  </si>
  <si>
    <t>ИП АГАФОНОВА АННА ВИКТОРОВНА</t>
  </si>
  <si>
    <t>ООО "БОР СТРОЙ"</t>
  </si>
  <si>
    <t>ООО "ТРЕЙД-КОМПАНИ"</t>
  </si>
  <si>
    <t>ООО "НАЧАЛО"</t>
  </si>
  <si>
    <t>ИП ВОРОБЬЕВ ДМИТРИЙ АЛЕКСЕЕВИЧ</t>
  </si>
  <si>
    <t>ООО ЛОТОС</t>
  </si>
  <si>
    <t>ИП СОДНОМОВА ХАНДА ЦЫРЕНОВНА</t>
  </si>
  <si>
    <t>ИП БЕЛИКОВА НАТАЛЬЯ ГЕННАДЬЕВНА</t>
  </si>
  <si>
    <t>ИП ШУВЕРОВ РУСЛАН НИКОЛАЕВИЧ</t>
  </si>
  <si>
    <t>ИП МАРКОВ АЛЕКСАНДР ВИКТОРОВИЧ</t>
  </si>
  <si>
    <t>ООО ЕВРОСТАЛЬ НЧ</t>
  </si>
  <si>
    <t>ООО СТУДИЯ КУХНИ</t>
  </si>
  <si>
    <t>ООО "ИМПЕРИЯ"</t>
  </si>
  <si>
    <t>ИП ВОРОБЬЕВ ПАВЕЛ СЕРГЕЕВИЧ</t>
  </si>
  <si>
    <t>ИП МУРАВЬЕВ АЛЕКСАНДР ИГОРЕВИЧ</t>
  </si>
  <si>
    <t>ИП ШЛАПАКОВ АЛЕКСЕЙ ВАЛЕНТИНОВИЧ</t>
  </si>
  <si>
    <t>ООО "РОСТ"</t>
  </si>
  <si>
    <t>ИП МИХАЙЛОВА ОЛЬГА СЕРГЕЕВНА</t>
  </si>
  <si>
    <t>ИП АФАНАСЬЕВ АЛЕКСЕЙ ВАСИЛЬЕВИЧ</t>
  </si>
  <si>
    <t>ИП РАХМАИЛ ЕЛЕНА ВИКТОРОВНА</t>
  </si>
  <si>
    <t>ООО РЕСУРС</t>
  </si>
  <si>
    <t>ООО "НЕВА ФИНАНС КОНСАЛТИНГ"</t>
  </si>
  <si>
    <t>ООО СТАЛЬКОМ</t>
  </si>
  <si>
    <t>ООО ТОРГОВЫЙ ДОМ "БАРНАУЛЬСКИЙ МЕЛАНЖЕВЫЙ КОМБИНАТ"</t>
  </si>
  <si>
    <t>ИНДИВИДУАЛЬНЫЙ ПРЕДПРИНИМАТЕЛЬ  КИЧИГИН ВЯЧЕСЛАВ ЮРЬЕВИЧ</t>
  </si>
  <si>
    <t>ООО "КОРСА"</t>
  </si>
  <si>
    <t>ИП ХАРИТОНОВ ЕВГЕНИЙ АЛЕКСАНДРОВИЧ</t>
  </si>
  <si>
    <t>ИП КОПТЕВ МИХАИЛ</t>
  </si>
  <si>
    <t>ИП МИХАЙЛОВ ВАДИМ ПЕТРОВИЧ</t>
  </si>
  <si>
    <t>ИП ГАЙНУЛЛИН АРТУР ФАРИТОВИЧ</t>
  </si>
  <si>
    <t>ООО "СЛОН"</t>
  </si>
  <si>
    <t>ООО "НОКС"</t>
  </si>
  <si>
    <t>ИП ТРЕТЬЯКОВ АЛЕКСАНДР СЕРГЕЕВИЧ</t>
  </si>
  <si>
    <t>ИП ТАРАСОВА КРИСТИНА ВЛАДИМИРОВНА</t>
  </si>
  <si>
    <t>ООО НЕМЕЦКИЙ ДОМ СТРОИТЕЛЬНЫЙ</t>
  </si>
  <si>
    <t>ООО "ГАРАНТ-Л"</t>
  </si>
  <si>
    <t>ИП ЕРМОЛАЕВА ИРИНА ВЛАДИМИРОВНА</t>
  </si>
  <si>
    <t>ООО "ТОРГОВЫЙ ДОМ"КАРЕЛИЯ"</t>
  </si>
  <si>
    <t>. ПРЕДСТАВИТЕЛЬСТВО ОБЩЕСТВА С ОГРАНИЧЕННОЙ ОТВЕТСТВЕННОСТЬЮ "777" (БОЛГАРИЯ) В Г.МОСКВА</t>
  </si>
  <si>
    <t>ИП ИВАНОВ АЛЕКСЕЙ НИКОЛАЕВИЧ</t>
  </si>
  <si>
    <t>ИП ЗИБРЕВА ОЛЬГА ОЛЕГОВНА</t>
  </si>
  <si>
    <t>ЗАО "РАКУРС"</t>
  </si>
  <si>
    <t>ООО "КУРТАНПРОЕКТ"</t>
  </si>
  <si>
    <t>ООО "ВИС"</t>
  </si>
  <si>
    <t>ИП СЕРГИНА ТАТЬЯНА ВЛАДИМИРОВНА</t>
  </si>
  <si>
    <t>ООО "КОНСОЛЬ"</t>
  </si>
  <si>
    <t>ИП КАУНОВА ТАТЬЯНА ИВАНОВНА</t>
  </si>
  <si>
    <t>ООО ЦЕНТР МКУ</t>
  </si>
  <si>
    <t>ООО "КРАСХЛЕБ"</t>
  </si>
  <si>
    <t>ИП САРЬЯНОВ ИЛЬДАР ДАМИРОВИЧ</t>
  </si>
  <si>
    <t>ООО "ПРИОРИТЕТ"</t>
  </si>
  <si>
    <t>ООО "ЮНОНА"</t>
  </si>
  <si>
    <t>ООО "ПРОМСТРОЙ"</t>
  </si>
  <si>
    <t>ООО "ВИКТОРИЯ ПЛЮС"</t>
  </si>
  <si>
    <t>ООО "РУСЬ ТРЕЙД"</t>
  </si>
  <si>
    <t>ООО "СЕВЕР"</t>
  </si>
  <si>
    <t>ИП САЛТАНОВ ПЕТР ТРИФОНОВИЧ</t>
  </si>
  <si>
    <t>ООО "ЛАСБЕСТ"</t>
  </si>
  <si>
    <t>ООО ГОРКОМ РЕГИОН</t>
  </si>
  <si>
    <t>ООО "СТРОЙМАРКЕТ"</t>
  </si>
  <si>
    <t>ООО ТСВ МЕДИКАЛ ГРУПП</t>
  </si>
  <si>
    <t>. ГЕНЕРАЛЬНОЕ КОНСУЛЬСТВО РЕСПУБЛИКИ КАЗАХСТАН В САНКТ-ПЕТЕРБУРГЕ</t>
  </si>
  <si>
    <t>ООО ПРОМ ТРЕЙД</t>
  </si>
  <si>
    <t>ООО "ТРАНСПРЕМИУМ"</t>
  </si>
  <si>
    <t>ООО "СТРОЙАРСЕНАЛ"</t>
  </si>
  <si>
    <t>ООО ЭЛЕКТРОСТАНДАРТ</t>
  </si>
  <si>
    <t>ИП ГОРБАТОВА АНАСТАСИЯ ВЛАДИМИРОВНА</t>
  </si>
  <si>
    <t>ИП ДЕРИПАСКО ВЯЧЕСЛАВ СЕРГЕЕВИЧ</t>
  </si>
  <si>
    <t>ООО "СТРОИТЕЛЬСТВО И КОМПЛЕКТАЦИЯ "ИНТЕЗА"</t>
  </si>
  <si>
    <t>ИП ПЬЯНКОВ ВИКТОР МИХАЙЛОВИЧ</t>
  </si>
  <si>
    <t>ООО КИТКАР-М</t>
  </si>
  <si>
    <t>ООО "МОНОЛИТ"</t>
  </si>
  <si>
    <t>ООО СТРОИТЕЛЬНАЯ КОМПАНИЯ АКТАШ</t>
  </si>
  <si>
    <t>ООО "СЕВЕРЛЕС"</t>
  </si>
  <si>
    <t>ООО "ГРУППА КОМПАНИЙ "МЕГАТЭК"</t>
  </si>
  <si>
    <t>ООО "АРТЕЛЬ"</t>
  </si>
  <si>
    <t>ООО "ОРЕГОНПРОМ"</t>
  </si>
  <si>
    <t>ООО "ЭКО-ЛЕС"</t>
  </si>
  <si>
    <t>ИП СУКАЧЕВА МАРИЯ АЛЕКСАНДРОВНА</t>
  </si>
  <si>
    <t>ООО ПРОИЗВОДСТВЕННО-КОММЕРЧЕСКАЯ ФИРМА "ЯНТАРЬ-2"</t>
  </si>
  <si>
    <t>ИП ГАЙДУЧЕНКО СЕРГЕЙ ВИКТОРОВИЧ</t>
  </si>
  <si>
    <t>ИП КАЛАНДАРОВ ИСМАИЛ МАГОМЕДОВИЧ</t>
  </si>
  <si>
    <t>ООО "РОНИТ"</t>
  </si>
  <si>
    <t>ИП ШАХОВ ДЕНИС ВАЛЕРЬЕВИЧ</t>
  </si>
  <si>
    <t>ИП ПАВЛЕНКОВА АННА НИКОЛАЕВНА</t>
  </si>
  <si>
    <t>ООО "КЛЕН"</t>
  </si>
  <si>
    <t>ООО "РАГНАР"</t>
  </si>
  <si>
    <t>ООО "ДЕКОСТИЛЬ"</t>
  </si>
  <si>
    <t>ООО "ЯНТАРНЫЙ БЕРЕГ"</t>
  </si>
  <si>
    <t>ООО "ДИАНИС"</t>
  </si>
  <si>
    <t>ООО "ГРАНД МЕДИА"</t>
  </si>
  <si>
    <t>ООО "СЕВЕРО-ЗАПАДНЫЙ ОФИС"</t>
  </si>
  <si>
    <t>ООО "СОФИЯ"</t>
  </si>
  <si>
    <t>ИНДИВИДУАЛЬНЫЙ ПРЕДПРИНИМАТЕЛЬ  НИКИФОРОВ АЛЕКСАНДР НИКОЛАЕВИЧ</t>
  </si>
  <si>
    <t>ИНДИВИДУАЛЬНЫЙ ПРЕДПРИНИМАТЕЛЬ  ЯШИНА НАТАЛЬЯ АНДРЕЕВНА</t>
  </si>
  <si>
    <t>ИП ПАНАРИН АЛЕКСЕЙ ДМИТРИЕВИЧ</t>
  </si>
  <si>
    <t>ИП САВИНОВА ЕЛЕНА ВЯЧЕСЛАВОВНА</t>
  </si>
  <si>
    <t>ИП ЛЕОНОВ АЛЕКСАНДР НИКОЛАЕВИЧ</t>
  </si>
  <si>
    <t>ИП ДЕМЧЕНКО НИНА ВАСИЛЬЕВНА</t>
  </si>
  <si>
    <t>ООО АЗИМУТ</t>
  </si>
  <si>
    <t>ООО "АЛЬЯНС-ПРОЕКТ"</t>
  </si>
  <si>
    <t>ИНДИВИДУАЛЬНЫЙ ПРЕДПРИНИМАТЕЛЬ  МИШИНА ИРИНА АНАТОЛЬЕВНА</t>
  </si>
  <si>
    <t>ООО "ПРОЦВЕТАНИЕ-ДИЗАЙН"</t>
  </si>
  <si>
    <t>ООО "ПОЛЕТЕЛИ"</t>
  </si>
  <si>
    <t>ООО ТОРГОВЫЙ ДОМ ТЛК</t>
  </si>
  <si>
    <t>ИП НИКОЛЬСКАЯ НАТАЛЬЯ АЛЕКСАНДРОВНА</t>
  </si>
  <si>
    <t>ООО ОПТСНАБ</t>
  </si>
  <si>
    <t>ИП МАКАРОВ ДМИТРИЙ ОЛЕГОВИЧ</t>
  </si>
  <si>
    <t>ООО "ПРОФИЛЬ ГРУПП"</t>
  </si>
  <si>
    <t>ИНДИВИДУАЛЬНЫЙ ПРЕДПРИНИМАТЕЛЬ  ЛУШНИКОВ АЛЕКСАНДР НИКОЛАЕВИЧ</t>
  </si>
  <si>
    <t>ИП КАНДЮРИН РУСЛАН РОМАНОВИЧ</t>
  </si>
  <si>
    <t>ООО ОХРАННОЕ АГЕНТСТВО "КАСКАД М"</t>
  </si>
  <si>
    <t>ИНДИВИДУАЛЬНЫЙ ПРЕДПРИНИМАТЕЛЬ  ГУДКОВА ЮЛИЯ АЛЕКСАНДРОВНА</t>
  </si>
  <si>
    <t>ООО ОБЩЕСТВО С ОГРАНИЧЕННОЙ ОТВЕТСТВЕННОСТЬЮ "ТОРГ 71"</t>
  </si>
  <si>
    <t>ИП МАЙКОВ НИКИТА АНДРЕЕВИЧ</t>
  </si>
  <si>
    <t>ООО "КЛИНГЕЛЬ"</t>
  </si>
  <si>
    <t>ООО СК-АВТ</t>
  </si>
  <si>
    <t>ИП ПОЛЯКОВ АЛЕКСАНДР ВИКТОРОВИЧ</t>
  </si>
  <si>
    <t>ИП ДАЛЛАКЯН ВИКТОРИЯ ВИКТОРОВНА</t>
  </si>
  <si>
    <t>ИП ВОЛКОВ АЛЕКСАНДР МИХАЙЛОВИЧ</t>
  </si>
  <si>
    <t>ООО "ЧАСТНАЯ МОНТАЖНО-СТРОИТЕЛЬНАЯ КОМПАНИЯ"</t>
  </si>
  <si>
    <t>ООО "Ч-СИСТЕМА"</t>
  </si>
  <si>
    <t>ИП САХРАНОВ САНАЛ АЛЕКСЕЕВИЧ</t>
  </si>
  <si>
    <t>ООО "П-СЕРВИС"</t>
  </si>
  <si>
    <t>ООО "ВЕКТОР СТРОЙ"</t>
  </si>
  <si>
    <t>ООО "МЕЛАНЖ"</t>
  </si>
  <si>
    <t>ООО "КАРАТ"</t>
  </si>
  <si>
    <t>ООО "АВТО ДОСТАВКА"</t>
  </si>
  <si>
    <t>ООО "ТРАНСАВТОМОСКВА"</t>
  </si>
  <si>
    <t>ИП ЕЛКИНА МАРИНА АНДРЕЕВНА</t>
  </si>
  <si>
    <t>ООО "ОМЕГА М"</t>
  </si>
  <si>
    <t>ИП ИВАНОВА ЕЛЕНА ВАЛЕРЬЕВНА</t>
  </si>
  <si>
    <t>ООО "АКСОР"</t>
  </si>
  <si>
    <t>ИП КУКЛЕВА ЕКАТЕРИНА ВЛАДИМИРОВНА</t>
  </si>
  <si>
    <t>ИП ВАСИЛЬЕВА ЛАРИСА МИХАЙЛОВНА</t>
  </si>
  <si>
    <t>ООО АСТАРТА</t>
  </si>
  <si>
    <t>ООО "ЕВРО ТРАК СТАНДАРТ"</t>
  </si>
  <si>
    <t>ИП ГАЙДАЕНКО ФИЛИПП ЮРЬЕВИЧ</t>
  </si>
  <si>
    <t>ООО СТАРК</t>
  </si>
  <si>
    <t>ИП ВАСИЛЬЕВА НАТАЛИЯ ВЛАДИМИРОВНА</t>
  </si>
  <si>
    <t>ООО ВАВИЛОН ДВ</t>
  </si>
  <si>
    <t>ООО СТРОЙФОНД</t>
  </si>
  <si>
    <t>ООО ТРЕСТ "АВТОСТРОЙУРАЛ"</t>
  </si>
  <si>
    <t>ООО "СПУТНИК"</t>
  </si>
  <si>
    <t>ООО "ОЗЕРО"</t>
  </si>
  <si>
    <t>ООО "КРОВСТРОЙ"</t>
  </si>
  <si>
    <t>ООО "СПЕКТР"</t>
  </si>
  <si>
    <t>ООО "СТРОЙЛЮКС"</t>
  </si>
  <si>
    <t>ООО "ГАРАНТИЯ"</t>
  </si>
  <si>
    <t>ООО "ГОРИЗОНТ"</t>
  </si>
  <si>
    <t>ООО "СОЗВЕЗДИЕ"</t>
  </si>
  <si>
    <t>ООО "ИДЕАЛ"</t>
  </si>
  <si>
    <t>ООО "КВАТРО"</t>
  </si>
  <si>
    <t>ООО "ВОЛНА"</t>
  </si>
  <si>
    <t>ООО "ПУЛЬС"</t>
  </si>
  <si>
    <t>ООО "КАРАКУМ"</t>
  </si>
  <si>
    <t>ООО "ПЕРЛАМУТР"</t>
  </si>
  <si>
    <t>ООО "ТЕХНИКА"</t>
  </si>
  <si>
    <t>ООО "АТЛАНТ"</t>
  </si>
  <si>
    <t>ООО "БУРАТ"</t>
  </si>
  <si>
    <t>ООО "ЭНЕРГИЯ"</t>
  </si>
  <si>
    <t>ООО "СОЮЗ"</t>
  </si>
  <si>
    <t>ООО "РАКЕТА"</t>
  </si>
  <si>
    <t>ООО "СТРОИТЕЛЬПЛЮС"</t>
  </si>
  <si>
    <t>ООО "РЕЗЕРВ"</t>
  </si>
  <si>
    <t>ИНДИВИДУАЛЬНЫЙ ПРЕДПРИНИМАТЕЛЬ  НЕСТЕРЕНКО ЕЛЕНА АЛЕКСАНДРОВНА</t>
  </si>
  <si>
    <t>ООО "ЛОГОТЕК"</t>
  </si>
  <si>
    <t>ИП ПАРУНИНА СВЕТЛАНА НИКОЛАЕВНА</t>
  </si>
  <si>
    <t>ИП СОРОКИН АЛЕКСЕЙ ВЛАДИСЛАВОВИЧ</t>
  </si>
  <si>
    <t>ООО "НОРД"</t>
  </si>
  <si>
    <t>ООО "МЕРЕДИАН"</t>
  </si>
  <si>
    <t>ООО ФАБЕРЖЕ ПРОДАКШН</t>
  </si>
  <si>
    <t>ООО АРТ КОНСАЛТ</t>
  </si>
  <si>
    <t>ООО "ЭН-ВИ-ЭМ ХОЛДИНГ"</t>
  </si>
  <si>
    <t>ООО "СД-ТРАНС"</t>
  </si>
  <si>
    <t>ООО ФАРТ</t>
  </si>
  <si>
    <t>ООО  "ПЕТЕРБУРГСКИИ ИНВИСТИЦИИ"</t>
  </si>
  <si>
    <t>ООО "АВТОКАР"</t>
  </si>
  <si>
    <t>ООО "ФЛЕКС"</t>
  </si>
  <si>
    <t>ООО "ИСТОЧНИК"</t>
  </si>
  <si>
    <t>ООО "ПВС"</t>
  </si>
  <si>
    <t>ООО "СПЕЦНАНОТЕХ"</t>
  </si>
  <si>
    <t>ООО "СЕРВИС-КОПИ"</t>
  </si>
  <si>
    <t>ИП ЧЕРНЯЕВА ТАТЬЯНА ВЛАДИМИРОВНА</t>
  </si>
  <si>
    <t>ООО "ПЕРИМЕТР"</t>
  </si>
  <si>
    <t>ИП СМИРНОВ ИЛЬЯ НИКОЛАЕВИЧ</t>
  </si>
  <si>
    <t>ООО "БЕЛАЯ ПОЛОСА"</t>
  </si>
  <si>
    <t>ООО "АЛТЫН-СТИЛЬ"</t>
  </si>
  <si>
    <t>ООО "ЯРТЕХ"</t>
  </si>
  <si>
    <t>ООО ТРИНИТИ</t>
  </si>
  <si>
    <t>ИНДИВИДУАЛЬНЫЙ ПРЕДПРИНИМАТЕЛЬ  ЧЕРКАСОВА НАТАЛЬЯ ИВАНОВНА</t>
  </si>
  <si>
    <t>ИП КАРПЕНКО АЛЕКСАНДР АЛЕКСАНДРОВИЧ</t>
  </si>
  <si>
    <t>ИП АБУКАРОВА ИСМИРА АТЛУХАНОВНА</t>
  </si>
  <si>
    <t>ИНДИВИДУАЛЬНЫЙ ПРЕДПРИНИМАТЕЛЬ  МАКСАКОВ ЕГОР АНАТОЛЬЕВИЧ</t>
  </si>
  <si>
    <t>ООО "ФИТИНГБЮРО"</t>
  </si>
  <si>
    <t>ИП МАТЮШКО ВАЛЕНТИНА СТЕПАНОВНА</t>
  </si>
  <si>
    <t>ООО МАКФАЙН КИДС</t>
  </si>
  <si>
    <t>ИП КОЛЯШОВА ОЛЬГА АЛЕКСАНДРОВНА</t>
  </si>
  <si>
    <t>ООО АВТОАЛЬЯНС</t>
  </si>
  <si>
    <t>ИП БУСАРОВ КИРИЛЛ АЛЕКСАНДРОВИЧ</t>
  </si>
  <si>
    <t>ООО ЭКСПОМАСТЕР</t>
  </si>
  <si>
    <t>ООО "АВТОРУСС"</t>
  </si>
  <si>
    <t>ООО "КАПИТАЛЬНОЕ СТРОИТЕЛЬСТВО 2014"</t>
  </si>
  <si>
    <t>ООО "СКИФ"</t>
  </si>
  <si>
    <t>БРЯНСКОЕ РЕГИОНАЛЬНОЕ ОТДЕЛЕНИЕ ПОЛИТИЧЕСКОЙ ПАРТИИ ЛИБЕРАЛЬНО-ДЕМОКРАТИЧЕСКАЯ ПАРТИЯ РОССИИ</t>
  </si>
  <si>
    <t>АО "Райффайзенбанк" г. Москва</t>
  </si>
  <si>
    <t>проценты на остаток по счёту</t>
  </si>
  <si>
    <t>211 247, 93</t>
  </si>
  <si>
    <t>44-92</t>
  </si>
  <si>
    <t>23-13</t>
  </si>
  <si>
    <t>89-76</t>
  </si>
  <si>
    <t>82-18</t>
  </si>
  <si>
    <t>17-00</t>
  </si>
  <si>
    <t>31-68</t>
  </si>
  <si>
    <t>98-65</t>
  </si>
  <si>
    <t>69-30</t>
  </si>
  <si>
    <t>19-89</t>
  </si>
  <si>
    <t>52-55</t>
  </si>
  <si>
    <t>49-31</t>
  </si>
  <si>
    <t>70-16</t>
  </si>
  <si>
    <t>23-96</t>
  </si>
  <si>
    <t>77-77</t>
  </si>
  <si>
    <t>15-34</t>
  </si>
  <si>
    <t>93-77</t>
  </si>
  <si>
    <t>91-94</t>
  </si>
  <si>
    <t>58-23</t>
  </si>
  <si>
    <t>05-00</t>
  </si>
  <si>
    <t>19-32</t>
  </si>
  <si>
    <t>21-47</t>
  </si>
  <si>
    <t>82-89</t>
  </si>
  <si>
    <t>94-93</t>
  </si>
  <si>
    <t>66-85</t>
  </si>
  <si>
    <t>33-53</t>
  </si>
  <si>
    <t>86-13</t>
  </si>
  <si>
    <t>92-34</t>
  </si>
  <si>
    <t>43-64</t>
  </si>
  <si>
    <t>59-21</t>
  </si>
  <si>
    <t>93-90</t>
  </si>
  <si>
    <t>57-57</t>
  </si>
  <si>
    <t>85-82</t>
  </si>
  <si>
    <t>*4-04</t>
  </si>
  <si>
    <t>*07-07</t>
  </si>
  <si>
    <t>57-67</t>
  </si>
  <si>
    <t>49-89</t>
  </si>
  <si>
    <t>69-01</t>
  </si>
  <si>
    <t>64-77</t>
  </si>
  <si>
    <t>64-40</t>
  </si>
  <si>
    <t>14-87</t>
  </si>
  <si>
    <t>87-37</t>
  </si>
  <si>
    <t>23-28</t>
  </si>
  <si>
    <t>39-01</t>
  </si>
  <si>
    <t>95-02</t>
  </si>
  <si>
    <t>99-85</t>
  </si>
  <si>
    <t>55-37</t>
  </si>
  <si>
    <t>60-79</t>
  </si>
  <si>
    <t>72-72</t>
  </si>
  <si>
    <t>21-22</t>
  </si>
  <si>
    <t>52-26</t>
  </si>
  <si>
    <t>19-19</t>
  </si>
  <si>
    <t>00-00</t>
  </si>
  <si>
    <t>*02-75</t>
  </si>
  <si>
    <t>*12-99</t>
  </si>
  <si>
    <t>28-78</t>
  </si>
  <si>
    <t>45-26</t>
  </si>
  <si>
    <t>19-65</t>
  </si>
  <si>
    <t>39-24</t>
  </si>
  <si>
    <t>*10-12</t>
  </si>
  <si>
    <t>50-58</t>
  </si>
  <si>
    <t>44-69</t>
  </si>
  <si>
    <t>55-58</t>
  </si>
  <si>
    <t>41-99</t>
  </si>
  <si>
    <t>31-45</t>
  </si>
  <si>
    <t>*26-07</t>
  </si>
  <si>
    <t>27-86</t>
  </si>
  <si>
    <t>54-06</t>
  </si>
  <si>
    <t>92-92</t>
  </si>
  <si>
    <t>33-66</t>
  </si>
  <si>
    <t>*72-97</t>
  </si>
  <si>
    <t>66-31</t>
  </si>
  <si>
    <t>57-47</t>
  </si>
  <si>
    <t>26-51</t>
  </si>
  <si>
    <t>94-00</t>
  </si>
  <si>
    <t>*09-97</t>
  </si>
  <si>
    <t>53-56</t>
  </si>
  <si>
    <t>*07-13</t>
  </si>
  <si>
    <t>16-76</t>
  </si>
  <si>
    <t>57-59</t>
  </si>
  <si>
    <t>68-42</t>
  </si>
  <si>
    <t>92-23</t>
  </si>
  <si>
    <t>24-70</t>
  </si>
  <si>
    <t>47-92</t>
  </si>
  <si>
    <t>44-99</t>
  </si>
  <si>
    <t>13-86</t>
  </si>
  <si>
    <t>42-21</t>
  </si>
  <si>
    <t>39-60</t>
  </si>
  <si>
    <t>*26-05</t>
  </si>
  <si>
    <t>30-16</t>
  </si>
  <si>
    <t>47-77</t>
  </si>
  <si>
    <t>55-17</t>
  </si>
  <si>
    <t>62-27</t>
  </si>
  <si>
    <t>28-26</t>
  </si>
  <si>
    <t>33-83</t>
  </si>
  <si>
    <t>90-62</t>
  </si>
  <si>
    <t>*06-52</t>
  </si>
  <si>
    <t>13-22</t>
  </si>
  <si>
    <t>75-48</t>
  </si>
  <si>
    <t>23-72</t>
  </si>
  <si>
    <t>50-73</t>
  </si>
  <si>
    <t>21-70</t>
  </si>
  <si>
    <t>*06-77</t>
  </si>
  <si>
    <t>*12-37</t>
  </si>
  <si>
    <t>*07-50</t>
  </si>
  <si>
    <t>13-77</t>
  </si>
  <si>
    <t>45-89</t>
  </si>
  <si>
    <t>*05-56</t>
  </si>
  <si>
    <t>47-49</t>
  </si>
  <si>
    <t>14-71</t>
  </si>
  <si>
    <t>72-00</t>
  </si>
  <si>
    <t>59-19</t>
  </si>
  <si>
    <t>69-65</t>
  </si>
  <si>
    <t>46-20</t>
  </si>
  <si>
    <t>*11-33</t>
  </si>
  <si>
    <t>62-95</t>
  </si>
  <si>
    <t>00-80</t>
  </si>
  <si>
    <t>Victoria K</t>
  </si>
  <si>
    <t xml:space="preserve">01.03.2016 </t>
  </si>
  <si>
    <t xml:space="preserve">03.03.2016 </t>
  </si>
  <si>
    <t xml:space="preserve">09.03.2016 </t>
  </si>
  <si>
    <t xml:space="preserve">14.03.2016 </t>
  </si>
  <si>
    <t xml:space="preserve">18.03.2016 </t>
  </si>
  <si>
    <t xml:space="preserve">21.03.2016 </t>
  </si>
  <si>
    <t xml:space="preserve">29.03.2016 </t>
  </si>
  <si>
    <t xml:space="preserve">30.03.2016 </t>
  </si>
  <si>
    <t xml:space="preserve">31.03.2016 </t>
  </si>
  <si>
    <t>8283</t>
  </si>
  <si>
    <t>8164</t>
  </si>
  <si>
    <t>7686</t>
  </si>
  <si>
    <t>3097</t>
  </si>
  <si>
    <t>0677</t>
  </si>
  <si>
    <t>3784</t>
  </si>
  <si>
    <t>7072</t>
  </si>
  <si>
    <t>8086</t>
  </si>
  <si>
    <t>0652</t>
  </si>
  <si>
    <t>2584</t>
  </si>
  <si>
    <t>9000</t>
  </si>
  <si>
    <t>7444</t>
  </si>
  <si>
    <t>1030</t>
  </si>
  <si>
    <t>7909</t>
  </si>
  <si>
    <t>7971</t>
  </si>
  <si>
    <t>8928</t>
  </si>
  <si>
    <t>2547</t>
  </si>
  <si>
    <t>0770</t>
  </si>
  <si>
    <t>5383</t>
  </si>
  <si>
    <t>1755</t>
  </si>
  <si>
    <t>4573</t>
  </si>
  <si>
    <t>1522</t>
  </si>
  <si>
    <t>0106</t>
  </si>
  <si>
    <t>3944</t>
  </si>
  <si>
    <t>5652</t>
  </si>
  <si>
    <t>6199</t>
  </si>
  <si>
    <t>0028</t>
  </si>
  <si>
    <t>2177</t>
  </si>
  <si>
    <t>0529</t>
  </si>
  <si>
    <t>0915</t>
  </si>
  <si>
    <t>4808</t>
  </si>
  <si>
    <t>1604</t>
  </si>
  <si>
    <t>9650</t>
  </si>
  <si>
    <t>5853</t>
  </si>
  <si>
    <t>3758</t>
  </si>
  <si>
    <t>0151</t>
  </si>
  <si>
    <t>0008</t>
  </si>
  <si>
    <t>1573</t>
  </si>
  <si>
    <t>0630</t>
  </si>
  <si>
    <t>1523</t>
  </si>
  <si>
    <t>8700</t>
  </si>
  <si>
    <t>2918</t>
  </si>
  <si>
    <t>6508</t>
  </si>
  <si>
    <t>3335</t>
  </si>
  <si>
    <t>7351</t>
  </si>
  <si>
    <t>2099</t>
  </si>
  <si>
    <t>3969</t>
  </si>
  <si>
    <t>6913</t>
  </si>
  <si>
    <t>0431</t>
  </si>
  <si>
    <t>3900</t>
  </si>
  <si>
    <t>1470</t>
  </si>
  <si>
    <t>8505</t>
  </si>
  <si>
    <t>3364</t>
  </si>
  <si>
    <t>2010</t>
  </si>
  <si>
    <t>0556</t>
  </si>
  <si>
    <t>0355</t>
  </si>
  <si>
    <t>0020</t>
  </si>
  <si>
    <t>8089</t>
  </si>
  <si>
    <t>5938</t>
  </si>
  <si>
    <t>0310</t>
  </si>
  <si>
    <t>9226</t>
  </si>
  <si>
    <t>4465</t>
  </si>
  <si>
    <t>3500</t>
  </si>
  <si>
    <t>8608</t>
  </si>
  <si>
    <t>0496</t>
  </si>
  <si>
    <t>8875</t>
  </si>
  <si>
    <t>3878</t>
  </si>
  <si>
    <t>7878</t>
  </si>
  <si>
    <t>3297</t>
  </si>
  <si>
    <t>8180</t>
  </si>
  <si>
    <t>7109</t>
  </si>
  <si>
    <t>6051</t>
  </si>
  <si>
    <t>3171</t>
  </si>
  <si>
    <t>2018</t>
  </si>
  <si>
    <t>4604</t>
  </si>
  <si>
    <t>9388</t>
  </si>
  <si>
    <t>9603</t>
  </si>
  <si>
    <t>8271</t>
  </si>
  <si>
    <t>2989</t>
  </si>
  <si>
    <t>8715</t>
  </si>
  <si>
    <t>2965</t>
  </si>
  <si>
    <t>5005</t>
  </si>
  <si>
    <t>1213</t>
  </si>
  <si>
    <t>8443</t>
  </si>
  <si>
    <t>5273</t>
  </si>
  <si>
    <t>5355</t>
  </si>
  <si>
    <t>2030</t>
  </si>
  <si>
    <t>8070</t>
  </si>
  <si>
    <t>2218</t>
  </si>
  <si>
    <t>2855</t>
  </si>
  <si>
    <t>2605</t>
  </si>
  <si>
    <t>5065</t>
  </si>
  <si>
    <t>3876</t>
  </si>
  <si>
    <t>0392</t>
  </si>
  <si>
    <t>3298</t>
  </si>
  <si>
    <t>2244</t>
  </si>
  <si>
    <t>6044</t>
  </si>
  <si>
    <t>9412</t>
  </si>
  <si>
    <t>6155</t>
  </si>
  <si>
    <t>9139</t>
  </si>
  <si>
    <t>8767</t>
  </si>
  <si>
    <t>6128</t>
  </si>
  <si>
    <t>2702</t>
  </si>
  <si>
    <t>2373</t>
  </si>
  <si>
    <t>1478</t>
  </si>
  <si>
    <t>0550</t>
  </si>
  <si>
    <t>0167</t>
  </si>
  <si>
    <t>4200</t>
  </si>
  <si>
    <t>7841</t>
  </si>
  <si>
    <t>5375</t>
  </si>
  <si>
    <t>3604</t>
  </si>
  <si>
    <t>5045</t>
  </si>
  <si>
    <t>2194</t>
  </si>
  <si>
    <t>9206</t>
  </si>
  <si>
    <t>9668</t>
  </si>
  <si>
    <t>8719</t>
  </si>
  <si>
    <t>8227</t>
  </si>
  <si>
    <t>0691</t>
  </si>
  <si>
    <t>2666</t>
  </si>
  <si>
    <t>7210</t>
  </si>
  <si>
    <t>2929</t>
  </si>
  <si>
    <t>6740</t>
  </si>
  <si>
    <t>3005</t>
  </si>
  <si>
    <t>5301</t>
  </si>
  <si>
    <t>1793</t>
  </si>
  <si>
    <t>0535</t>
  </si>
  <si>
    <t>1673</t>
  </si>
  <si>
    <t>3227</t>
  </si>
  <si>
    <t>5417</t>
  </si>
  <si>
    <t>4131</t>
  </si>
  <si>
    <t>9409</t>
  </si>
  <si>
    <t>3723</t>
  </si>
  <si>
    <t>4379</t>
  </si>
  <si>
    <t>5425</t>
  </si>
  <si>
    <t>9293</t>
  </si>
  <si>
    <t>0459</t>
  </si>
  <si>
    <t>1621</t>
  </si>
  <si>
    <t>1728</t>
  </si>
  <si>
    <t>0408</t>
  </si>
  <si>
    <t>6870</t>
  </si>
  <si>
    <t>0007</t>
  </si>
  <si>
    <t>3173</t>
  </si>
  <si>
    <t>8069</t>
  </si>
  <si>
    <t>3443</t>
  </si>
  <si>
    <t>5294</t>
  </si>
  <si>
    <t>6050</t>
  </si>
  <si>
    <t>3764</t>
  </si>
  <si>
    <t>5771</t>
  </si>
  <si>
    <t>0308</t>
  </si>
  <si>
    <t>3420</t>
  </si>
  <si>
    <t>7676</t>
  </si>
  <si>
    <t>6236</t>
  </si>
  <si>
    <t>4737</t>
  </si>
  <si>
    <t>8728</t>
  </si>
  <si>
    <t>3856</t>
  </si>
  <si>
    <t>9187</t>
  </si>
  <si>
    <t>4707</t>
  </si>
  <si>
    <t>5155</t>
  </si>
  <si>
    <t>3817</t>
  </si>
  <si>
    <t>2998</t>
  </si>
  <si>
    <t>5505</t>
  </si>
  <si>
    <t>3905</t>
  </si>
  <si>
    <t>2698</t>
  </si>
  <si>
    <t>1204</t>
  </si>
  <si>
    <t>7581</t>
  </si>
  <si>
    <t>3430</t>
  </si>
  <si>
    <t>1073</t>
  </si>
  <si>
    <t>2172</t>
  </si>
  <si>
    <t>9492</t>
  </si>
  <si>
    <t>9063</t>
  </si>
  <si>
    <t>3318</t>
  </si>
  <si>
    <t>7259</t>
  </si>
  <si>
    <t>3599</t>
  </si>
  <si>
    <t>6507</t>
  </si>
  <si>
    <t>9717</t>
  </si>
  <si>
    <t>7949</t>
  </si>
  <si>
    <t>5732</t>
  </si>
  <si>
    <t>2259</t>
  </si>
  <si>
    <t>0231</t>
  </si>
  <si>
    <t>4778</t>
  </si>
  <si>
    <t>1312</t>
  </si>
  <si>
    <t>8757</t>
  </si>
  <si>
    <t>4498</t>
  </si>
  <si>
    <t>9549</t>
  </si>
  <si>
    <t>5955</t>
  </si>
  <si>
    <t>8887</t>
  </si>
  <si>
    <t>7253</t>
  </si>
  <si>
    <t>1524</t>
  </si>
  <si>
    <t>0441</t>
  </si>
  <si>
    <t>6664</t>
  </si>
  <si>
    <t>4189</t>
  </si>
  <si>
    <t>4816</t>
  </si>
  <si>
    <t>8179</t>
  </si>
  <si>
    <t>9637</t>
  </si>
  <si>
    <t>6117</t>
  </si>
  <si>
    <t>0049</t>
  </si>
  <si>
    <t>1670</t>
  </si>
  <si>
    <t>6278</t>
  </si>
  <si>
    <t>4166</t>
  </si>
  <si>
    <t>3563</t>
  </si>
  <si>
    <t>8195</t>
  </si>
  <si>
    <t>7303</t>
  </si>
  <si>
    <t>7274</t>
  </si>
  <si>
    <t>7258</t>
  </si>
  <si>
    <t>1751</t>
  </si>
  <si>
    <t>8353</t>
  </si>
  <si>
    <t>4378</t>
  </si>
  <si>
    <t>8519</t>
  </si>
  <si>
    <t>2049</t>
  </si>
  <si>
    <t>8616</t>
  </si>
  <si>
    <t>4457</t>
  </si>
  <si>
    <t>7963</t>
  </si>
  <si>
    <t>9606</t>
  </si>
  <si>
    <t>3966</t>
  </si>
  <si>
    <t>5724</t>
  </si>
  <si>
    <t>8001</t>
  </si>
  <si>
    <t>1119</t>
  </si>
  <si>
    <t>9006</t>
  </si>
  <si>
    <t>3103</t>
  </si>
  <si>
    <t>0061</t>
  </si>
  <si>
    <t>4742</t>
  </si>
  <si>
    <t>9616</t>
  </si>
  <si>
    <t>3739</t>
  </si>
  <si>
    <t>9125</t>
  </si>
  <si>
    <t>1850</t>
  </si>
  <si>
    <t>3135</t>
  </si>
  <si>
    <t>4045</t>
  </si>
  <si>
    <t>2707</t>
  </si>
  <si>
    <t>1780</t>
  </si>
  <si>
    <t>9490</t>
  </si>
  <si>
    <t>7207</t>
  </si>
  <si>
    <t>6621</t>
  </si>
  <si>
    <t>5420</t>
  </si>
  <si>
    <t>0251</t>
  </si>
  <si>
    <t>5529</t>
  </si>
  <si>
    <t>5235</t>
  </si>
  <si>
    <t>1290</t>
  </si>
  <si>
    <t>2745</t>
  </si>
  <si>
    <t>5942</t>
  </si>
  <si>
    <t>7155</t>
  </si>
  <si>
    <t>8229</t>
  </si>
  <si>
    <t>4578</t>
  </si>
  <si>
    <t>9812</t>
  </si>
  <si>
    <t>0569</t>
  </si>
  <si>
    <t>3609</t>
  </si>
  <si>
    <t>0335</t>
  </si>
  <si>
    <t>2727</t>
  </si>
  <si>
    <t>1758</t>
  </si>
  <si>
    <t>7290</t>
  </si>
  <si>
    <t>9227</t>
  </si>
  <si>
    <t>5109</t>
  </si>
  <si>
    <t>1471</t>
  </si>
  <si>
    <t>6184</t>
  </si>
  <si>
    <t>0368</t>
  </si>
  <si>
    <t>1513</t>
  </si>
  <si>
    <t>7618</t>
  </si>
  <si>
    <t>0726</t>
  </si>
  <si>
    <t>4321</t>
  </si>
  <si>
    <t>7265</t>
  </si>
  <si>
    <t>4112</t>
  </si>
  <si>
    <t>4966</t>
  </si>
  <si>
    <t>4407</t>
  </si>
  <si>
    <t>5868</t>
  </si>
  <si>
    <t>7404</t>
  </si>
  <si>
    <t>5057</t>
  </si>
  <si>
    <t>6939</t>
  </si>
  <si>
    <t>7510</t>
  </si>
  <si>
    <t>2283</t>
  </si>
  <si>
    <t>6241</t>
  </si>
  <si>
    <t>5777</t>
  </si>
  <si>
    <t>9033</t>
  </si>
  <si>
    <t>9045</t>
  </si>
  <si>
    <t>0857</t>
  </si>
  <si>
    <t>2861</t>
  </si>
  <si>
    <t>5010</t>
  </si>
  <si>
    <t>0553</t>
  </si>
  <si>
    <t>9965</t>
  </si>
  <si>
    <t>1154</t>
  </si>
  <si>
    <t>0877</t>
  </si>
  <si>
    <t>0991</t>
  </si>
  <si>
    <t>5376</t>
  </si>
  <si>
    <t>8731</t>
  </si>
  <si>
    <t>1799</t>
  </si>
  <si>
    <t>8285</t>
  </si>
  <si>
    <t>6912</t>
  </si>
  <si>
    <t>4754</t>
  </si>
  <si>
    <t>4759</t>
  </si>
  <si>
    <t>0627</t>
  </si>
  <si>
    <t>5710</t>
  </si>
  <si>
    <t>7576</t>
  </si>
  <si>
    <t>5536</t>
  </si>
  <si>
    <t>2545</t>
  </si>
  <si>
    <t>5248</t>
  </si>
  <si>
    <t>8893</t>
  </si>
  <si>
    <t>2681</t>
  </si>
  <si>
    <t>2367</t>
  </si>
  <si>
    <t>2252</t>
  </si>
  <si>
    <t>9290</t>
  </si>
  <si>
    <t>0258</t>
  </si>
  <si>
    <t>9977</t>
  </si>
  <si>
    <t>8557</t>
  </si>
  <si>
    <t>5766</t>
  </si>
  <si>
    <t>9090</t>
  </si>
  <si>
    <t>4161</t>
  </si>
  <si>
    <t>4209</t>
  </si>
  <si>
    <t>3165</t>
  </si>
  <si>
    <t>0667</t>
  </si>
  <si>
    <t>0995</t>
  </si>
  <si>
    <t>2595</t>
  </si>
  <si>
    <t>4224</t>
  </si>
  <si>
    <t>4403</t>
  </si>
  <si>
    <t>7358</t>
  </si>
  <si>
    <t>9008</t>
  </si>
  <si>
    <t>4121</t>
  </si>
  <si>
    <t>7175</t>
  </si>
  <si>
    <t>9593</t>
  </si>
  <si>
    <t>7055</t>
  </si>
  <si>
    <t>1095</t>
  </si>
  <si>
    <t>8294</t>
  </si>
  <si>
    <t>2763</t>
  </si>
  <si>
    <t>6413</t>
  </si>
  <si>
    <t>2025</t>
  </si>
  <si>
    <t>9464</t>
  </si>
  <si>
    <t>2908</t>
  </si>
  <si>
    <t>4356</t>
  </si>
  <si>
    <t>3201</t>
  </si>
  <si>
    <t>1526</t>
  </si>
  <si>
    <t>2780</t>
  </si>
  <si>
    <t>5151</t>
  </si>
  <si>
    <t>5388</t>
  </si>
  <si>
    <t>1218</t>
  </si>
  <si>
    <t>1903</t>
  </si>
  <si>
    <t>4415</t>
  </si>
  <si>
    <t>8750</t>
  </si>
  <si>
    <t>9415</t>
  </si>
  <si>
    <t>6034</t>
  </si>
  <si>
    <t>7756</t>
  </si>
  <si>
    <t>4335</t>
  </si>
  <si>
    <t>0411</t>
  </si>
  <si>
    <t>4751</t>
  </si>
  <si>
    <t>1546</t>
  </si>
  <si>
    <t>5357</t>
  </si>
  <si>
    <t>7777</t>
  </si>
  <si>
    <t>7488</t>
  </si>
  <si>
    <t>0292</t>
  </si>
  <si>
    <t>6514</t>
  </si>
  <si>
    <t>4675</t>
  </si>
  <si>
    <t>9260</t>
  </si>
  <si>
    <t>5522</t>
  </si>
  <si>
    <t>0381</t>
  </si>
  <si>
    <t>8567</t>
  </si>
  <si>
    <t>0505</t>
  </si>
  <si>
    <t>3880</t>
  </si>
  <si>
    <t>0346</t>
  </si>
  <si>
    <t>1779</t>
  </si>
  <si>
    <t>3311</t>
  </si>
  <si>
    <t>7801</t>
  </si>
  <si>
    <t>0772</t>
  </si>
  <si>
    <t>0584</t>
  </si>
  <si>
    <t>4213</t>
  </si>
  <si>
    <t>9999</t>
  </si>
  <si>
    <t>7431</t>
  </si>
  <si>
    <t>0027</t>
  </si>
  <si>
    <t>5653</t>
  </si>
  <si>
    <t>4049</t>
  </si>
  <si>
    <t>5608</t>
  </si>
  <si>
    <t>4307</t>
  </si>
  <si>
    <t>2390</t>
  </si>
  <si>
    <t>2267</t>
  </si>
  <si>
    <t>7474</t>
  </si>
  <si>
    <t>4469</t>
  </si>
  <si>
    <t>6116</t>
  </si>
  <si>
    <t>2987</t>
  </si>
  <si>
    <t>3466</t>
  </si>
  <si>
    <t>6321</t>
  </si>
  <si>
    <t>7499</t>
  </si>
  <si>
    <t>4597</t>
  </si>
  <si>
    <t>4343</t>
  </si>
  <si>
    <t>3754</t>
  </si>
  <si>
    <t>1161</t>
  </si>
  <si>
    <t>4492</t>
  </si>
  <si>
    <t>1320</t>
  </si>
  <si>
    <t>8400</t>
  </si>
  <si>
    <t>6011</t>
  </si>
  <si>
    <t>3646</t>
  </si>
  <si>
    <t>3008</t>
  </si>
  <si>
    <t>5663</t>
  </si>
  <si>
    <t>1932</t>
  </si>
  <si>
    <t>5195</t>
  </si>
  <si>
    <t>2963</t>
  </si>
  <si>
    <t>0280</t>
  </si>
  <si>
    <t>4824</t>
  </si>
  <si>
    <t>2582</t>
  </si>
  <si>
    <t>5093</t>
  </si>
  <si>
    <t>5209</t>
  </si>
  <si>
    <t>0160</t>
  </si>
  <si>
    <t>4148</t>
  </si>
  <si>
    <t>6798</t>
  </si>
  <si>
    <t>5147</t>
  </si>
  <si>
    <t>0135</t>
  </si>
  <si>
    <t>9321</t>
  </si>
  <si>
    <t>7029</t>
  </si>
  <si>
    <t>2085</t>
  </si>
  <si>
    <t>2011</t>
  </si>
  <si>
    <t>4441</t>
  </si>
  <si>
    <t>3612</t>
  </si>
  <si>
    <t>8989</t>
  </si>
  <si>
    <t>5803</t>
  </si>
  <si>
    <t>0696</t>
  </si>
  <si>
    <t>4716</t>
  </si>
  <si>
    <t>4674</t>
  </si>
  <si>
    <t>4999</t>
  </si>
  <si>
    <t>4311</t>
  </si>
  <si>
    <t>1919</t>
  </si>
  <si>
    <t>5338</t>
  </si>
  <si>
    <t>6313</t>
  </si>
  <si>
    <t>3893</t>
  </si>
  <si>
    <t>5441</t>
  </si>
  <si>
    <t>6256</t>
  </si>
  <si>
    <t>5995</t>
  </si>
  <si>
    <t>4185</t>
  </si>
  <si>
    <t>8971</t>
  </si>
  <si>
    <t>2919</t>
  </si>
  <si>
    <t>7744</t>
  </si>
  <si>
    <t>6141</t>
  </si>
  <si>
    <t>1026</t>
  </si>
  <si>
    <t>7650</t>
  </si>
  <si>
    <t>2292</t>
  </si>
  <si>
    <t>6570</t>
  </si>
  <si>
    <t>9642</t>
  </si>
  <si>
    <t>9930</t>
  </si>
  <si>
    <t>6543</t>
  </si>
  <si>
    <t>8917</t>
  </si>
  <si>
    <t>5251</t>
  </si>
  <si>
    <t>0102</t>
  </si>
  <si>
    <t>7617</t>
  </si>
  <si>
    <t>3169</t>
  </si>
  <si>
    <t>0638</t>
  </si>
  <si>
    <t>1756</t>
  </si>
  <si>
    <t>3130</t>
  </si>
  <si>
    <t>6743</t>
  </si>
  <si>
    <t>3930</t>
  </si>
  <si>
    <t>7501</t>
  </si>
  <si>
    <t>9255</t>
  </si>
  <si>
    <t>8949</t>
  </si>
  <si>
    <t>4544</t>
  </si>
  <si>
    <t>8430</t>
  </si>
  <si>
    <t>5405</t>
  </si>
  <si>
    <t>2078</t>
  </si>
  <si>
    <t>5750</t>
  </si>
  <si>
    <t>1176</t>
  </si>
  <si>
    <t>2523</t>
  </si>
  <si>
    <t>3593</t>
  </si>
  <si>
    <t>9865</t>
  </si>
  <si>
    <t>0749</t>
  </si>
  <si>
    <t>8190</t>
  </si>
  <si>
    <t>0870</t>
  </si>
  <si>
    <t>0501</t>
  </si>
  <si>
    <t>8527</t>
  </si>
  <si>
    <t>2131</t>
  </si>
  <si>
    <t>1112</t>
  </si>
  <si>
    <t>6476</t>
  </si>
  <si>
    <t>0555</t>
  </si>
  <si>
    <t>7289</t>
  </si>
  <si>
    <t>7347</t>
  </si>
  <si>
    <t>1092</t>
  </si>
  <si>
    <t>5435</t>
  </si>
  <si>
    <t>9898</t>
  </si>
  <si>
    <t>6883</t>
  </si>
  <si>
    <t>0909</t>
  </si>
  <si>
    <t>4800</t>
  </si>
  <si>
    <t>3919</t>
  </si>
  <si>
    <t>4182</t>
  </si>
  <si>
    <t>9796</t>
  </si>
  <si>
    <t>6399</t>
  </si>
  <si>
    <t>9372</t>
  </si>
  <si>
    <t>4695</t>
  </si>
  <si>
    <t>7302</t>
  </si>
  <si>
    <t>2734</t>
  </si>
  <si>
    <t>7222</t>
  </si>
  <si>
    <t>0977</t>
  </si>
  <si>
    <t>5638</t>
  </si>
  <si>
    <t>9122</t>
  </si>
  <si>
    <t>7629</t>
  </si>
  <si>
    <t>5526</t>
  </si>
  <si>
    <t>1692</t>
  </si>
  <si>
    <t>9683</t>
  </si>
  <si>
    <t>3347</t>
  </si>
  <si>
    <t>3040</t>
  </si>
  <si>
    <t>1000</t>
  </si>
  <si>
    <t>7935</t>
  </si>
  <si>
    <t>1051</t>
  </si>
  <si>
    <t>2936</t>
  </si>
  <si>
    <t>1744</t>
  </si>
  <si>
    <t>3994</t>
  </si>
  <si>
    <t>6421</t>
  </si>
  <si>
    <t>4111</t>
  </si>
  <si>
    <t>8303</t>
  </si>
  <si>
    <t>3131</t>
  </si>
  <si>
    <t>0247</t>
  </si>
  <si>
    <t>0058</t>
  </si>
  <si>
    <t>1384</t>
  </si>
  <si>
    <t>0993</t>
  </si>
  <si>
    <t>5726</t>
  </si>
  <si>
    <t>0170</t>
  </si>
  <si>
    <t>7648</t>
  </si>
  <si>
    <t>5115</t>
  </si>
  <si>
    <t>7085</t>
  </si>
  <si>
    <t>5015</t>
  </si>
  <si>
    <t>2215</t>
  </si>
  <si>
    <t>7040</t>
  </si>
  <si>
    <t>0540</t>
  </si>
  <si>
    <t>5776</t>
  </si>
  <si>
    <t>1496</t>
  </si>
  <si>
    <t>0015</t>
  </si>
  <si>
    <t>0790</t>
  </si>
  <si>
    <t>2246</t>
  </si>
  <si>
    <t>6264</t>
  </si>
  <si>
    <t>3078</t>
  </si>
  <si>
    <t>9869</t>
  </si>
  <si>
    <t>7502</t>
  </si>
  <si>
    <t>8347</t>
  </si>
  <si>
    <t>8589</t>
  </si>
  <si>
    <t>1165</t>
  </si>
  <si>
    <t>4755</t>
  </si>
  <si>
    <t>3312</t>
  </si>
  <si>
    <t>4444</t>
  </si>
  <si>
    <t>0650</t>
  </si>
  <si>
    <t>8585</t>
  </si>
  <si>
    <t>5754</t>
  </si>
  <si>
    <t>5546</t>
  </si>
  <si>
    <t>6920</t>
  </si>
  <si>
    <t>0177</t>
  </si>
  <si>
    <t>5008</t>
  </si>
  <si>
    <t>8815</t>
  </si>
  <si>
    <t>6622</t>
  </si>
  <si>
    <t>4977</t>
  </si>
  <si>
    <t>6808</t>
  </si>
  <si>
    <t>9014</t>
  </si>
  <si>
    <t>6875</t>
  </si>
  <si>
    <t>3663</t>
  </si>
  <si>
    <t>2821</t>
  </si>
  <si>
    <t>8156</t>
  </si>
  <si>
    <t>9744</t>
  </si>
  <si>
    <t>4538</t>
  </si>
  <si>
    <t>5969</t>
  </si>
  <si>
    <t>0362</t>
  </si>
  <si>
    <t>3503</t>
  </si>
  <si>
    <t>7556</t>
  </si>
  <si>
    <t>3030</t>
  </si>
  <si>
    <t>2147</t>
  </si>
  <si>
    <t>5335</t>
  </si>
  <si>
    <t>1935</t>
  </si>
  <si>
    <t>7482</t>
  </si>
  <si>
    <t>8342</t>
  </si>
  <si>
    <t>9905</t>
  </si>
  <si>
    <t>0648</t>
  </si>
  <si>
    <t>9561</t>
  </si>
  <si>
    <t>6251</t>
  </si>
  <si>
    <t>9739</t>
  </si>
  <si>
    <t>3833</t>
  </si>
  <si>
    <t>9466</t>
  </si>
  <si>
    <t>7988</t>
  </si>
  <si>
    <t>8188</t>
  </si>
  <si>
    <t>0019</t>
  </si>
  <si>
    <t>4002</t>
  </si>
  <si>
    <t>9777</t>
  </si>
  <si>
    <t>9455</t>
  </si>
  <si>
    <t>7101</t>
  </si>
  <si>
    <t>8946</t>
  </si>
  <si>
    <t>0885</t>
  </si>
  <si>
    <t>3461</t>
  </si>
  <si>
    <t>3595</t>
  </si>
  <si>
    <t>2336</t>
  </si>
  <si>
    <t>9615</t>
  </si>
  <si>
    <t>9950</t>
  </si>
  <si>
    <t>4772</t>
  </si>
  <si>
    <t>5759</t>
  </si>
  <si>
    <t>4170</t>
  </si>
  <si>
    <t>3543</t>
  </si>
  <si>
    <t>6553</t>
  </si>
  <si>
    <t>2396</t>
  </si>
  <si>
    <t>4262</t>
  </si>
  <si>
    <t>4040</t>
  </si>
  <si>
    <t>2454</t>
  </si>
  <si>
    <t>2664</t>
  </si>
  <si>
    <t>0808</t>
  </si>
  <si>
    <t>9059</t>
  </si>
  <si>
    <t>4128</t>
  </si>
  <si>
    <t>2356</t>
  </si>
  <si>
    <t>2900</t>
  </si>
  <si>
    <t>0161</t>
  </si>
  <si>
    <t>8988</t>
  </si>
  <si>
    <t>4646</t>
  </si>
  <si>
    <t>3162</t>
  </si>
  <si>
    <t>1138</t>
  </si>
  <si>
    <t>1130</t>
  </si>
  <si>
    <t>5317</t>
  </si>
  <si>
    <t>2261</t>
  </si>
  <si>
    <t>4094</t>
  </si>
  <si>
    <t>2060</t>
  </si>
  <si>
    <t>6190</t>
  </si>
  <si>
    <t>9343</t>
  </si>
  <si>
    <t>4474</t>
  </si>
  <si>
    <t>8432</t>
  </si>
  <si>
    <t>5783</t>
  </si>
  <si>
    <t>6291</t>
  </si>
  <si>
    <t>7320</t>
  </si>
  <si>
    <t>1442</t>
  </si>
  <si>
    <t>0672</t>
  </si>
  <si>
    <t>6498</t>
  </si>
  <si>
    <t>1460</t>
  </si>
  <si>
    <t>7073</t>
  </si>
  <si>
    <t>7745</t>
  </si>
  <si>
    <t>4624</t>
  </si>
  <si>
    <t>0712</t>
  </si>
  <si>
    <t>8811</t>
  </si>
  <si>
    <t>6020</t>
  </si>
  <si>
    <t>9582</t>
  </si>
  <si>
    <t>1103</t>
  </si>
  <si>
    <t>8652</t>
  </si>
  <si>
    <t>7651</t>
  </si>
  <si>
    <t>7002</t>
  </si>
  <si>
    <t>2744</t>
  </si>
  <si>
    <t>1114</t>
  </si>
  <si>
    <t>9647</t>
  </si>
  <si>
    <t>7838</t>
  </si>
  <si>
    <t>1332</t>
  </si>
  <si>
    <t>6454</t>
  </si>
  <si>
    <t>4820</t>
  </si>
  <si>
    <t>1090</t>
  </si>
  <si>
    <t>3519</t>
  </si>
  <si>
    <t>1156</t>
  </si>
  <si>
    <t>1970</t>
  </si>
  <si>
    <t>0911</t>
  </si>
  <si>
    <t>8794</t>
  </si>
  <si>
    <t>3450</t>
  </si>
  <si>
    <t>1887</t>
  </si>
  <si>
    <t>1169</t>
  </si>
  <si>
    <t>7882</t>
  </si>
  <si>
    <t>6868</t>
  </si>
  <si>
    <t>5959</t>
  </si>
  <si>
    <t>3796</t>
  </si>
  <si>
    <t>0457</t>
  </si>
  <si>
    <t>9889</t>
  </si>
  <si>
    <t>5377</t>
  </si>
  <si>
    <t>8033</t>
  </si>
  <si>
    <t>1187</t>
  </si>
  <si>
    <t>3447</t>
  </si>
  <si>
    <t>5757</t>
  </si>
  <si>
    <t>6094</t>
  </si>
  <si>
    <t>1632</t>
  </si>
  <si>
    <t>1796</t>
  </si>
  <si>
    <t>1056</t>
  </si>
  <si>
    <t>2740</t>
  </si>
  <si>
    <t>9003</t>
  </si>
  <si>
    <t>0069</t>
  </si>
  <si>
    <t>1111</t>
  </si>
  <si>
    <t>5267</t>
  </si>
  <si>
    <t>6150</t>
  </si>
  <si>
    <t>6162</t>
  </si>
  <si>
    <t>5139</t>
  </si>
  <si>
    <t>0777</t>
  </si>
  <si>
    <t>2339</t>
  </si>
  <si>
    <t>1572</t>
  </si>
  <si>
    <t>6085</t>
  </si>
  <si>
    <t>2670</t>
  </si>
  <si>
    <t>5597</t>
  </si>
  <si>
    <t>1117</t>
  </si>
  <si>
    <t>8627</t>
  </si>
  <si>
    <t>2885</t>
  </si>
  <si>
    <t>0164</t>
  </si>
  <si>
    <t>4763</t>
  </si>
  <si>
    <t>9273</t>
  </si>
  <si>
    <t>9926</t>
  </si>
  <si>
    <t>6334</t>
  </si>
  <si>
    <t>5559</t>
  </si>
  <si>
    <t>0401</t>
  </si>
  <si>
    <t>7776</t>
  </si>
  <si>
    <t>9670</t>
  </si>
  <si>
    <t>8240</t>
  </si>
  <si>
    <t>1216</t>
  </si>
  <si>
    <t>4976</t>
  </si>
  <si>
    <t>2997</t>
  </si>
  <si>
    <t>4266</t>
  </si>
  <si>
    <t>7775</t>
  </si>
  <si>
    <t>6496</t>
  </si>
  <si>
    <t>0209</t>
  </si>
  <si>
    <t>5513</t>
  </si>
  <si>
    <t>7361</t>
  </si>
  <si>
    <t>0126</t>
  </si>
  <si>
    <t>7779</t>
  </si>
  <si>
    <t>1087</t>
  </si>
  <si>
    <t>9475</t>
  </si>
  <si>
    <t>4932</t>
  </si>
  <si>
    <t>2206</t>
  </si>
  <si>
    <t>6537</t>
  </si>
  <si>
    <t>5078</t>
  </si>
  <si>
    <t>6968</t>
  </si>
  <si>
    <t>0612</t>
  </si>
  <si>
    <t>7670</t>
  </si>
  <si>
    <t>4540</t>
  </si>
  <si>
    <t>1102</t>
  </si>
  <si>
    <t>8889</t>
  </si>
  <si>
    <t>4240</t>
  </si>
  <si>
    <t>3299</t>
  </si>
  <si>
    <t>5047</t>
  </si>
  <si>
    <t>1305</t>
  </si>
  <si>
    <t>2287</t>
  </si>
  <si>
    <t>3886</t>
  </si>
  <si>
    <t>7568</t>
  </si>
  <si>
    <t>1464</t>
  </si>
  <si>
    <t>0595</t>
  </si>
  <si>
    <t>0821</t>
  </si>
  <si>
    <t>9088</t>
  </si>
  <si>
    <t>2233</t>
  </si>
  <si>
    <t>8885</t>
  </si>
  <si>
    <t>6799</t>
  </si>
  <si>
    <t>0615</t>
  </si>
  <si>
    <t>8511</t>
  </si>
  <si>
    <t>5403</t>
  </si>
  <si>
    <t>7916</t>
  </si>
  <si>
    <t>3440</t>
  </si>
  <si>
    <t>1636</t>
  </si>
  <si>
    <t>4393</t>
  </si>
  <si>
    <t>6127</t>
  </si>
  <si>
    <t>1712</t>
  </si>
  <si>
    <t>1041</t>
  </si>
  <si>
    <t>8927</t>
  </si>
  <si>
    <t>3200</t>
  </si>
  <si>
    <t>4440</t>
  </si>
  <si>
    <t>1848</t>
  </si>
  <si>
    <t>2418</t>
  </si>
  <si>
    <t>7944</t>
  </si>
  <si>
    <t>1867</t>
  </si>
  <si>
    <t>6921</t>
  </si>
  <si>
    <t>7201</t>
  </si>
  <si>
    <t>7179</t>
  </si>
  <si>
    <t>9223</t>
  </si>
  <si>
    <t>6530</t>
  </si>
  <si>
    <t>1956</t>
  </si>
  <si>
    <t>3183</t>
  </si>
  <si>
    <t>3903</t>
  </si>
  <si>
    <t>4882</t>
  </si>
  <si>
    <t>2394</t>
  </si>
  <si>
    <t>8234</t>
  </si>
  <si>
    <t>9222</t>
  </si>
  <si>
    <t>7390</t>
  </si>
  <si>
    <t>5196</t>
  </si>
  <si>
    <t>7765</t>
  </si>
  <si>
    <t>7567</t>
  </si>
  <si>
    <t>2000</t>
  </si>
  <si>
    <t>5077</t>
  </si>
  <si>
    <t>1511</t>
  </si>
  <si>
    <t>5459</t>
  </si>
  <si>
    <t>1411</t>
  </si>
  <si>
    <t>0822</t>
  </si>
  <si>
    <t>5464</t>
  </si>
  <si>
    <t>8547</t>
  </si>
  <si>
    <t>6546</t>
  </si>
  <si>
    <t>3709</t>
  </si>
  <si>
    <t>6450</t>
  </si>
  <si>
    <t>1330</t>
  </si>
  <si>
    <t>2404</t>
  </si>
  <si>
    <t>0373</t>
  </si>
  <si>
    <t>8681</t>
  </si>
  <si>
    <t>6110</t>
  </si>
  <si>
    <t>8395</t>
  </si>
  <si>
    <t>0217</t>
  </si>
  <si>
    <t>0533</t>
  </si>
  <si>
    <t>5067</t>
  </si>
  <si>
    <t>4184</t>
  </si>
  <si>
    <t>6888</t>
  </si>
  <si>
    <t>6324</t>
  </si>
  <si>
    <t>2408</t>
  </si>
  <si>
    <t>3961</t>
  </si>
  <si>
    <t>0515</t>
  </si>
  <si>
    <t>4670</t>
  </si>
  <si>
    <t>8374</t>
  </si>
  <si>
    <t>0907</t>
  </si>
  <si>
    <t>7428</t>
  </si>
  <si>
    <t>8091</t>
  </si>
  <si>
    <t>5050</t>
  </si>
  <si>
    <t>7294</t>
  </si>
  <si>
    <t>9666</t>
  </si>
  <si>
    <t>8921</t>
  </si>
  <si>
    <t>6177</t>
  </si>
  <si>
    <t>6812</t>
  </si>
  <si>
    <t>7215</t>
  </si>
  <si>
    <t>0429</t>
  </si>
  <si>
    <t>5667</t>
  </si>
  <si>
    <t>0537</t>
  </si>
  <si>
    <t>3494</t>
  </si>
  <si>
    <t>6995</t>
  </si>
  <si>
    <t>3304</t>
  </si>
  <si>
    <t>3710</t>
  </si>
  <si>
    <t>4877</t>
  </si>
  <si>
    <t>8107</t>
  </si>
  <si>
    <t>7851</t>
  </si>
  <si>
    <t>7165</t>
  </si>
  <si>
    <t>6135</t>
  </si>
  <si>
    <t>1327</t>
  </si>
  <si>
    <t>1350</t>
  </si>
  <si>
    <t>4099</t>
  </si>
  <si>
    <t>5997</t>
  </si>
  <si>
    <t>9866</t>
  </si>
  <si>
    <t>5072</t>
  </si>
  <si>
    <t>9662</t>
  </si>
  <si>
    <t>4132</t>
  </si>
  <si>
    <t>8564</t>
  </si>
  <si>
    <t>3386</t>
  </si>
  <si>
    <t>9419</t>
  </si>
  <si>
    <t>7401</t>
  </si>
  <si>
    <t>6562</t>
  </si>
  <si>
    <t>2680</t>
  </si>
  <si>
    <t>0075</t>
  </si>
  <si>
    <t>4433</t>
  </si>
  <si>
    <t>2932</t>
  </si>
  <si>
    <t>6323</t>
  </si>
  <si>
    <t>8581</t>
  </si>
  <si>
    <t>4834</t>
  </si>
  <si>
    <t>3288</t>
  </si>
  <si>
    <t>0656</t>
  </si>
  <si>
    <t>7226</t>
  </si>
  <si>
    <t>5121</t>
  </si>
  <si>
    <t>8466</t>
  </si>
  <si>
    <t>9213</t>
  </si>
  <si>
    <t>6688</t>
  </si>
  <si>
    <t>9560</t>
  </si>
  <si>
    <t>2837</t>
  </si>
  <si>
    <t>2976</t>
  </si>
  <si>
    <t>9973</t>
  </si>
  <si>
    <t>2563</t>
  </si>
  <si>
    <t>2162</t>
  </si>
  <si>
    <t>7893</t>
  </si>
  <si>
    <t>9604</t>
  </si>
  <si>
    <t>3258</t>
  </si>
  <si>
    <t>2349</t>
  </si>
  <si>
    <t>7331</t>
  </si>
  <si>
    <t>9005</t>
  </si>
  <si>
    <t>9188</t>
  </si>
  <si>
    <t>7596</t>
  </si>
  <si>
    <t>6007</t>
  </si>
  <si>
    <t>9224</t>
  </si>
  <si>
    <t>7813</t>
  </si>
  <si>
    <t>6310</t>
  </si>
  <si>
    <t>8337</t>
  </si>
  <si>
    <t>9629</t>
  </si>
  <si>
    <t>0169</t>
  </si>
  <si>
    <t>4452</t>
  </si>
  <si>
    <t>6567</t>
  </si>
  <si>
    <t>9661</t>
  </si>
  <si>
    <t>5313</t>
  </si>
  <si>
    <t>4822</t>
  </si>
  <si>
    <t>2477</t>
  </si>
  <si>
    <t>0850</t>
  </si>
  <si>
    <t>8389</t>
  </si>
  <si>
    <t>1665</t>
  </si>
  <si>
    <t>6112</t>
  </si>
  <si>
    <t>3363</t>
  </si>
  <si>
    <t>4842</t>
  </si>
  <si>
    <t>7577</t>
  </si>
  <si>
    <t>6095</t>
  </si>
  <si>
    <t>8980</t>
  </si>
  <si>
    <t>7202</t>
  </si>
  <si>
    <t>8562</t>
  </si>
  <si>
    <t>8349</t>
  </si>
  <si>
    <t>7254</t>
  </si>
  <si>
    <t>0222</t>
  </si>
  <si>
    <t>1412</t>
  </si>
  <si>
    <t>9508</t>
  </si>
  <si>
    <t>0393</t>
  </si>
  <si>
    <t>3027</t>
  </si>
  <si>
    <t>1258</t>
  </si>
  <si>
    <t>3924</t>
  </si>
  <si>
    <t>1024</t>
  </si>
  <si>
    <t>0838</t>
  </si>
  <si>
    <t>2624</t>
  </si>
  <si>
    <t>9858</t>
  </si>
  <si>
    <t>0270</t>
  </si>
  <si>
    <t>1315</t>
  </si>
  <si>
    <t>4965</t>
  </si>
  <si>
    <t>7334</t>
  </si>
  <si>
    <t>1624</t>
  </si>
  <si>
    <t>2620</t>
  </si>
  <si>
    <t>8876</t>
  </si>
  <si>
    <t>7236</t>
  </si>
  <si>
    <t>6965</t>
  </si>
  <si>
    <t>5739</t>
  </si>
  <si>
    <t>6510</t>
  </si>
  <si>
    <t>3486</t>
  </si>
  <si>
    <t>2465</t>
  </si>
  <si>
    <t>4409</t>
  </si>
  <si>
    <t>1918</t>
  </si>
  <si>
    <t>7833</t>
  </si>
  <si>
    <t>8379</t>
  </si>
  <si>
    <t>2237</t>
  </si>
  <si>
    <t>5986</t>
  </si>
  <si>
    <t>6757</t>
  </si>
  <si>
    <t>7083</t>
  </si>
  <si>
    <t>2038</t>
  </si>
  <si>
    <t>4118</t>
  </si>
  <si>
    <t>3507</t>
  </si>
  <si>
    <t>4297</t>
  </si>
  <si>
    <t>6385</t>
  </si>
  <si>
    <t>8904</t>
  </si>
  <si>
    <t>0239</t>
  </si>
  <si>
    <t>2483</t>
  </si>
  <si>
    <t>1826</t>
  </si>
  <si>
    <t>5755</t>
  </si>
  <si>
    <t>2420</t>
  </si>
  <si>
    <t>6009</t>
  </si>
  <si>
    <t>3668</t>
  </si>
  <si>
    <t>8449</t>
  </si>
  <si>
    <t>9028</t>
  </si>
  <si>
    <t>3987</t>
  </si>
  <si>
    <t>1244</t>
  </si>
  <si>
    <t>9440</t>
  </si>
  <si>
    <t>2417</t>
  </si>
  <si>
    <t>9795</t>
  </si>
  <si>
    <t>7890</t>
  </si>
  <si>
    <t>5557</t>
  </si>
  <si>
    <t>2266</t>
  </si>
  <si>
    <t>5445</t>
  </si>
  <si>
    <t>8354</t>
  </si>
  <si>
    <t>9852</t>
  </si>
  <si>
    <t>8054</t>
  </si>
  <si>
    <t>1700</t>
  </si>
  <si>
    <t>6477</t>
  </si>
  <si>
    <t>2725</t>
  </si>
  <si>
    <t>0751</t>
  </si>
  <si>
    <t>6509</t>
  </si>
  <si>
    <t>0031</t>
  </si>
  <si>
    <t>0470</t>
  </si>
  <si>
    <t>7087</t>
  </si>
  <si>
    <t>2442</t>
  </si>
  <si>
    <t>0399</t>
  </si>
  <si>
    <t>3586</t>
  </si>
  <si>
    <t>4985</t>
  </si>
  <si>
    <t>3887</t>
  </si>
  <si>
    <t>6866</t>
  </si>
  <si>
    <t>8170</t>
  </si>
  <si>
    <t>0047</t>
  </si>
  <si>
    <t>8736</t>
  </si>
  <si>
    <t>0509</t>
  </si>
  <si>
    <t>9609</t>
  </si>
  <si>
    <t>6001</t>
  </si>
  <si>
    <t>5967</t>
  </si>
  <si>
    <t>2353</t>
  </si>
  <si>
    <t>3766</t>
  </si>
  <si>
    <t>6795</t>
  </si>
  <si>
    <t>6988</t>
  </si>
  <si>
    <t>6630</t>
  </si>
  <si>
    <t>2596</t>
  </si>
  <si>
    <t>1875</t>
  </si>
  <si>
    <t>9933</t>
  </si>
  <si>
    <t>6386</t>
  </si>
  <si>
    <t>1256</t>
  </si>
  <si>
    <t>0880</t>
  </si>
  <si>
    <t>9016</t>
  </si>
  <si>
    <t>4398</t>
  </si>
  <si>
    <t>2719</t>
  </si>
  <si>
    <t>5949</t>
  </si>
  <si>
    <t>6233</t>
  </si>
  <si>
    <t>9932</t>
  </si>
  <si>
    <t>2464</t>
  </si>
  <si>
    <t>4869</t>
  </si>
  <si>
    <t>8279</t>
  </si>
  <si>
    <t>2894</t>
  </si>
  <si>
    <t>3810</t>
  </si>
  <si>
    <t>9819</t>
  </si>
  <si>
    <t>3715</t>
  </si>
  <si>
    <t>2393</t>
  </si>
  <si>
    <t>4478</t>
  </si>
  <si>
    <t>1191</t>
  </si>
  <si>
    <t>6253</t>
  </si>
  <si>
    <t>3971</t>
  </si>
  <si>
    <t>5769</t>
  </si>
  <si>
    <t>2678</t>
  </si>
  <si>
    <t>0825</t>
  </si>
  <si>
    <t>6640</t>
  </si>
  <si>
    <t>1535</t>
  </si>
  <si>
    <t>4750</t>
  </si>
  <si>
    <t>1253</t>
  </si>
  <si>
    <t>9377</t>
  </si>
  <si>
    <t>1060</t>
  </si>
  <si>
    <t>6277</t>
  </si>
  <si>
    <t>1015</t>
  </si>
  <si>
    <t>7309</t>
  </si>
  <si>
    <t>6618</t>
  </si>
  <si>
    <t>4930</t>
  </si>
  <si>
    <t>9723</t>
  </si>
  <si>
    <t>0876</t>
  </si>
  <si>
    <t>3879</t>
  </si>
  <si>
    <t>7561</t>
  </si>
  <si>
    <t>3413</t>
  </si>
  <si>
    <t>3016</t>
  </si>
  <si>
    <t>8707</t>
  </si>
  <si>
    <t>5504</t>
  </si>
  <si>
    <t>5717</t>
  </si>
  <si>
    <t>7976</t>
  </si>
  <si>
    <t>9808</t>
  </si>
  <si>
    <t>5233</t>
  </si>
  <si>
    <t>4648</t>
  </si>
  <si>
    <t>2143</t>
  </si>
  <si>
    <t>2020</t>
  </si>
  <si>
    <t>6469</t>
  </si>
  <si>
    <t>9901</t>
  </si>
  <si>
    <t>8973</t>
  </si>
  <si>
    <t>9385</t>
  </si>
  <si>
    <t>7799</t>
  </si>
  <si>
    <t>1979</t>
  </si>
  <si>
    <t>7874</t>
  </si>
  <si>
    <t>7738</t>
  </si>
  <si>
    <t>2161</t>
  </si>
  <si>
    <t>0619</t>
  </si>
  <si>
    <t>7687</t>
  </si>
  <si>
    <t>5366</t>
  </si>
  <si>
    <t>3433</t>
  </si>
  <si>
    <t>5442</t>
  </si>
  <si>
    <t>1427</t>
  </si>
  <si>
    <t>3799</t>
  </si>
  <si>
    <t>0970</t>
  </si>
  <si>
    <t>1570</t>
  </si>
  <si>
    <t>*14-12</t>
  </si>
  <si>
    <t>38-64</t>
  </si>
  <si>
    <r>
      <t xml:space="preserve">Налог на прибыль </t>
    </r>
    <r>
      <rPr>
        <sz val="8"/>
        <rFont val="Tahoma"/>
        <family val="2"/>
        <charset val="204"/>
      </rPr>
      <t>(от внереализационного дохода в виде полученных процентов на остаток на расчётном счёте в АО Райффайзенбанк")</t>
    </r>
  </si>
  <si>
    <t>Модернизация программных модулей интернет-сайта www.bfkh.ru</t>
  </si>
  <si>
    <t>Хранение и обслуживание базы учёта данных</t>
  </si>
  <si>
    <t>Пожертвования через страницы фонда в социальных сетях и на сайте Фонда</t>
  </si>
  <si>
    <t>Итого</t>
  </si>
  <si>
    <t>Сумма комиссии</t>
  </si>
  <si>
    <t>Мария Панина</t>
  </si>
  <si>
    <t>Konstantin I.</t>
  </si>
  <si>
    <t>Виктор В.</t>
  </si>
  <si>
    <t>Aleksandr G.</t>
  </si>
  <si>
    <t>Яков К.</t>
  </si>
  <si>
    <t>Леонид К.</t>
  </si>
  <si>
    <t>Kristina M.</t>
  </si>
  <si>
    <t>Константин К.</t>
  </si>
  <si>
    <t>Алиса Ф.</t>
  </si>
  <si>
    <t>Narek S.</t>
  </si>
  <si>
    <t>Аманда Б.</t>
  </si>
  <si>
    <t>EKATERINA P.</t>
  </si>
  <si>
    <t>Жанна Г.</t>
  </si>
  <si>
    <t>Иван Ш.</t>
  </si>
  <si>
    <t>Jenya E.</t>
  </si>
  <si>
    <t>Maria S.</t>
  </si>
  <si>
    <t>Anna H.</t>
  </si>
  <si>
    <t>Мария П.</t>
  </si>
  <si>
    <t>Марина Б.</t>
  </si>
  <si>
    <t>Олеся Р.</t>
  </si>
  <si>
    <t>Еlena Н.</t>
  </si>
  <si>
    <t>Оксана К.</t>
  </si>
  <si>
    <t>Максим С.</t>
  </si>
  <si>
    <t>Сергей К.</t>
  </si>
  <si>
    <t>Михаил П.</t>
  </si>
  <si>
    <t>Borys T.</t>
  </si>
  <si>
    <t>Любовь Е.</t>
  </si>
  <si>
    <t>Andrey O.</t>
  </si>
  <si>
    <t>Sazontov A.</t>
  </si>
  <si>
    <t>Дарья Б.</t>
  </si>
  <si>
    <t>Владимир К.</t>
  </si>
  <si>
    <t>Денис М.</t>
  </si>
  <si>
    <t>Елена К.</t>
  </si>
  <si>
    <t>Людмила П.</t>
  </si>
  <si>
    <t>Alois D.</t>
  </si>
  <si>
    <t>Tatiana P.</t>
  </si>
  <si>
    <t>Павел Б.</t>
  </si>
  <si>
    <t>Anna P.</t>
  </si>
  <si>
    <t>Marina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</si>
</sst>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  <numFmt numFmtId="168" formatCode="_-* #,##0.00_р_._-;\-* #,##0.00_р_._-;_-* \-??_р_._-;_-@_-"/>
    <numFmt numFmtId="169" formatCode="dd\.mm\.yyyy;@"/>
    <numFmt numFmtId="170" formatCode="###\ ###\ ###\ ##0.00"/>
    <numFmt numFmtId="171" formatCode="yyyy\-mm\-dd\ hh:mm:ss"/>
    <numFmt numFmtId="172" formatCode="#\ ##0.00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TimesNewRoman"/>
      <charset val="204"/>
    </font>
    <font>
      <sz val="11"/>
      <color theme="1"/>
      <name val="Tahoma"/>
      <family val="2"/>
      <charset val="204"/>
    </font>
    <font>
      <sz val="8"/>
      <name val="Tahoma"/>
      <family val="2"/>
      <charset val="204"/>
    </font>
    <font>
      <sz val="8"/>
      <color rgb="FFFF0000"/>
      <name val="Tahoma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59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7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7" applyNumberFormat="0" applyAlignment="0" applyProtection="0"/>
    <xf numFmtId="0" fontId="17" fillId="8" borderId="18" applyNumberFormat="0" applyAlignment="0" applyProtection="0"/>
    <xf numFmtId="0" fontId="18" fillId="8" borderId="17" applyNumberFormat="0" applyAlignment="0" applyProtection="0"/>
    <xf numFmtId="0" fontId="19" fillId="0" borderId="19" applyNumberFormat="0" applyFill="0" applyAlignment="0" applyProtection="0"/>
    <xf numFmtId="0" fontId="20" fillId="9" borderId="20" applyNumberFormat="0" applyAlignment="0" applyProtection="0"/>
    <xf numFmtId="0" fontId="21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9" fontId="36" fillId="0" borderId="0" applyNumberFormat="0" applyFill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9" fillId="0" borderId="0" applyNumberFormat="0" applyFill="0" applyBorder="0" applyAlignment="0" applyProtection="0"/>
    <xf numFmtId="164" fontId="39" fillId="0" borderId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49" fontId="41" fillId="0" borderId="0"/>
    <xf numFmtId="0" fontId="42" fillId="0" borderId="0" applyNumberFormat="0" applyFill="0" applyBorder="0" applyAlignment="0" applyProtection="0"/>
    <xf numFmtId="0" fontId="44" fillId="0" borderId="0" applyFill="0" applyProtection="0"/>
    <xf numFmtId="0" fontId="51" fillId="0" borderId="0"/>
    <xf numFmtId="0" fontId="54" fillId="0" borderId="0"/>
  </cellStyleXfs>
  <cellXfs count="292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165" fontId="1" fillId="0" borderId="1" xfId="0" applyNumberFormat="1" applyFont="1" applyBorder="1" applyAlignment="1">
      <alignment wrapText="1"/>
    </xf>
    <xf numFmtId="0" fontId="3" fillId="2" borderId="0" xfId="0" applyFont="1" applyFill="1" applyAlignment="1">
      <alignment horizontal="right"/>
    </xf>
    <xf numFmtId="165" fontId="4" fillId="3" borderId="1" xfId="2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165" fontId="6" fillId="3" borderId="6" xfId="2" applyFont="1" applyFill="1" applyBorder="1" applyAlignment="1"/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165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165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165" fontId="3" fillId="2" borderId="0" xfId="0" applyNumberFormat="1" applyFont="1" applyFill="1"/>
    <xf numFmtId="0" fontId="25" fillId="2" borderId="0" xfId="0" applyFont="1" applyFill="1"/>
    <xf numFmtId="165" fontId="3" fillId="2" borderId="0" xfId="2" applyFont="1" applyFill="1" applyAlignment="1">
      <alignment horizontal="center"/>
    </xf>
    <xf numFmtId="165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165" fontId="27" fillId="3" borderId="1" xfId="2" applyFont="1" applyFill="1" applyBorder="1" applyAlignment="1">
      <alignment horizontal="center"/>
    </xf>
    <xf numFmtId="0" fontId="29" fillId="2" borderId="0" xfId="0" applyFont="1" applyFill="1" applyAlignment="1"/>
    <xf numFmtId="0" fontId="29" fillId="2" borderId="0" xfId="0" applyFont="1" applyFill="1"/>
    <xf numFmtId="0" fontId="3" fillId="2" borderId="0" xfId="0" applyFont="1" applyFill="1" applyAlignment="1"/>
    <xf numFmtId="0" fontId="31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7" fillId="2" borderId="0" xfId="0" applyFont="1" applyFill="1" applyAlignment="1">
      <alignment vertical="center"/>
    </xf>
    <xf numFmtId="0" fontId="33" fillId="3" borderId="1" xfId="0" applyFont="1" applyFill="1" applyBorder="1" applyAlignment="1">
      <alignment horizontal="center" vertical="center"/>
    </xf>
    <xf numFmtId="165" fontId="33" fillId="3" borderId="1" xfId="2" applyFont="1" applyFill="1" applyBorder="1" applyAlignment="1">
      <alignment horizontal="center" vertical="center"/>
    </xf>
    <xf numFmtId="165" fontId="33" fillId="3" borderId="12" xfId="2" applyFont="1" applyFill="1" applyBorder="1" applyAlignment="1">
      <alignment horizontal="center" vertical="center"/>
    </xf>
    <xf numFmtId="49" fontId="33" fillId="3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165" fontId="33" fillId="3" borderId="3" xfId="2" applyFont="1" applyFill="1" applyBorder="1" applyAlignment="1">
      <alignment horizontal="center" vertical="center"/>
    </xf>
    <xf numFmtId="165" fontId="33" fillId="3" borderId="4" xfId="2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165" fontId="33" fillId="3" borderId="10" xfId="2" applyFont="1" applyFill="1" applyBorder="1" applyAlignment="1">
      <alignment horizontal="center" vertical="center"/>
    </xf>
    <xf numFmtId="0" fontId="27" fillId="2" borderId="0" xfId="0" applyFont="1" applyFill="1"/>
    <xf numFmtId="0" fontId="27" fillId="3" borderId="1" xfId="0" applyFont="1" applyFill="1" applyBorder="1" applyAlignment="1">
      <alignment horizontal="center"/>
    </xf>
    <xf numFmtId="165" fontId="27" fillId="3" borderId="1" xfId="2" applyFont="1" applyFill="1" applyBorder="1" applyAlignment="1">
      <alignment horizontal="right"/>
    </xf>
    <xf numFmtId="165" fontId="6" fillId="3" borderId="8" xfId="2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wrapText="1"/>
    </xf>
    <xf numFmtId="0" fontId="8" fillId="2" borderId="0" xfId="0" applyFont="1" applyFill="1" applyAlignment="1">
      <alignment horizontal="right" wrapText="1"/>
    </xf>
    <xf numFmtId="4" fontId="3" fillId="2" borderId="0" xfId="2" applyNumberFormat="1" applyFont="1" applyFill="1" applyAlignment="1">
      <alignment horizontal="right" indent="1"/>
    </xf>
    <xf numFmtId="0" fontId="8" fillId="2" borderId="0" xfId="0" applyFont="1" applyFill="1"/>
    <xf numFmtId="0" fontId="35" fillId="3" borderId="13" xfId="0" applyFont="1" applyFill="1" applyBorder="1" applyAlignment="1">
      <alignment horizontal="center" vertical="center" wrapText="1"/>
    </xf>
    <xf numFmtId="14" fontId="3" fillId="2" borderId="0" xfId="2" applyNumberFormat="1" applyFont="1" applyFill="1" applyBorder="1" applyAlignment="1">
      <alignment horizontal="center"/>
    </xf>
    <xf numFmtId="2" fontId="8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3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0" fontId="3" fillId="0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34" fillId="3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4" fontId="6" fillId="3" borderId="1" xfId="2" applyNumberFormat="1" applyFont="1" applyFill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4" fontId="33" fillId="3" borderId="1" xfId="2" applyNumberFormat="1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/>
    </xf>
    <xf numFmtId="165" fontId="45" fillId="2" borderId="0" xfId="2" applyFont="1" applyFill="1" applyAlignment="1">
      <alignment horizontal="right"/>
    </xf>
    <xf numFmtId="14" fontId="34" fillId="3" borderId="1" xfId="0" applyNumberFormat="1" applyFont="1" applyFill="1" applyBorder="1" applyAlignment="1">
      <alignment horizontal="center"/>
    </xf>
    <xf numFmtId="165" fontId="43" fillId="3" borderId="6" xfId="2" applyFont="1" applyFill="1" applyBorder="1" applyAlignment="1"/>
    <xf numFmtId="165" fontId="8" fillId="2" borderId="0" xfId="2" applyFont="1" applyFill="1" applyAlignment="1"/>
    <xf numFmtId="165" fontId="35" fillId="3" borderId="11" xfId="2" applyFont="1" applyFill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 wrapText="1"/>
    </xf>
    <xf numFmtId="0" fontId="29" fillId="0" borderId="0" xfId="0" applyFont="1" applyFill="1"/>
    <xf numFmtId="0" fontId="25" fillId="0" borderId="0" xfId="0" applyFont="1" applyFill="1"/>
    <xf numFmtId="0" fontId="3" fillId="0" borderId="0" xfId="0" applyFont="1" applyFill="1" applyBorder="1"/>
    <xf numFmtId="165" fontId="34" fillId="3" borderId="8" xfId="2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0" borderId="0" xfId="0" applyFont="1" applyFill="1"/>
    <xf numFmtId="0" fontId="46" fillId="3" borderId="6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33" fillId="3" borderId="7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wrapText="1"/>
    </xf>
    <xf numFmtId="0" fontId="46" fillId="3" borderId="6" xfId="0" applyFont="1" applyFill="1" applyBorder="1" applyAlignment="1"/>
    <xf numFmtId="0" fontId="46" fillId="3" borderId="7" xfId="0" applyFont="1" applyFill="1" applyBorder="1" applyAlignment="1"/>
    <xf numFmtId="0" fontId="46" fillId="3" borderId="8" xfId="0" applyFont="1" applyFill="1" applyBorder="1" applyAlignment="1"/>
    <xf numFmtId="165" fontId="46" fillId="3" borderId="6" xfId="2" applyFont="1" applyFill="1" applyBorder="1" applyAlignment="1">
      <alignment vertical="center"/>
    </xf>
    <xf numFmtId="165" fontId="46" fillId="3" borderId="7" xfId="2" applyFont="1" applyFill="1" applyBorder="1" applyAlignment="1">
      <alignment vertical="center"/>
    </xf>
    <xf numFmtId="0" fontId="48" fillId="2" borderId="0" xfId="0" applyFont="1" applyFill="1" applyAlignment="1">
      <alignment wrapText="1"/>
    </xf>
    <xf numFmtId="165" fontId="4" fillId="3" borderId="8" xfId="2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165" fontId="34" fillId="3" borderId="7" xfId="2" applyFont="1" applyFill="1" applyBorder="1" applyAlignment="1">
      <alignment horizontal="left" wrapText="1"/>
    </xf>
    <xf numFmtId="165" fontId="50" fillId="3" borderId="7" xfId="2" applyFont="1" applyFill="1" applyBorder="1" applyAlignment="1">
      <alignment wrapText="1"/>
    </xf>
    <xf numFmtId="0" fontId="45" fillId="2" borderId="0" xfId="0" applyFont="1" applyFill="1" applyAlignment="1">
      <alignment wrapText="1"/>
    </xf>
    <xf numFmtId="0" fontId="50" fillId="3" borderId="9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left" wrapText="1"/>
    </xf>
    <xf numFmtId="0" fontId="30" fillId="2" borderId="0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165" fontId="0" fillId="0" borderId="1" xfId="0" applyNumberFormat="1" applyFont="1" applyBorder="1" applyAlignment="1">
      <alignment wrapText="1"/>
    </xf>
    <xf numFmtId="4" fontId="6" fillId="0" borderId="0" xfId="2" applyNumberFormat="1" applyFont="1" applyFill="1" applyBorder="1" applyAlignment="1">
      <alignment horizontal="right" indent="1"/>
    </xf>
    <xf numFmtId="165" fontId="33" fillId="3" borderId="1" xfId="2" applyFont="1" applyFill="1" applyBorder="1" applyAlignment="1">
      <alignment horizontal="center" vertical="center" wrapText="1"/>
    </xf>
    <xf numFmtId="0" fontId="0" fillId="0" borderId="0" xfId="0"/>
    <xf numFmtId="0" fontId="33" fillId="3" borderId="12" xfId="0" applyFont="1" applyFill="1" applyBorder="1" applyAlignment="1">
      <alignment horizontal="center" vertical="center"/>
    </xf>
    <xf numFmtId="14" fontId="53" fillId="3" borderId="6" xfId="0" applyNumberFormat="1" applyFont="1" applyFill="1" applyBorder="1" applyAlignment="1">
      <alignment horizontal="left" indent="3"/>
    </xf>
    <xf numFmtId="0" fontId="3" fillId="3" borderId="7" xfId="0" applyFont="1" applyFill="1" applyBorder="1" applyAlignment="1">
      <alignment horizontal="left" indent="3"/>
    </xf>
    <xf numFmtId="14" fontId="52" fillId="3" borderId="8" xfId="0" applyNumberFormat="1" applyFont="1" applyFill="1" applyBorder="1" applyAlignment="1">
      <alignment horizontal="left" indent="3" shrinkToFit="1"/>
    </xf>
    <xf numFmtId="0" fontId="35" fillId="3" borderId="9" xfId="0" applyFont="1" applyFill="1" applyBorder="1" applyAlignment="1">
      <alignment horizontal="right" vertical="center" wrapText="1"/>
    </xf>
    <xf numFmtId="4" fontId="6" fillId="3" borderId="6" xfId="2" applyNumberFormat="1" applyFont="1" applyFill="1" applyBorder="1" applyAlignment="1">
      <alignment horizontal="right" indent="1"/>
    </xf>
    <xf numFmtId="4" fontId="33" fillId="3" borderId="11" xfId="2" applyNumberFormat="1" applyFont="1" applyFill="1" applyBorder="1" applyAlignment="1">
      <alignment horizontal="right" vertical="center" indent="1"/>
    </xf>
    <xf numFmtId="17" fontId="0" fillId="0" borderId="1" xfId="0" applyNumberFormat="1" applyFont="1" applyBorder="1" applyAlignment="1">
      <alignment horizontal="right"/>
    </xf>
    <xf numFmtId="165" fontId="3" fillId="0" borderId="0" xfId="2" applyFont="1" applyFill="1" applyBorder="1" applyAlignment="1">
      <alignment horizontal="right" indent="1"/>
    </xf>
    <xf numFmtId="165" fontId="34" fillId="3" borderId="8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8" fillId="3" borderId="6" xfId="0" applyFont="1" applyFill="1" applyBorder="1" applyAlignment="1"/>
    <xf numFmtId="0" fontId="28" fillId="3" borderId="7" xfId="0" applyFont="1" applyFill="1" applyBorder="1" applyAlignment="1"/>
    <xf numFmtId="165" fontId="47" fillId="3" borderId="8" xfId="2" applyFont="1" applyFill="1" applyBorder="1" applyAlignment="1">
      <alignment horizontal="right" wrapText="1"/>
    </xf>
    <xf numFmtId="49" fontId="55" fillId="0" borderId="0" xfId="0" quotePrefix="1" applyNumberFormat="1" applyFont="1" applyFill="1" applyBorder="1" applyAlignment="1" applyProtection="1">
      <protection locked="0"/>
    </xf>
    <xf numFmtId="0" fontId="23" fillId="0" borderId="1" xfId="0" applyFont="1" applyBorder="1" applyAlignment="1">
      <alignment horizontal="right"/>
    </xf>
    <xf numFmtId="4" fontId="33" fillId="3" borderId="12" xfId="2" applyNumberFormat="1" applyFont="1" applyFill="1" applyBorder="1" applyAlignment="1">
      <alignment horizontal="center" vertical="center"/>
    </xf>
    <xf numFmtId="165" fontId="33" fillId="3" borderId="12" xfId="2" applyFont="1" applyFill="1" applyBorder="1" applyAlignment="1">
      <alignment horizontal="center" vertical="center" wrapText="1"/>
    </xf>
    <xf numFmtId="4" fontId="52" fillId="0" borderId="24" xfId="0" applyNumberFormat="1" applyFont="1" applyBorder="1"/>
    <xf numFmtId="14" fontId="5" fillId="0" borderId="24" xfId="0" applyNumberFormat="1" applyFont="1" applyFill="1" applyBorder="1" applyAlignment="1">
      <alignment horizontal="center" wrapText="1"/>
    </xf>
    <xf numFmtId="0" fontId="8" fillId="0" borderId="24" xfId="0" applyFont="1" applyFill="1" applyBorder="1" applyAlignment="1">
      <alignment horizontal="left" wrapText="1"/>
    </xf>
    <xf numFmtId="0" fontId="8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52" fillId="0" borderId="24" xfId="0" applyFont="1" applyBorder="1" applyAlignment="1">
      <alignment wrapText="1"/>
    </xf>
    <xf numFmtId="4" fontId="52" fillId="0" borderId="0" xfId="0" applyNumberFormat="1" applyFont="1" applyAlignment="1">
      <alignment horizontal="right"/>
    </xf>
    <xf numFmtId="4" fontId="52" fillId="0" borderId="24" xfId="0" applyNumberFormat="1" applyFont="1" applyBorder="1" applyAlignment="1">
      <alignment wrapText="1"/>
    </xf>
    <xf numFmtId="0" fontId="3" fillId="0" borderId="24" xfId="0" applyFont="1" applyFill="1" applyBorder="1" applyAlignment="1">
      <alignment horizontal="left" wrapText="1"/>
    </xf>
    <xf numFmtId="3" fontId="0" fillId="0" borderId="0" xfId="0" applyNumberFormat="1"/>
    <xf numFmtId="0" fontId="8" fillId="2" borderId="24" xfId="0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34" fillId="3" borderId="1" xfId="0" applyFont="1" applyFill="1" applyBorder="1" applyAlignment="1">
      <alignment horizontal="center"/>
    </xf>
    <xf numFmtId="4" fontId="43" fillId="3" borderId="1" xfId="2" applyNumberFormat="1" applyFont="1" applyFill="1" applyBorder="1" applyAlignment="1">
      <alignment horizontal="right" indent="1"/>
    </xf>
    <xf numFmtId="0" fontId="57" fillId="0" borderId="0" xfId="0" applyFont="1" applyAlignment="1">
      <alignment horizontal="right"/>
    </xf>
    <xf numFmtId="0" fontId="57" fillId="0" borderId="0" xfId="0" applyFont="1"/>
    <xf numFmtId="165" fontId="8" fillId="0" borderId="0" xfId="2" applyFont="1" applyFill="1" applyAlignment="1">
      <alignment horizontal="center"/>
    </xf>
    <xf numFmtId="4" fontId="8" fillId="2" borderId="0" xfId="2" applyNumberFormat="1" applyFont="1" applyFill="1" applyAlignment="1">
      <alignment horizontal="right" indent="1"/>
    </xf>
    <xf numFmtId="165" fontId="35" fillId="3" borderId="1" xfId="2" applyFont="1" applyFill="1" applyBorder="1" applyAlignment="1">
      <alignment horizontal="center" vertical="center"/>
    </xf>
    <xf numFmtId="4" fontId="35" fillId="3" borderId="1" xfId="2" applyNumberFormat="1" applyFont="1" applyFill="1" applyBorder="1" applyAlignment="1">
      <alignment horizontal="center" vertical="center"/>
    </xf>
    <xf numFmtId="0" fontId="58" fillId="3" borderId="1" xfId="0" applyFont="1" applyFill="1" applyBorder="1" applyAlignment="1">
      <alignment horizontal="center"/>
    </xf>
    <xf numFmtId="170" fontId="55" fillId="0" borderId="24" xfId="0" applyNumberFormat="1" applyFont="1" applyFill="1" applyBorder="1" applyAlignment="1" applyProtection="1">
      <protection locked="0"/>
    </xf>
    <xf numFmtId="0" fontId="57" fillId="0" borderId="0" xfId="0" applyFont="1" applyFill="1"/>
    <xf numFmtId="4" fontId="57" fillId="0" borderId="0" xfId="0" applyNumberFormat="1" applyFont="1" applyFill="1"/>
    <xf numFmtId="4" fontId="43" fillId="0" borderId="0" xfId="2" applyNumberFormat="1" applyFont="1" applyFill="1" applyBorder="1" applyAlignment="1">
      <alignment horizontal="right" indent="1"/>
    </xf>
    <xf numFmtId="0" fontId="59" fillId="0" borderId="0" xfId="0" applyFont="1" applyAlignment="1">
      <alignment vertical="center"/>
    </xf>
    <xf numFmtId="165" fontId="35" fillId="3" borderId="1" xfId="2" applyFont="1" applyFill="1" applyBorder="1" applyAlignment="1">
      <alignment horizontal="center" vertical="center" wrapText="1"/>
    </xf>
    <xf numFmtId="165" fontId="34" fillId="36" borderId="1" xfId="2" applyFont="1" applyFill="1" applyBorder="1" applyAlignment="1">
      <alignment horizontal="center"/>
    </xf>
    <xf numFmtId="4" fontId="34" fillId="36" borderId="1" xfId="2" applyNumberFormat="1" applyFont="1" applyFill="1" applyBorder="1" applyAlignment="1">
      <alignment horizontal="right" indent="1"/>
    </xf>
    <xf numFmtId="4" fontId="8" fillId="36" borderId="1" xfId="2" applyNumberFormat="1" applyFont="1" applyFill="1" applyBorder="1" applyAlignment="1">
      <alignment horizontal="right" indent="1"/>
    </xf>
    <xf numFmtId="14" fontId="5" fillId="0" borderId="2" xfId="0" applyNumberFormat="1" applyFont="1" applyFill="1" applyBorder="1" applyAlignment="1">
      <alignment horizontal="center" wrapText="1"/>
    </xf>
    <xf numFmtId="165" fontId="3" fillId="0" borderId="2" xfId="2" applyFont="1" applyFill="1" applyBorder="1" applyAlignment="1">
      <alignment horizontal="left" wrapText="1"/>
    </xf>
    <xf numFmtId="0" fontId="8" fillId="2" borderId="24" xfId="0" applyFont="1" applyFill="1" applyBorder="1" applyAlignment="1">
      <alignment horizontal="left" wrapText="1"/>
    </xf>
    <xf numFmtId="49" fontId="55" fillId="0" borderId="24" xfId="0" applyNumberFormat="1" applyFont="1" applyFill="1" applyBorder="1" applyAlignment="1" applyProtection="1">
      <protection locked="0"/>
    </xf>
    <xf numFmtId="165" fontId="0" fillId="0" borderId="1" xfId="0" applyNumberFormat="1" applyBorder="1" applyAlignment="1">
      <alignment horizontal="right" wrapText="1"/>
    </xf>
    <xf numFmtId="0" fontId="0" fillId="0" borderId="24" xfId="0" applyFont="1" applyBorder="1" applyAlignment="1">
      <alignment horizontal="right"/>
    </xf>
    <xf numFmtId="169" fontId="55" fillId="0" borderId="24" xfId="0" applyNumberFormat="1" applyFont="1" applyFill="1" applyBorder="1" applyAlignment="1" applyProtection="1">
      <alignment horizontal="center"/>
      <protection locked="0"/>
    </xf>
    <xf numFmtId="169" fontId="55" fillId="0" borderId="0" xfId="0" applyNumberFormat="1" applyFont="1" applyFill="1" applyBorder="1" applyAlignment="1" applyProtection="1">
      <alignment horizontal="center"/>
      <protection locked="0"/>
    </xf>
    <xf numFmtId="169" fontId="55" fillId="0" borderId="25" xfId="0" applyNumberFormat="1" applyFont="1" applyFill="1" applyBorder="1" applyAlignment="1" applyProtection="1">
      <alignment horizontal="center"/>
      <protection locked="0"/>
    </xf>
    <xf numFmtId="49" fontId="55" fillId="0" borderId="24" xfId="0" quotePrefix="1" applyNumberFormat="1" applyFont="1" applyFill="1" applyBorder="1" applyAlignment="1" applyProtection="1">
      <alignment horizontal="right"/>
    </xf>
    <xf numFmtId="4" fontId="52" fillId="0" borderId="6" xfId="0" applyNumberFormat="1" applyFont="1" applyBorder="1"/>
    <xf numFmtId="49" fontId="55" fillId="0" borderId="24" xfId="0" quotePrefix="1" applyNumberFormat="1" applyFont="1" applyFill="1" applyBorder="1" applyAlignment="1" applyProtection="1">
      <protection locked="0"/>
    </xf>
    <xf numFmtId="0" fontId="46" fillId="3" borderId="24" xfId="0" applyFont="1" applyFill="1" applyBorder="1" applyAlignment="1"/>
    <xf numFmtId="165" fontId="46" fillId="3" borderId="24" xfId="2" applyFont="1" applyFill="1" applyBorder="1" applyAlignment="1">
      <alignment vertical="center"/>
    </xf>
    <xf numFmtId="0" fontId="52" fillId="0" borderId="24" xfId="0" applyFont="1" applyBorder="1"/>
    <xf numFmtId="169" fontId="55" fillId="0" borderId="6" xfId="0" applyNumberFormat="1" applyFont="1" applyFill="1" applyBorder="1" applyAlignment="1" applyProtection="1">
      <alignment horizontal="center"/>
      <protection locked="0"/>
    </xf>
    <xf numFmtId="14" fontId="5" fillId="0" borderId="6" xfId="0" applyNumberFormat="1" applyFont="1" applyFill="1" applyBorder="1" applyAlignment="1">
      <alignment horizontal="center" wrapText="1"/>
    </xf>
    <xf numFmtId="14" fontId="52" fillId="0" borderId="6" xfId="0" applyNumberFormat="1" applyFont="1" applyBorder="1" applyAlignment="1">
      <alignment horizontal="center" wrapText="1"/>
    </xf>
    <xf numFmtId="49" fontId="55" fillId="0" borderId="0" xfId="0" applyNumberFormat="1" applyFont="1" applyFill="1" applyBorder="1" applyAlignment="1" applyProtection="1">
      <protection locked="0"/>
    </xf>
    <xf numFmtId="169" fontId="55" fillId="0" borderId="24" xfId="0" applyNumberFormat="1" applyFont="1" applyFill="1" applyBorder="1" applyAlignment="1" applyProtection="1">
      <protection locked="0"/>
    </xf>
    <xf numFmtId="0" fontId="8" fillId="2" borderId="24" xfId="0" applyFont="1" applyFill="1" applyBorder="1" applyAlignment="1">
      <alignment horizontal="center" vertical="center" wrapText="1"/>
    </xf>
    <xf numFmtId="49" fontId="55" fillId="0" borderId="24" xfId="0" quotePrefix="1" applyNumberFormat="1" applyFont="1" applyFill="1" applyBorder="1" applyAlignment="1" applyProtection="1">
      <alignment horizontal="center"/>
      <protection locked="0"/>
    </xf>
    <xf numFmtId="49" fontId="55" fillId="0" borderId="24" xfId="0" applyNumberFormat="1" applyFont="1" applyFill="1" applyBorder="1" applyAlignment="1" applyProtection="1">
      <alignment horizontal="center"/>
      <protection locked="0"/>
    </xf>
    <xf numFmtId="14" fontId="35" fillId="3" borderId="10" xfId="0" applyNumberFormat="1" applyFont="1" applyFill="1" applyBorder="1" applyAlignment="1">
      <alignment horizontal="center" vertical="center"/>
    </xf>
    <xf numFmtId="49" fontId="55" fillId="0" borderId="24" xfId="0" applyNumberFormat="1" applyFont="1" applyFill="1" applyBorder="1" applyAlignment="1" applyProtection="1">
      <alignment horizontal="justify"/>
      <protection locked="0"/>
    </xf>
    <xf numFmtId="49" fontId="55" fillId="0" borderId="24" xfId="0" quotePrefix="1" applyNumberFormat="1" applyFont="1" applyFill="1" applyBorder="1" applyAlignment="1" applyProtection="1">
      <alignment horizontal="justify"/>
      <protection locked="0"/>
    </xf>
    <xf numFmtId="167" fontId="0" fillId="0" borderId="24" xfId="0" applyNumberFormat="1" applyBorder="1"/>
    <xf numFmtId="2" fontId="0" fillId="0" borderId="24" xfId="0" applyNumberFormat="1" applyBorder="1"/>
    <xf numFmtId="0" fontId="0" fillId="0" borderId="24" xfId="0" applyBorder="1"/>
    <xf numFmtId="165" fontId="33" fillId="3" borderId="11" xfId="2" applyFont="1" applyFill="1" applyBorder="1" applyAlignment="1">
      <alignment horizontal="center" vertical="center"/>
    </xf>
    <xf numFmtId="171" fontId="0" fillId="0" borderId="24" xfId="0" applyNumberFormat="1" applyBorder="1" applyAlignment="1">
      <alignment horizontal="center"/>
    </xf>
    <xf numFmtId="172" fontId="0" fillId="0" borderId="24" xfId="0" applyNumberFormat="1" applyBorder="1"/>
    <xf numFmtId="0" fontId="0" fillId="0" borderId="24" xfId="0" applyNumberFormat="1" applyBorder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3" fillId="3" borderId="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14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right"/>
    </xf>
    <xf numFmtId="49" fontId="56" fillId="0" borderId="26" xfId="0" applyNumberFormat="1" applyFont="1" applyFill="1" applyBorder="1" applyAlignment="1">
      <alignment horizontal="right" vertical="center" wrapText="1" shrinkToFit="1"/>
    </xf>
    <xf numFmtId="0" fontId="52" fillId="0" borderId="24" xfId="0" applyFont="1" applyBorder="1" applyAlignment="1">
      <alignment horizontal="right"/>
    </xf>
    <xf numFmtId="4" fontId="3" fillId="0" borderId="24" xfId="2" applyNumberFormat="1" applyFont="1" applyFill="1" applyBorder="1" applyAlignment="1">
      <alignment horizontal="right" vertical="center" indent="1"/>
    </xf>
    <xf numFmtId="0" fontId="52" fillId="0" borderId="27" xfId="0" applyFont="1" applyBorder="1" applyAlignment="1">
      <alignment horizontal="center" wrapText="1"/>
    </xf>
    <xf numFmtId="0" fontId="52" fillId="0" borderId="27" xfId="0" applyFont="1" applyBorder="1" applyAlignment="1">
      <alignment horizontal="right" wrapText="1"/>
    </xf>
    <xf numFmtId="49" fontId="55" fillId="0" borderId="24" xfId="0" applyNumberFormat="1" applyFont="1" applyFill="1" applyBorder="1" applyAlignment="1" applyProtection="1">
      <alignment horizontal="right"/>
    </xf>
    <xf numFmtId="16" fontId="0" fillId="0" borderId="24" xfId="0" applyNumberFormat="1" applyBorder="1" applyAlignment="1">
      <alignment horizontal="right"/>
    </xf>
    <xf numFmtId="17" fontId="0" fillId="0" borderId="24" xfId="0" applyNumberFormat="1" applyBorder="1" applyAlignment="1">
      <alignment horizontal="right"/>
    </xf>
    <xf numFmtId="0" fontId="0" fillId="0" borderId="24" xfId="0" applyBorder="1" applyAlignment="1">
      <alignment wrapText="1" shrinkToFit="1"/>
    </xf>
    <xf numFmtId="14" fontId="0" fillId="0" borderId="0" xfId="0" applyNumberFormat="1" applyBorder="1"/>
    <xf numFmtId="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169" fontId="55" fillId="0" borderId="0" xfId="0" applyNumberFormat="1" applyFont="1" applyFill="1" applyBorder="1" applyAlignment="1" applyProtection="1">
      <protection locked="0"/>
    </xf>
    <xf numFmtId="169" fontId="55" fillId="0" borderId="28" xfId="0" applyNumberFormat="1" applyFont="1" applyFill="1" applyBorder="1" applyAlignment="1" applyProtection="1">
      <protection locked="0"/>
    </xf>
    <xf numFmtId="0" fontId="8" fillId="2" borderId="28" xfId="0" applyFont="1" applyFill="1" applyBorder="1" applyAlignment="1">
      <alignment horizontal="left" wrapText="1"/>
    </xf>
    <xf numFmtId="49" fontId="55" fillId="0" borderId="28" xfId="0" quotePrefix="1" applyNumberFormat="1" applyFont="1" applyFill="1" applyBorder="1" applyAlignment="1" applyProtection="1">
      <alignment horizontal="justify"/>
      <protection locked="0"/>
    </xf>
    <xf numFmtId="0" fontId="8" fillId="2" borderId="28" xfId="0" applyFont="1" applyFill="1" applyBorder="1" applyAlignment="1">
      <alignment horizontal="center" vertical="center" wrapText="1"/>
    </xf>
    <xf numFmtId="14" fontId="8" fillId="2" borderId="24" xfId="0" applyNumberFormat="1" applyFont="1" applyFill="1" applyBorder="1" applyAlignment="1">
      <alignment horizontal="center"/>
    </xf>
    <xf numFmtId="0" fontId="45" fillId="2" borderId="24" xfId="0" applyFont="1" applyFill="1" applyBorder="1" applyAlignment="1">
      <alignment wrapText="1"/>
    </xf>
    <xf numFmtId="165" fontId="8" fillId="2" borderId="24" xfId="2" applyFont="1" applyFill="1" applyBorder="1" applyAlignment="1">
      <alignment horizontal="right"/>
    </xf>
    <xf numFmtId="170" fontId="55" fillId="0" borderId="28" xfId="0" applyNumberFormat="1" applyFont="1" applyFill="1" applyBorder="1" applyAlignment="1" applyProtection="1">
      <protection locked="0"/>
    </xf>
    <xf numFmtId="22" fontId="0" fillId="0" borderId="24" xfId="0" applyNumberFormat="1" applyBorder="1"/>
    <xf numFmtId="22" fontId="0" fillId="0" borderId="24" xfId="0" applyNumberFormat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165" fontId="4" fillId="3" borderId="24" xfId="2" applyFont="1" applyFill="1" applyBorder="1" applyAlignment="1">
      <alignment horizontal="right"/>
    </xf>
    <xf numFmtId="0" fontId="27" fillId="3" borderId="24" xfId="0" applyFont="1" applyFill="1" applyBorder="1" applyAlignment="1">
      <alignment horizontal="center"/>
    </xf>
    <xf numFmtId="165" fontId="27" fillId="3" borderId="24" xfId="2" applyFont="1" applyFill="1" applyBorder="1" applyAlignment="1">
      <alignment horizontal="right"/>
    </xf>
    <xf numFmtId="22" fontId="0" fillId="0" borderId="0" xfId="0" applyNumberFormat="1" applyBorder="1"/>
    <xf numFmtId="17" fontId="0" fillId="0" borderId="24" xfId="0" applyNumberFormat="1" applyFont="1" applyBorder="1" applyAlignment="1">
      <alignment horizontal="right"/>
    </xf>
    <xf numFmtId="22" fontId="0" fillId="0" borderId="12" xfId="0" applyNumberFormat="1" applyBorder="1" applyAlignment="1">
      <alignment horizontal="center"/>
    </xf>
    <xf numFmtId="0" fontId="0" fillId="0" borderId="12" xfId="0" applyBorder="1"/>
    <xf numFmtId="17" fontId="0" fillId="0" borderId="12" xfId="0" applyNumberFormat="1" applyFont="1" applyBorder="1" applyAlignment="1">
      <alignment horizontal="right"/>
    </xf>
    <xf numFmtId="14" fontId="61" fillId="0" borderId="29" xfId="0" applyNumberFormat="1" applyFont="1" applyBorder="1" applyAlignment="1">
      <alignment horizontal="left" vertical="top" wrapText="1"/>
    </xf>
    <xf numFmtId="14" fontId="55" fillId="0" borderId="24" xfId="0" applyNumberFormat="1" applyFont="1" applyBorder="1" applyAlignment="1">
      <alignment horizontal="center" vertical="top" wrapText="1"/>
    </xf>
    <xf numFmtId="4" fontId="55" fillId="0" borderId="24" xfId="0" applyNumberFormat="1" applyFont="1" applyBorder="1" applyAlignment="1">
      <alignment horizontal="right" vertical="top"/>
    </xf>
    <xf numFmtId="0" fontId="55" fillId="0" borderId="24" xfId="0" applyFont="1" applyBorder="1" applyAlignment="1">
      <alignment horizontal="right" vertical="top" wrapText="1"/>
    </xf>
    <xf numFmtId="170" fontId="52" fillId="0" borderId="24" xfId="0" applyNumberFormat="1" applyFont="1" applyFill="1" applyBorder="1" applyAlignment="1" applyProtection="1">
      <protection locked="0"/>
    </xf>
    <xf numFmtId="14" fontId="8" fillId="0" borderId="26" xfId="0" applyNumberFormat="1" applyFont="1" applyFill="1" applyBorder="1" applyAlignment="1">
      <alignment horizontal="center" vertical="center" wrapText="1"/>
    </xf>
    <xf numFmtId="168" fontId="8" fillId="0" borderId="26" xfId="2" applyNumberFormat="1" applyFont="1" applyFill="1" applyBorder="1" applyAlignment="1" applyProtection="1">
      <alignment horizontal="right" vertical="center" wrapText="1" shrinkToFit="1"/>
    </xf>
    <xf numFmtId="0" fontId="62" fillId="0" borderId="0" xfId="0" applyFont="1"/>
    <xf numFmtId="4" fontId="0" fillId="0" borderId="24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3" fillId="2" borderId="0" xfId="0" applyFont="1" applyFill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165" fontId="4" fillId="3" borderId="12" xfId="2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14" fontId="3" fillId="0" borderId="24" xfId="0" applyNumberFormat="1" applyFont="1" applyBorder="1" applyAlignment="1">
      <alignment horizontal="center"/>
    </xf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4" fontId="3" fillId="0" borderId="24" xfId="0" applyNumberFormat="1" applyFont="1" applyBorder="1"/>
    <xf numFmtId="14" fontId="33" fillId="3" borderId="30" xfId="0" applyNumberFormat="1" applyFont="1" applyFill="1" applyBorder="1" applyAlignment="1">
      <alignment horizontal="left" indent="3"/>
    </xf>
    <xf numFmtId="4" fontId="27" fillId="3" borderId="31" xfId="0" applyNumberFormat="1" applyFont="1" applyFill="1" applyBorder="1" applyAlignment="1">
      <alignment horizontal="left" indent="3"/>
    </xf>
    <xf numFmtId="14" fontId="27" fillId="3" borderId="32" xfId="0" applyNumberFormat="1" applyFont="1" applyFill="1" applyBorder="1" applyAlignment="1">
      <alignment horizontal="left" indent="3" shrinkToFit="1"/>
    </xf>
    <xf numFmtId="0" fontId="64" fillId="2" borderId="0" xfId="0" applyFont="1" applyFill="1"/>
    <xf numFmtId="2" fontId="33" fillId="3" borderId="33" xfId="2" applyNumberFormat="1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/>
    </xf>
    <xf numFmtId="4" fontId="9" fillId="3" borderId="24" xfId="0" applyNumberFormat="1" applyFont="1" applyFill="1" applyBorder="1" applyAlignment="1">
      <alignment horizontal="center"/>
    </xf>
    <xf numFmtId="2" fontId="0" fillId="0" borderId="24" xfId="0" applyNumberFormat="1" applyBorder="1" applyAlignment="1">
      <alignment horizontal="right"/>
    </xf>
    <xf numFmtId="0" fontId="9" fillId="3" borderId="30" xfId="0" applyFont="1" applyFill="1" applyBorder="1" applyAlignment="1">
      <alignment horizontal="center"/>
    </xf>
    <xf numFmtId="165" fontId="34" fillId="3" borderId="30" xfId="2" applyFont="1" applyFill="1" applyBorder="1" applyAlignment="1"/>
    <xf numFmtId="0" fontId="4" fillId="3" borderId="31" xfId="2" applyNumberFormat="1" applyFont="1" applyFill="1" applyBorder="1" applyAlignment="1">
      <alignment horizontal="right"/>
    </xf>
    <xf numFmtId="0" fontId="4" fillId="3" borderId="32" xfId="2" applyNumberFormat="1" applyFont="1" applyFill="1" applyBorder="1" applyAlignment="1">
      <alignment horizontal="right"/>
    </xf>
    <xf numFmtId="2" fontId="33" fillId="3" borderId="28" xfId="2" applyNumberFormat="1" applyFont="1" applyFill="1" applyBorder="1" applyAlignment="1">
      <alignment horizontal="center" vertical="center"/>
    </xf>
    <xf numFmtId="14" fontId="6" fillId="3" borderId="24" xfId="0" applyNumberFormat="1" applyFont="1" applyFill="1" applyBorder="1" applyAlignment="1">
      <alignment horizontal="center"/>
    </xf>
    <xf numFmtId="4" fontId="6" fillId="3" borderId="24" xfId="2" applyNumberFormat="1" applyFont="1" applyFill="1" applyBorder="1" applyAlignment="1"/>
    <xf numFmtId="14" fontId="6" fillId="3" borderId="30" xfId="0" applyNumberFormat="1" applyFont="1" applyFill="1" applyBorder="1" applyAlignment="1">
      <alignment horizontal="center"/>
    </xf>
    <xf numFmtId="165" fontId="6" fillId="3" borderId="30" xfId="2" applyFont="1" applyFill="1" applyBorder="1" applyAlignment="1"/>
    <xf numFmtId="165" fontId="34" fillId="3" borderId="31" xfId="2" applyFont="1" applyFill="1" applyBorder="1" applyAlignment="1">
      <alignment horizontal="right" wrapText="1"/>
    </xf>
    <xf numFmtId="165" fontId="4" fillId="3" borderId="31" xfId="2" applyFont="1" applyFill="1" applyBorder="1" applyAlignment="1">
      <alignment horizontal="right"/>
    </xf>
    <xf numFmtId="165" fontId="34" fillId="3" borderId="32" xfId="2" applyFont="1" applyFill="1" applyBorder="1" applyAlignment="1">
      <alignment horizontal="right" wrapText="1"/>
    </xf>
    <xf numFmtId="2" fontId="4" fillId="3" borderId="28" xfId="0" applyNumberFormat="1" applyFont="1" applyFill="1" applyBorder="1" applyAlignment="1">
      <alignment horizontal="center" vertical="center"/>
    </xf>
    <xf numFmtId="2" fontId="3" fillId="0" borderId="24" xfId="0" applyNumberFormat="1" applyFont="1" applyBorder="1" applyAlignment="1">
      <alignment horizontal="right"/>
    </xf>
    <xf numFmtId="0" fontId="23" fillId="3" borderId="24" xfId="0" applyFont="1" applyFill="1" applyBorder="1"/>
    <xf numFmtId="4" fontId="23" fillId="3" borderId="24" xfId="0" applyNumberFormat="1" applyFont="1" applyFill="1" applyBorder="1"/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49" fillId="2" borderId="23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165" fontId="35" fillId="3" borderId="6" xfId="2" applyFont="1" applyFill="1" applyBorder="1" applyAlignment="1">
      <alignment horizontal="center" vertical="center" wrapText="1"/>
    </xf>
    <xf numFmtId="165" fontId="35" fillId="3" borderId="7" xfId="2" applyFont="1" applyFill="1" applyBorder="1" applyAlignment="1">
      <alignment horizontal="center" vertical="center" wrapText="1"/>
    </xf>
    <xf numFmtId="165" fontId="35" fillId="3" borderId="8" xfId="2" applyFont="1" applyFill="1" applyBorder="1" applyAlignment="1">
      <alignment horizontal="center" vertical="center" wrapText="1"/>
    </xf>
    <xf numFmtId="0" fontId="60" fillId="3" borderId="1" xfId="0" applyFont="1" applyFill="1" applyBorder="1" applyAlignment="1">
      <alignment horizontal="center" vertical="center"/>
    </xf>
    <xf numFmtId="4" fontId="57" fillId="0" borderId="1" xfId="0" applyNumberFormat="1" applyFont="1" applyFill="1" applyBorder="1" applyAlignment="1">
      <alignment horizontal="center"/>
    </xf>
    <xf numFmtId="165" fontId="33" fillId="3" borderId="6" xfId="2" applyFont="1" applyFill="1" applyBorder="1" applyAlignment="1">
      <alignment horizontal="center" vertical="center" wrapText="1"/>
    </xf>
    <xf numFmtId="165" fontId="33" fillId="3" borderId="7" xfId="2" applyFont="1" applyFill="1" applyBorder="1" applyAlignment="1">
      <alignment horizontal="center" vertical="center" wrapText="1"/>
    </xf>
    <xf numFmtId="165" fontId="33" fillId="3" borderId="8" xfId="2" applyFont="1" applyFill="1" applyBorder="1" applyAlignment="1">
      <alignment horizontal="center" vertical="center" wrapText="1"/>
    </xf>
  </cellXfs>
  <cellStyles count="59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49"/>
    <cellStyle name="Heading" xfId="52"/>
    <cellStyle name="Heading1" xfId="53"/>
    <cellStyle name="Result" xfId="50"/>
    <cellStyle name="Result2" xfId="5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 2" xfId="48"/>
    <cellStyle name="Гиперссылка 3" xfId="55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7"/>
    <cellStyle name="Обычный 5" xfId="54"/>
    <cellStyle name="Обычный 6" xfId="56"/>
    <cellStyle name="Обычный 7" xfId="57"/>
    <cellStyle name="Обычный 8" xfId="58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586170" cy="457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1</xdr:row>
      <xdr:rowOff>1811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1</xdr:col>
      <xdr:colOff>607695</xdr:colOff>
      <xdr:row>0</xdr:row>
      <xdr:rowOff>409575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1217295" cy="3943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1</xdr:col>
      <xdr:colOff>607695</xdr:colOff>
      <xdr:row>0</xdr:row>
      <xdr:rowOff>352424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1217295" cy="337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612"/>
  <sheetViews>
    <sheetView tabSelected="1" zoomScaleNormal="100"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6.5703125" style="73" customWidth="1"/>
    <col min="5" max="8" width="9.140625" style="69"/>
    <col min="9" max="16384" width="9.140625" style="1"/>
  </cols>
  <sheetData>
    <row r="1" spans="1:8" s="30" customFormat="1" ht="36.6" customHeight="1">
      <c r="A1" s="29"/>
      <c r="B1" s="29"/>
      <c r="C1" s="279" t="s">
        <v>31</v>
      </c>
      <c r="D1" s="279"/>
      <c r="E1" s="85"/>
      <c r="F1" s="85"/>
      <c r="G1" s="85"/>
      <c r="H1" s="85"/>
    </row>
    <row r="2" spans="1:8" ht="9" customHeight="1">
      <c r="B2" s="34"/>
      <c r="C2" s="35"/>
      <c r="D2" s="70"/>
    </row>
    <row r="3" spans="1:8" s="23" customFormat="1" ht="15">
      <c r="B3" s="277" t="s">
        <v>32</v>
      </c>
      <c r="C3" s="278"/>
      <c r="D3" s="129">
        <f>'Поступления Райффайзенбанк'!C2+'Поступления МТС USSD'!C2+'Поступления с мобильных тел.'!C2+'Поступления МКБ'!C2+'Поступления Platron'!C2+'Поступления СКБ-Банк'!C2+'Поступления ВТБ 24'!C2+'Поступления Бин Банк'!C2+'Поступления МДМ Банк'!C2+'Поступления Благо.ру'!C2+'Поступления РБК-Money'!C2+'Поступления CloudPayments'!C2+PayPal!C2</f>
        <v>12844828.414249994</v>
      </c>
      <c r="E3" s="86"/>
      <c r="F3" s="86"/>
      <c r="G3" s="86"/>
      <c r="H3" s="86"/>
    </row>
    <row r="4" spans="1:8" ht="9" customHeight="1">
      <c r="B4" s="34"/>
      <c r="C4" s="35"/>
      <c r="D4" s="100"/>
    </row>
    <row r="5" spans="1:8" s="23" customFormat="1" ht="15">
      <c r="B5" s="127" t="s">
        <v>33</v>
      </c>
      <c r="C5" s="128"/>
      <c r="D5" s="129">
        <f>SUM(C10:C98)</f>
        <v>14492735.199999999</v>
      </c>
      <c r="E5" s="86"/>
      <c r="F5" s="86"/>
      <c r="G5" s="86"/>
      <c r="H5" s="86"/>
    </row>
    <row r="6" spans="1:8" s="9" customFormat="1" ht="9" customHeight="1">
      <c r="B6" s="17"/>
      <c r="C6" s="8"/>
      <c r="D6" s="71"/>
      <c r="E6" s="87"/>
      <c r="F6" s="87"/>
      <c r="G6" s="87"/>
      <c r="H6" s="87"/>
    </row>
    <row r="7" spans="1:8" ht="14.45" customHeight="1">
      <c r="B7" s="91" t="s">
        <v>0</v>
      </c>
      <c r="C7" s="16"/>
      <c r="D7" s="72"/>
    </row>
    <row r="8" spans="1:8" ht="15" customHeight="1">
      <c r="B8" s="95" t="s">
        <v>1</v>
      </c>
      <c r="C8" s="96"/>
      <c r="D8" s="97"/>
    </row>
    <row r="9" spans="1:8" ht="21">
      <c r="B9" s="107" t="s">
        <v>2</v>
      </c>
      <c r="C9" s="93" t="s">
        <v>3</v>
      </c>
      <c r="D9" s="108" t="s">
        <v>4</v>
      </c>
    </row>
    <row r="10" spans="1:8">
      <c r="B10" s="170">
        <v>42433</v>
      </c>
      <c r="C10" s="239">
        <v>310000</v>
      </c>
      <c r="D10" s="136" t="s">
        <v>3934</v>
      </c>
      <c r="E10" s="130"/>
    </row>
    <row r="11" spans="1:8">
      <c r="B11" s="170">
        <v>42438</v>
      </c>
      <c r="C11" s="239">
        <v>11250</v>
      </c>
      <c r="D11" s="136" t="s">
        <v>3872</v>
      </c>
      <c r="E11" s="130"/>
    </row>
    <row r="12" spans="1:8" s="55" customFormat="1">
      <c r="B12" s="170">
        <v>42438</v>
      </c>
      <c r="C12" s="239">
        <v>144000</v>
      </c>
      <c r="D12" s="136" t="s">
        <v>3919</v>
      </c>
      <c r="E12" s="130"/>
      <c r="F12" s="90"/>
      <c r="G12" s="90"/>
      <c r="H12" s="90"/>
    </row>
    <row r="13" spans="1:8">
      <c r="B13" s="170">
        <v>42438</v>
      </c>
      <c r="C13" s="239">
        <v>144000</v>
      </c>
      <c r="D13" s="136" t="s">
        <v>3920</v>
      </c>
      <c r="E13" s="130"/>
    </row>
    <row r="14" spans="1:8">
      <c r="B14" s="170">
        <v>42443</v>
      </c>
      <c r="C14" s="239">
        <v>2815.9</v>
      </c>
      <c r="D14" s="166" t="s">
        <v>3871</v>
      </c>
      <c r="E14" s="130"/>
    </row>
    <row r="15" spans="1:8">
      <c r="B15" s="170">
        <v>42443</v>
      </c>
      <c r="C15" s="239">
        <v>10000</v>
      </c>
      <c r="D15" s="136" t="s">
        <v>3922</v>
      </c>
      <c r="E15" s="130"/>
    </row>
    <row r="16" spans="1:8">
      <c r="B16" s="170">
        <v>42443</v>
      </c>
      <c r="C16" s="239">
        <v>10200</v>
      </c>
      <c r="D16" s="136" t="s">
        <v>3873</v>
      </c>
      <c r="E16" s="130"/>
    </row>
    <row r="17" spans="2:8" ht="13.35" customHeight="1">
      <c r="B17" s="170">
        <v>42443</v>
      </c>
      <c r="C17" s="239">
        <v>13400</v>
      </c>
      <c r="D17" s="136" t="s">
        <v>3874</v>
      </c>
      <c r="E17" s="130"/>
    </row>
    <row r="18" spans="2:8" ht="13.35" customHeight="1">
      <c r="B18" s="170">
        <v>42443</v>
      </c>
      <c r="C18" s="239">
        <v>15750</v>
      </c>
      <c r="D18" s="136" t="s">
        <v>3874</v>
      </c>
      <c r="E18" s="130"/>
    </row>
    <row r="19" spans="2:8" ht="13.35" customHeight="1">
      <c r="B19" s="170">
        <v>42444</v>
      </c>
      <c r="C19" s="239">
        <v>5000</v>
      </c>
      <c r="D19" s="136" t="s">
        <v>3921</v>
      </c>
      <c r="E19" s="130"/>
    </row>
    <row r="20" spans="2:8">
      <c r="B20" s="170">
        <v>42450</v>
      </c>
      <c r="C20" s="239">
        <v>59855.15</v>
      </c>
      <c r="D20" s="136" t="s">
        <v>3877</v>
      </c>
      <c r="E20" s="130"/>
    </row>
    <row r="21" spans="2:8" s="55" customFormat="1">
      <c r="B21" s="170">
        <v>42450</v>
      </c>
      <c r="C21" s="239">
        <v>101214.15</v>
      </c>
      <c r="D21" s="136" t="s">
        <v>3875</v>
      </c>
      <c r="E21" s="130"/>
      <c r="F21" s="90"/>
      <c r="G21" s="90"/>
      <c r="H21" s="90"/>
    </row>
    <row r="22" spans="2:8" s="55" customFormat="1">
      <c r="B22" s="170">
        <v>42450</v>
      </c>
      <c r="C22" s="239">
        <v>172000</v>
      </c>
      <c r="D22" s="136" t="s">
        <v>3916</v>
      </c>
      <c r="E22" s="130"/>
      <c r="F22" s="90"/>
      <c r="G22" s="90"/>
      <c r="H22" s="90"/>
    </row>
    <row r="23" spans="2:8">
      <c r="B23" s="170">
        <v>42450</v>
      </c>
      <c r="C23" s="239">
        <v>349064.24</v>
      </c>
      <c r="D23" s="136" t="s">
        <v>3878</v>
      </c>
      <c r="E23" s="130"/>
    </row>
    <row r="24" spans="2:8" ht="13.35" customHeight="1">
      <c r="B24" s="170">
        <v>42450</v>
      </c>
      <c r="C24" s="239">
        <v>405020.76</v>
      </c>
      <c r="D24" s="136" t="s">
        <v>3879</v>
      </c>
      <c r="E24" s="130"/>
    </row>
    <row r="25" spans="2:8" ht="13.35" customHeight="1">
      <c r="B25" s="170">
        <v>42450</v>
      </c>
      <c r="C25" s="239">
        <v>455844.92</v>
      </c>
      <c r="D25" s="136" t="s">
        <v>3880</v>
      </c>
      <c r="E25" s="130"/>
    </row>
    <row r="26" spans="2:8" ht="13.35" customHeight="1">
      <c r="B26" s="170">
        <v>42450</v>
      </c>
      <c r="C26" s="239">
        <v>1894590</v>
      </c>
      <c r="D26" s="136" t="s">
        <v>3881</v>
      </c>
      <c r="E26" s="130"/>
    </row>
    <row r="27" spans="2:8" ht="13.35" customHeight="1">
      <c r="B27" s="170">
        <v>42451</v>
      </c>
      <c r="C27" s="239">
        <v>1690</v>
      </c>
      <c r="D27" s="136" t="s">
        <v>3917</v>
      </c>
      <c r="E27" s="130"/>
    </row>
    <row r="28" spans="2:8">
      <c r="B28" s="170">
        <v>42451</v>
      </c>
      <c r="C28" s="239">
        <v>16600</v>
      </c>
      <c r="D28" s="136" t="s">
        <v>3915</v>
      </c>
      <c r="E28" s="130"/>
    </row>
    <row r="29" spans="2:8">
      <c r="B29" s="170">
        <v>42451</v>
      </c>
      <c r="C29" s="239">
        <v>25000</v>
      </c>
      <c r="D29" s="136" t="s">
        <v>3902</v>
      </c>
      <c r="E29" s="130"/>
    </row>
    <row r="30" spans="2:8" s="55" customFormat="1">
      <c r="B30" s="170">
        <v>42451</v>
      </c>
      <c r="C30" s="239">
        <v>143922</v>
      </c>
      <c r="D30" s="136" t="s">
        <v>3925</v>
      </c>
      <c r="E30" s="130"/>
      <c r="F30" s="90"/>
      <c r="G30" s="90"/>
      <c r="H30" s="90"/>
    </row>
    <row r="31" spans="2:8">
      <c r="B31" s="170">
        <v>42451</v>
      </c>
      <c r="C31" s="239">
        <v>352300.66</v>
      </c>
      <c r="D31" s="136" t="s">
        <v>3896</v>
      </c>
      <c r="E31" s="130"/>
    </row>
    <row r="32" spans="2:8">
      <c r="B32" s="170">
        <v>42451</v>
      </c>
      <c r="C32" s="239">
        <v>368189.27</v>
      </c>
      <c r="D32" s="136" t="s">
        <v>3895</v>
      </c>
      <c r="E32" s="130"/>
    </row>
    <row r="33" spans="2:5">
      <c r="B33" s="170">
        <v>42453</v>
      </c>
      <c r="C33" s="239">
        <v>15000</v>
      </c>
      <c r="D33" s="136" t="s">
        <v>3915</v>
      </c>
      <c r="E33" s="130"/>
    </row>
    <row r="34" spans="2:5">
      <c r="B34" s="170">
        <v>42453</v>
      </c>
      <c r="C34" s="239">
        <v>20400</v>
      </c>
      <c r="D34" s="166" t="s">
        <v>3918</v>
      </c>
      <c r="E34" s="130"/>
    </row>
    <row r="35" spans="2:5">
      <c r="B35" s="170">
        <v>42453</v>
      </c>
      <c r="C35" s="239">
        <v>25000</v>
      </c>
      <c r="D35" s="136" t="s">
        <v>3903</v>
      </c>
      <c r="E35" s="130"/>
    </row>
    <row r="36" spans="2:5">
      <c r="B36" s="170">
        <v>42453</v>
      </c>
      <c r="C36" s="239">
        <v>25000</v>
      </c>
      <c r="D36" s="136" t="s">
        <v>3904</v>
      </c>
      <c r="E36" s="130"/>
    </row>
    <row r="37" spans="2:5">
      <c r="B37" s="170">
        <v>42453</v>
      </c>
      <c r="C37" s="239">
        <v>47500</v>
      </c>
      <c r="D37" s="136" t="s">
        <v>3891</v>
      </c>
      <c r="E37" s="130"/>
    </row>
    <row r="38" spans="2:5">
      <c r="B38" s="170">
        <v>42453</v>
      </c>
      <c r="C38" s="239">
        <v>49350</v>
      </c>
      <c r="D38" s="167" t="s">
        <v>3914</v>
      </c>
      <c r="E38" s="130"/>
    </row>
    <row r="39" spans="2:5">
      <c r="B39" s="170">
        <v>42453</v>
      </c>
      <c r="C39" s="239">
        <v>53250</v>
      </c>
      <c r="D39" s="136" t="s">
        <v>3892</v>
      </c>
      <c r="E39" s="130"/>
    </row>
    <row r="40" spans="2:5">
      <c r="B40" s="170">
        <v>42453</v>
      </c>
      <c r="C40" s="239">
        <v>53900</v>
      </c>
      <c r="D40" s="136" t="s">
        <v>3893</v>
      </c>
      <c r="E40" s="130"/>
    </row>
    <row r="41" spans="2:5">
      <c r="B41" s="170">
        <v>42453</v>
      </c>
      <c r="C41" s="239">
        <v>56350</v>
      </c>
      <c r="D41" s="136" t="s">
        <v>3894</v>
      </c>
      <c r="E41" s="130"/>
    </row>
    <row r="42" spans="2:5">
      <c r="B42" s="170">
        <v>42453</v>
      </c>
      <c r="C42" s="239">
        <v>88900</v>
      </c>
      <c r="D42" s="136" t="s">
        <v>3893</v>
      </c>
      <c r="E42" s="130"/>
    </row>
    <row r="43" spans="2:5">
      <c r="B43" s="170">
        <v>42453</v>
      </c>
      <c r="C43" s="239">
        <v>316889.18</v>
      </c>
      <c r="D43" s="136" t="s">
        <v>3897</v>
      </c>
      <c r="E43" s="130"/>
    </row>
    <row r="44" spans="2:5">
      <c r="B44" s="170">
        <v>42453</v>
      </c>
      <c r="C44" s="239">
        <v>327704.44</v>
      </c>
      <c r="D44" s="136" t="s">
        <v>3898</v>
      </c>
      <c r="E44" s="130"/>
    </row>
    <row r="45" spans="2:5">
      <c r="B45" s="170">
        <v>42453</v>
      </c>
      <c r="C45" s="239">
        <v>335355.31</v>
      </c>
      <c r="D45" s="136" t="s">
        <v>3899</v>
      </c>
      <c r="E45" s="130"/>
    </row>
    <row r="46" spans="2:5">
      <c r="B46" s="170">
        <v>42453</v>
      </c>
      <c r="C46" s="239">
        <v>437973.22</v>
      </c>
      <c r="D46" s="136" t="s">
        <v>3900</v>
      </c>
      <c r="E46" s="130"/>
    </row>
    <row r="47" spans="2:5">
      <c r="B47" s="170">
        <v>42457</v>
      </c>
      <c r="C47" s="239">
        <v>886</v>
      </c>
      <c r="D47" s="136" t="s">
        <v>3884</v>
      </c>
      <c r="E47" s="130"/>
    </row>
    <row r="48" spans="2:5">
      <c r="B48" s="170">
        <v>42457</v>
      </c>
      <c r="C48" s="239">
        <v>900</v>
      </c>
      <c r="D48" s="136" t="s">
        <v>3885</v>
      </c>
      <c r="E48" s="130"/>
    </row>
    <row r="49" spans="2:5">
      <c r="B49" s="170">
        <v>42457</v>
      </c>
      <c r="C49" s="239">
        <v>3700</v>
      </c>
      <c r="D49" s="136" t="s">
        <v>3906</v>
      </c>
      <c r="E49" s="130"/>
    </row>
    <row r="50" spans="2:5">
      <c r="B50" s="170">
        <v>42457</v>
      </c>
      <c r="C50" s="239">
        <v>4500</v>
      </c>
      <c r="D50" s="136" t="s">
        <v>3905</v>
      </c>
      <c r="E50" s="130"/>
    </row>
    <row r="51" spans="2:5">
      <c r="B51" s="170">
        <v>42457</v>
      </c>
      <c r="C51" s="239">
        <v>5900</v>
      </c>
      <c r="D51" s="136" t="s">
        <v>3886</v>
      </c>
      <c r="E51" s="130"/>
    </row>
    <row r="52" spans="2:5">
      <c r="B52" s="170">
        <v>42457</v>
      </c>
      <c r="C52" s="239">
        <v>6000</v>
      </c>
      <c r="D52" s="136" t="s">
        <v>3907</v>
      </c>
      <c r="E52" s="130"/>
    </row>
    <row r="53" spans="2:5">
      <c r="B53" s="170">
        <v>42457</v>
      </c>
      <c r="C53" s="239">
        <v>7046.04</v>
      </c>
      <c r="D53" s="136" t="s">
        <v>3885</v>
      </c>
      <c r="E53" s="130"/>
    </row>
    <row r="54" spans="2:5">
      <c r="B54" s="170">
        <v>42457</v>
      </c>
      <c r="C54" s="239">
        <v>11050</v>
      </c>
      <c r="D54" s="136" t="s">
        <v>3908</v>
      </c>
      <c r="E54" s="130"/>
    </row>
    <row r="55" spans="2:5">
      <c r="B55" s="170">
        <v>42457</v>
      </c>
      <c r="C55" s="239">
        <v>15000</v>
      </c>
      <c r="D55" s="136" t="s">
        <v>3910</v>
      </c>
      <c r="E55" s="130"/>
    </row>
    <row r="56" spans="2:5">
      <c r="B56" s="170">
        <v>42457</v>
      </c>
      <c r="C56" s="239">
        <v>16670</v>
      </c>
      <c r="D56" s="136" t="s">
        <v>3909</v>
      </c>
      <c r="E56" s="130"/>
    </row>
    <row r="57" spans="2:5">
      <c r="B57" s="170">
        <v>42457</v>
      </c>
      <c r="C57" s="239">
        <v>25900</v>
      </c>
      <c r="D57" s="136" t="s">
        <v>3901</v>
      </c>
      <c r="E57" s="130"/>
    </row>
    <row r="58" spans="2:5">
      <c r="B58" s="170">
        <v>42457</v>
      </c>
      <c r="C58" s="239">
        <v>26000</v>
      </c>
      <c r="D58" s="136" t="s">
        <v>3933</v>
      </c>
      <c r="E58" s="130"/>
    </row>
    <row r="59" spans="2:5">
      <c r="B59" s="170">
        <v>42457</v>
      </c>
      <c r="C59" s="239">
        <v>42000</v>
      </c>
      <c r="D59" s="136" t="s">
        <v>3887</v>
      </c>
      <c r="E59" s="130"/>
    </row>
    <row r="60" spans="2:5">
      <c r="B60" s="170">
        <v>42457</v>
      </c>
      <c r="C60" s="239">
        <v>7000</v>
      </c>
      <c r="D60" s="167" t="s">
        <v>3911</v>
      </c>
      <c r="E60" s="130"/>
    </row>
    <row r="61" spans="2:5">
      <c r="B61" s="170">
        <v>42457</v>
      </c>
      <c r="C61" s="239">
        <v>70600</v>
      </c>
      <c r="D61" s="136" t="s">
        <v>3888</v>
      </c>
      <c r="E61" s="130"/>
    </row>
    <row r="62" spans="2:5">
      <c r="B62" s="170">
        <v>42457</v>
      </c>
      <c r="C62" s="239">
        <v>73426.5</v>
      </c>
      <c r="D62" s="136" t="s">
        <v>3883</v>
      </c>
      <c r="E62" s="130"/>
    </row>
    <row r="63" spans="2:5">
      <c r="B63" s="170">
        <v>42457</v>
      </c>
      <c r="C63" s="239">
        <v>91800</v>
      </c>
      <c r="D63" s="136" t="s">
        <v>3889</v>
      </c>
      <c r="E63" s="130"/>
    </row>
    <row r="64" spans="2:5">
      <c r="B64" s="170">
        <v>42457</v>
      </c>
      <c r="C64" s="239">
        <v>110000</v>
      </c>
      <c r="D64" s="167" t="s">
        <v>3924</v>
      </c>
      <c r="E64" s="130"/>
    </row>
    <row r="65" spans="2:8">
      <c r="B65" s="170">
        <v>42457</v>
      </c>
      <c r="C65" s="239">
        <v>112000</v>
      </c>
      <c r="D65" s="136" t="s">
        <v>3890</v>
      </c>
      <c r="E65" s="130"/>
    </row>
    <row r="66" spans="2:8">
      <c r="B66" s="170">
        <v>42457</v>
      </c>
      <c r="C66" s="239">
        <v>187000</v>
      </c>
      <c r="D66" s="136" t="s">
        <v>3923</v>
      </c>
      <c r="E66" s="130"/>
    </row>
    <row r="67" spans="2:8" s="55" customFormat="1">
      <c r="B67" s="170">
        <v>42457</v>
      </c>
      <c r="C67" s="239">
        <v>195620.14</v>
      </c>
      <c r="D67" s="136" t="s">
        <v>3882</v>
      </c>
      <c r="E67" s="130"/>
      <c r="F67" s="90"/>
      <c r="G67" s="90"/>
      <c r="H67" s="90"/>
    </row>
    <row r="68" spans="2:8">
      <c r="B68" s="170">
        <v>42457</v>
      </c>
      <c r="C68" s="239">
        <v>235764.5</v>
      </c>
      <c r="D68" s="167" t="s">
        <v>3913</v>
      </c>
      <c r="E68" s="130"/>
    </row>
    <row r="69" spans="2:8">
      <c r="B69" s="170">
        <v>42457</v>
      </c>
      <c r="C69" s="239">
        <v>267800</v>
      </c>
      <c r="D69" s="136" t="s">
        <v>3891</v>
      </c>
      <c r="E69" s="130"/>
    </row>
    <row r="70" spans="2:8">
      <c r="B70" s="170">
        <v>42457</v>
      </c>
      <c r="C70" s="239">
        <v>371535</v>
      </c>
      <c r="D70" s="167" t="s">
        <v>3912</v>
      </c>
      <c r="E70" s="130"/>
    </row>
    <row r="71" spans="2:8">
      <c r="B71" s="170">
        <v>42457</v>
      </c>
      <c r="C71" s="239">
        <v>1200000</v>
      </c>
      <c r="D71" s="136" t="s">
        <v>3876</v>
      </c>
      <c r="E71" s="130"/>
    </row>
    <row r="72" spans="2:8" s="69" customFormat="1" ht="13.35" customHeight="1">
      <c r="B72" s="164" t="s">
        <v>43</v>
      </c>
      <c r="C72" s="140">
        <v>803075.9</v>
      </c>
      <c r="D72" s="165" t="s">
        <v>44</v>
      </c>
    </row>
    <row r="73" spans="2:8" ht="15" customHeight="1">
      <c r="B73" s="95" t="s">
        <v>5</v>
      </c>
      <c r="C73" s="96"/>
      <c r="D73" s="97"/>
    </row>
    <row r="74" spans="2:8" s="55" customFormat="1" ht="27" customHeight="1">
      <c r="B74" s="179">
        <v>42443</v>
      </c>
      <c r="C74" s="239">
        <v>18055.61</v>
      </c>
      <c r="D74" s="175" t="s">
        <v>3937</v>
      </c>
      <c r="E74" s="90"/>
      <c r="F74" s="90"/>
      <c r="G74" s="90"/>
      <c r="H74" s="90"/>
    </row>
    <row r="75" spans="2:8" s="55" customFormat="1">
      <c r="B75" s="179">
        <v>42450</v>
      </c>
      <c r="C75" s="239">
        <v>16200</v>
      </c>
      <c r="D75" s="175" t="s">
        <v>3938</v>
      </c>
      <c r="E75" s="90"/>
      <c r="F75" s="90"/>
      <c r="G75" s="90"/>
      <c r="H75" s="90"/>
    </row>
    <row r="76" spans="2:8" s="55" customFormat="1">
      <c r="B76" s="179">
        <v>42450</v>
      </c>
      <c r="C76" s="239">
        <v>21600</v>
      </c>
      <c r="D76" s="175" t="s">
        <v>3938</v>
      </c>
      <c r="E76" s="90"/>
      <c r="F76" s="90"/>
      <c r="G76" s="90"/>
      <c r="H76" s="90"/>
    </row>
    <row r="77" spans="2:8" s="55" customFormat="1">
      <c r="B77" s="179">
        <v>42450</v>
      </c>
      <c r="C77" s="239">
        <v>21600</v>
      </c>
      <c r="D77" s="175" t="s">
        <v>3938</v>
      </c>
      <c r="E77" s="90"/>
      <c r="F77" s="90"/>
      <c r="G77" s="90"/>
      <c r="H77" s="90"/>
    </row>
    <row r="78" spans="2:8" s="55" customFormat="1">
      <c r="B78" s="179">
        <v>42450</v>
      </c>
      <c r="C78" s="239">
        <v>54000</v>
      </c>
      <c r="D78" s="175" t="s">
        <v>3938</v>
      </c>
      <c r="E78" s="90"/>
      <c r="F78" s="90"/>
      <c r="G78" s="90"/>
      <c r="H78" s="90"/>
    </row>
    <row r="79" spans="2:8" s="55" customFormat="1">
      <c r="B79" s="179">
        <v>42459</v>
      </c>
      <c r="C79" s="239">
        <v>44958.75</v>
      </c>
      <c r="D79" s="175" t="s">
        <v>3939</v>
      </c>
      <c r="E79" s="90"/>
      <c r="F79" s="90"/>
      <c r="G79" s="90"/>
      <c r="H79" s="90"/>
    </row>
    <row r="80" spans="2:8" s="69" customFormat="1" ht="16.5" customHeight="1">
      <c r="B80" s="180" t="s">
        <v>43</v>
      </c>
      <c r="C80" s="134">
        <v>164394.5</v>
      </c>
      <c r="D80" s="139" t="s">
        <v>42</v>
      </c>
    </row>
    <row r="81" spans="2:8" ht="15" customHeight="1">
      <c r="B81" s="95" t="s">
        <v>6</v>
      </c>
      <c r="C81" s="176"/>
      <c r="D81" s="176"/>
    </row>
    <row r="82" spans="2:8" s="70" customFormat="1">
      <c r="B82" s="179">
        <v>42438</v>
      </c>
      <c r="C82" s="239">
        <v>32125</v>
      </c>
      <c r="D82" s="175" t="s">
        <v>3935</v>
      </c>
      <c r="E82" s="137"/>
      <c r="F82" s="137"/>
      <c r="G82" s="137"/>
      <c r="H82" s="137"/>
    </row>
    <row r="83" spans="2:8" s="70" customFormat="1">
      <c r="B83" s="179">
        <v>42443</v>
      </c>
      <c r="C83" s="239">
        <v>101295.92</v>
      </c>
      <c r="D83" s="175" t="s">
        <v>3936</v>
      </c>
      <c r="E83" s="137"/>
      <c r="F83" s="137"/>
      <c r="G83" s="137"/>
      <c r="H83" s="137"/>
    </row>
    <row r="84" spans="2:8" s="138" customFormat="1">
      <c r="B84" s="180" t="s">
        <v>43</v>
      </c>
      <c r="C84" s="134">
        <v>165126.1</v>
      </c>
      <c r="D84" s="139" t="s">
        <v>45</v>
      </c>
    </row>
    <row r="85" spans="2:8" ht="15" customHeight="1">
      <c r="B85" s="95" t="s">
        <v>7</v>
      </c>
      <c r="C85" s="176"/>
      <c r="D85" s="176"/>
    </row>
    <row r="86" spans="2:8" s="138" customFormat="1">
      <c r="B86" s="171">
        <v>42450</v>
      </c>
      <c r="C86" s="239">
        <v>1000000</v>
      </c>
      <c r="D86" s="175" t="s">
        <v>3870</v>
      </c>
    </row>
    <row r="87" spans="2:8" s="138" customFormat="1">
      <c r="B87" s="172">
        <v>42459</v>
      </c>
      <c r="C87" s="239">
        <v>1119780</v>
      </c>
      <c r="D87" s="175" t="s">
        <v>3870</v>
      </c>
    </row>
    <row r="88" spans="2:8" s="138" customFormat="1" ht="25.5">
      <c r="B88" s="181" t="s">
        <v>43</v>
      </c>
      <c r="C88" s="141">
        <v>155577.70000000001</v>
      </c>
      <c r="D88" s="139" t="s">
        <v>46</v>
      </c>
    </row>
    <row r="89" spans="2:8" s="30" customFormat="1" ht="15" customHeight="1">
      <c r="B89" s="98" t="s">
        <v>8</v>
      </c>
      <c r="C89" s="99"/>
      <c r="D89" s="177"/>
      <c r="E89" s="85"/>
      <c r="F89" s="85"/>
      <c r="G89" s="85"/>
      <c r="H89" s="85"/>
    </row>
    <row r="90" spans="2:8" s="69" customFormat="1">
      <c r="B90" s="135" t="s">
        <v>43</v>
      </c>
      <c r="C90" s="174">
        <v>214563.5</v>
      </c>
      <c r="D90" s="142" t="s">
        <v>47</v>
      </c>
    </row>
    <row r="91" spans="2:8" s="69" customFormat="1">
      <c r="B91" s="135" t="s">
        <v>43</v>
      </c>
      <c r="C91" s="174">
        <v>106428.8</v>
      </c>
      <c r="D91" s="142" t="s">
        <v>48</v>
      </c>
    </row>
    <row r="92" spans="2:8" s="69" customFormat="1">
      <c r="B92" s="135" t="s">
        <v>43</v>
      </c>
      <c r="C92" s="174">
        <v>70823.820000000007</v>
      </c>
      <c r="D92" s="136" t="s">
        <v>49</v>
      </c>
    </row>
    <row r="93" spans="2:8" s="69" customFormat="1">
      <c r="B93" s="135" t="s">
        <v>43</v>
      </c>
      <c r="C93" s="174">
        <v>60000</v>
      </c>
      <c r="D93" s="136" t="s">
        <v>50</v>
      </c>
    </row>
    <row r="94" spans="2:8" s="69" customFormat="1">
      <c r="B94" s="135" t="s">
        <v>43</v>
      </c>
      <c r="C94" s="174">
        <v>50000</v>
      </c>
      <c r="D94" s="178" t="s">
        <v>51</v>
      </c>
    </row>
    <row r="95" spans="2:8" s="69" customFormat="1">
      <c r="B95" s="135" t="s">
        <v>43</v>
      </c>
      <c r="C95" s="174">
        <v>30000</v>
      </c>
      <c r="D95" s="178" t="s">
        <v>6101</v>
      </c>
    </row>
    <row r="96" spans="2:8" s="69" customFormat="1">
      <c r="B96" s="135" t="s">
        <v>43</v>
      </c>
      <c r="C96" s="174">
        <v>100000</v>
      </c>
      <c r="D96" s="178" t="s">
        <v>6100</v>
      </c>
    </row>
    <row r="97" spans="2:8" s="69" customFormat="1">
      <c r="B97" s="135" t="s">
        <v>43</v>
      </c>
      <c r="C97" s="174">
        <v>53436.22</v>
      </c>
      <c r="D97" s="136" t="s">
        <v>52</v>
      </c>
    </row>
    <row r="98" spans="2:8" s="69" customFormat="1" ht="24">
      <c r="B98" s="135" t="s">
        <v>43</v>
      </c>
      <c r="C98" s="174">
        <v>137316</v>
      </c>
      <c r="D98" s="136" t="s">
        <v>6099</v>
      </c>
    </row>
    <row r="99" spans="2:8">
      <c r="B99" s="17"/>
      <c r="C99" s="8"/>
      <c r="D99" s="71"/>
    </row>
    <row r="100" spans="2:8">
      <c r="B100" s="17"/>
      <c r="C100" s="8"/>
      <c r="D100" s="94"/>
    </row>
    <row r="101" spans="2:8">
      <c r="B101" s="17"/>
      <c r="C101" s="124"/>
      <c r="D101" s="71"/>
    </row>
    <row r="102" spans="2:8" ht="13.35" hidden="1" customHeight="1">
      <c r="B102" s="17"/>
      <c r="C102" s="8"/>
      <c r="D102" s="71"/>
    </row>
    <row r="103" spans="2:8">
      <c r="B103" s="17"/>
      <c r="C103" s="8"/>
      <c r="D103" s="71"/>
    </row>
    <row r="104" spans="2:8">
      <c r="B104" s="17"/>
      <c r="C104" s="8"/>
      <c r="D104" s="71"/>
    </row>
    <row r="105" spans="2:8" s="9" customFormat="1">
      <c r="B105" s="17"/>
      <c r="C105" s="8"/>
      <c r="D105" s="71"/>
      <c r="E105" s="87"/>
      <c r="F105" s="87"/>
      <c r="G105" s="87"/>
      <c r="H105" s="87"/>
    </row>
    <row r="106" spans="2:8" s="9" customFormat="1">
      <c r="B106" s="17"/>
      <c r="C106" s="8"/>
      <c r="D106" s="71"/>
      <c r="E106" s="87"/>
      <c r="F106" s="87"/>
      <c r="G106" s="87"/>
      <c r="H106" s="87"/>
    </row>
    <row r="107" spans="2:8" s="9" customFormat="1">
      <c r="B107" s="17"/>
      <c r="C107" s="8"/>
      <c r="D107" s="71"/>
      <c r="E107" s="87"/>
      <c r="F107" s="87"/>
      <c r="G107" s="87"/>
      <c r="H107" s="87"/>
    </row>
    <row r="108" spans="2:8" s="9" customFormat="1">
      <c r="B108" s="17"/>
      <c r="C108" s="8"/>
      <c r="D108" s="71"/>
      <c r="E108" s="87"/>
      <c r="F108" s="87"/>
      <c r="G108" s="87"/>
      <c r="H108" s="87"/>
    </row>
    <row r="109" spans="2:8" s="9" customFormat="1">
      <c r="B109" s="17"/>
      <c r="C109" s="8"/>
      <c r="D109" s="71"/>
      <c r="E109" s="87"/>
      <c r="F109" s="87"/>
      <c r="G109" s="87"/>
      <c r="H109" s="87"/>
    </row>
    <row r="110" spans="2:8" s="9" customFormat="1">
      <c r="B110" s="17"/>
      <c r="C110" s="8"/>
      <c r="D110" s="71"/>
      <c r="E110" s="87"/>
      <c r="F110" s="87"/>
      <c r="G110" s="87"/>
      <c r="H110" s="87"/>
    </row>
    <row r="111" spans="2:8" s="9" customFormat="1">
      <c r="B111" s="17"/>
      <c r="C111" s="8"/>
      <c r="D111" s="71"/>
      <c r="E111" s="87"/>
      <c r="F111" s="87"/>
      <c r="G111" s="87"/>
      <c r="H111" s="87"/>
    </row>
    <row r="112" spans="2:8" s="9" customFormat="1">
      <c r="B112" s="17"/>
      <c r="C112" s="8"/>
      <c r="D112" s="71"/>
      <c r="E112" s="87"/>
      <c r="F112" s="87"/>
      <c r="G112" s="87"/>
      <c r="H112" s="87"/>
    </row>
    <row r="113" spans="2:8" s="9" customFormat="1">
      <c r="B113" s="17"/>
      <c r="C113" s="8"/>
      <c r="D113" s="71"/>
      <c r="E113" s="87"/>
      <c r="F113" s="87"/>
      <c r="G113" s="87"/>
      <c r="H113" s="87"/>
    </row>
    <row r="114" spans="2:8" s="9" customFormat="1">
      <c r="B114" s="17"/>
      <c r="C114" s="8"/>
      <c r="D114" s="71"/>
      <c r="E114" s="87"/>
      <c r="F114" s="87"/>
      <c r="G114" s="87"/>
      <c r="H114" s="87"/>
    </row>
    <row r="115" spans="2:8" s="9" customFormat="1">
      <c r="B115" s="17"/>
      <c r="C115" s="8"/>
      <c r="D115" s="71"/>
      <c r="E115" s="87"/>
      <c r="F115" s="87"/>
      <c r="G115" s="87"/>
      <c r="H115" s="87"/>
    </row>
    <row r="116" spans="2:8" s="9" customFormat="1">
      <c r="B116" s="17"/>
      <c r="C116" s="8"/>
      <c r="D116" s="71"/>
      <c r="E116" s="87"/>
      <c r="F116" s="87"/>
      <c r="G116" s="87"/>
      <c r="H116" s="87"/>
    </row>
    <row r="117" spans="2:8" s="9" customFormat="1">
      <c r="B117" s="17"/>
      <c r="C117" s="8"/>
      <c r="D117" s="71"/>
      <c r="E117" s="87"/>
      <c r="F117" s="87"/>
      <c r="G117" s="87"/>
      <c r="H117" s="87"/>
    </row>
    <row r="118" spans="2:8" s="9" customFormat="1">
      <c r="B118" s="17"/>
      <c r="C118" s="8"/>
      <c r="D118" s="71"/>
      <c r="E118" s="87"/>
      <c r="F118" s="87"/>
      <c r="G118" s="87"/>
      <c r="H118" s="87"/>
    </row>
    <row r="119" spans="2:8" s="9" customFormat="1">
      <c r="B119" s="17"/>
      <c r="C119" s="8"/>
      <c r="D119" s="71"/>
      <c r="E119" s="87"/>
      <c r="F119" s="87"/>
      <c r="G119" s="87"/>
      <c r="H119" s="87"/>
    </row>
    <row r="120" spans="2:8" s="9" customFormat="1">
      <c r="B120" s="17"/>
      <c r="C120" s="8"/>
      <c r="D120" s="71"/>
      <c r="E120" s="87"/>
      <c r="F120" s="87"/>
      <c r="G120" s="87"/>
      <c r="H120" s="87"/>
    </row>
    <row r="121" spans="2:8" s="9" customFormat="1">
      <c r="B121" s="17"/>
      <c r="C121" s="8"/>
      <c r="D121" s="71"/>
      <c r="E121" s="87"/>
      <c r="F121" s="87"/>
      <c r="G121" s="87"/>
      <c r="H121" s="87"/>
    </row>
    <row r="122" spans="2:8" s="9" customFormat="1">
      <c r="B122" s="17"/>
      <c r="C122" s="8"/>
      <c r="D122" s="71"/>
      <c r="E122" s="87"/>
      <c r="F122" s="87"/>
      <c r="G122" s="87"/>
      <c r="H122" s="87"/>
    </row>
    <row r="123" spans="2:8" s="9" customFormat="1">
      <c r="B123" s="17"/>
      <c r="C123" s="8"/>
      <c r="D123" s="71"/>
      <c r="E123" s="87"/>
      <c r="F123" s="87"/>
      <c r="G123" s="87"/>
      <c r="H123" s="87"/>
    </row>
    <row r="124" spans="2:8" s="9" customFormat="1">
      <c r="B124" s="17"/>
      <c r="C124" s="8"/>
      <c r="D124" s="71"/>
      <c r="E124" s="87"/>
      <c r="F124" s="87"/>
      <c r="G124" s="87"/>
      <c r="H124" s="87"/>
    </row>
    <row r="125" spans="2:8" s="9" customFormat="1">
      <c r="B125" s="17"/>
      <c r="C125" s="8"/>
      <c r="D125" s="71"/>
      <c r="E125" s="87"/>
      <c r="F125" s="87"/>
      <c r="G125" s="87"/>
      <c r="H125" s="87"/>
    </row>
    <row r="126" spans="2:8" s="9" customFormat="1">
      <c r="B126" s="17"/>
      <c r="C126" s="8"/>
      <c r="D126" s="71"/>
      <c r="E126" s="87"/>
      <c r="F126" s="87"/>
      <c r="G126" s="87"/>
      <c r="H126" s="87"/>
    </row>
    <row r="127" spans="2:8" s="9" customFormat="1">
      <c r="B127" s="17"/>
      <c r="C127" s="8"/>
      <c r="D127" s="71"/>
      <c r="E127" s="87"/>
      <c r="F127" s="87"/>
      <c r="G127" s="87"/>
      <c r="H127" s="87"/>
    </row>
    <row r="128" spans="2:8" s="9" customFormat="1">
      <c r="B128" s="17"/>
      <c r="C128" s="8"/>
      <c r="D128" s="71"/>
      <c r="E128" s="87"/>
      <c r="F128" s="87"/>
      <c r="G128" s="87"/>
      <c r="H128" s="87"/>
    </row>
    <row r="129" spans="2:8" s="9" customFormat="1">
      <c r="B129" s="17"/>
      <c r="C129" s="8"/>
      <c r="D129" s="71"/>
      <c r="E129" s="87"/>
      <c r="F129" s="87"/>
      <c r="G129" s="87"/>
      <c r="H129" s="87"/>
    </row>
    <row r="130" spans="2:8" s="9" customFormat="1">
      <c r="B130" s="17"/>
      <c r="C130" s="8"/>
      <c r="D130" s="71"/>
      <c r="E130" s="87"/>
      <c r="F130" s="87"/>
      <c r="G130" s="87"/>
      <c r="H130" s="87"/>
    </row>
    <row r="131" spans="2:8" s="9" customFormat="1">
      <c r="B131" s="17"/>
      <c r="C131" s="8"/>
      <c r="D131" s="71"/>
      <c r="E131" s="87"/>
      <c r="F131" s="87"/>
      <c r="G131" s="87"/>
      <c r="H131" s="87"/>
    </row>
    <row r="132" spans="2:8" s="9" customFormat="1">
      <c r="B132" s="17"/>
      <c r="C132" s="8"/>
      <c r="D132" s="71"/>
      <c r="E132" s="87"/>
      <c r="F132" s="87"/>
      <c r="G132" s="87"/>
      <c r="H132" s="87"/>
    </row>
    <row r="133" spans="2:8" s="9" customFormat="1">
      <c r="B133" s="17"/>
      <c r="C133" s="8"/>
      <c r="D133" s="71"/>
      <c r="E133" s="87"/>
      <c r="F133" s="87"/>
      <c r="G133" s="87"/>
      <c r="H133" s="87"/>
    </row>
    <row r="134" spans="2:8" s="9" customFormat="1">
      <c r="B134" s="17"/>
      <c r="C134" s="8"/>
      <c r="D134" s="71"/>
      <c r="E134" s="87"/>
      <c r="F134" s="87"/>
      <c r="G134" s="87"/>
      <c r="H134" s="87"/>
    </row>
    <row r="135" spans="2:8" s="9" customFormat="1">
      <c r="B135" s="17"/>
      <c r="C135" s="8"/>
      <c r="D135" s="71"/>
      <c r="E135" s="87"/>
      <c r="F135" s="87"/>
      <c r="G135" s="87"/>
      <c r="H135" s="87"/>
    </row>
    <row r="136" spans="2:8" s="9" customFormat="1">
      <c r="B136" s="17"/>
      <c r="C136" s="8"/>
      <c r="D136" s="71"/>
      <c r="E136" s="87"/>
      <c r="F136" s="87"/>
      <c r="G136" s="87"/>
      <c r="H136" s="87"/>
    </row>
    <row r="137" spans="2:8" s="9" customFormat="1">
      <c r="B137" s="17"/>
      <c r="C137" s="8"/>
      <c r="D137" s="71"/>
      <c r="E137" s="87"/>
      <c r="F137" s="87"/>
      <c r="G137" s="87"/>
      <c r="H137" s="87"/>
    </row>
    <row r="138" spans="2:8" s="9" customFormat="1">
      <c r="B138" s="17"/>
      <c r="C138" s="8"/>
      <c r="D138" s="71"/>
      <c r="E138" s="87"/>
      <c r="F138" s="87"/>
      <c r="G138" s="87"/>
      <c r="H138" s="87"/>
    </row>
    <row r="139" spans="2:8" s="9" customFormat="1">
      <c r="B139" s="17"/>
      <c r="C139" s="8"/>
      <c r="D139" s="71"/>
      <c r="E139" s="87"/>
      <c r="F139" s="87"/>
      <c r="G139" s="87"/>
      <c r="H139" s="87"/>
    </row>
    <row r="140" spans="2:8" s="9" customFormat="1">
      <c r="B140" s="17"/>
      <c r="C140" s="8"/>
      <c r="D140" s="71"/>
      <c r="E140" s="87"/>
      <c r="F140" s="87"/>
      <c r="G140" s="87"/>
      <c r="H140" s="87"/>
    </row>
    <row r="141" spans="2:8" s="9" customFormat="1">
      <c r="B141" s="17"/>
      <c r="C141" s="8"/>
      <c r="D141" s="71"/>
      <c r="E141" s="87"/>
      <c r="F141" s="87"/>
      <c r="G141" s="87"/>
      <c r="H141" s="87"/>
    </row>
    <row r="142" spans="2:8" s="9" customFormat="1">
      <c r="B142" s="17"/>
      <c r="C142" s="8"/>
      <c r="D142" s="71"/>
      <c r="E142" s="87"/>
      <c r="F142" s="87"/>
      <c r="G142" s="87"/>
      <c r="H142" s="87"/>
    </row>
    <row r="143" spans="2:8" s="9" customFormat="1">
      <c r="B143" s="17"/>
      <c r="C143" s="8"/>
      <c r="D143" s="71"/>
      <c r="E143" s="87"/>
      <c r="F143" s="87"/>
      <c r="G143" s="87"/>
      <c r="H143" s="87"/>
    </row>
    <row r="144" spans="2:8" s="9" customFormat="1">
      <c r="B144" s="17"/>
      <c r="C144" s="8"/>
      <c r="D144" s="71"/>
      <c r="E144" s="87"/>
      <c r="F144" s="87"/>
      <c r="G144" s="87"/>
      <c r="H144" s="87"/>
    </row>
    <row r="145" spans="2:8" s="9" customFormat="1">
      <c r="B145" s="17"/>
      <c r="C145" s="8"/>
      <c r="D145" s="71"/>
      <c r="E145" s="87"/>
      <c r="F145" s="87"/>
      <c r="G145" s="87"/>
      <c r="H145" s="87"/>
    </row>
    <row r="146" spans="2:8" s="9" customFormat="1">
      <c r="B146" s="17"/>
      <c r="C146" s="8"/>
      <c r="D146" s="71"/>
      <c r="E146" s="87"/>
      <c r="F146" s="87"/>
      <c r="G146" s="87"/>
      <c r="H146" s="87"/>
    </row>
    <row r="147" spans="2:8" s="9" customFormat="1">
      <c r="B147" s="17"/>
      <c r="C147" s="8"/>
      <c r="D147" s="71"/>
      <c r="E147" s="87"/>
      <c r="F147" s="87"/>
      <c r="G147" s="87"/>
      <c r="H147" s="87"/>
    </row>
    <row r="148" spans="2:8" s="9" customFormat="1">
      <c r="B148" s="17"/>
      <c r="C148" s="8"/>
      <c r="D148" s="71"/>
      <c r="E148" s="87"/>
      <c r="F148" s="87"/>
      <c r="G148" s="87"/>
      <c r="H148" s="87"/>
    </row>
    <row r="149" spans="2:8" s="9" customFormat="1">
      <c r="B149" s="17"/>
      <c r="C149" s="8"/>
      <c r="D149" s="71"/>
      <c r="E149" s="87"/>
      <c r="F149" s="87"/>
      <c r="G149" s="87"/>
      <c r="H149" s="87"/>
    </row>
    <row r="150" spans="2:8" s="9" customFormat="1">
      <c r="B150" s="17"/>
      <c r="C150" s="8"/>
      <c r="D150" s="71"/>
      <c r="E150" s="87"/>
      <c r="F150" s="87"/>
      <c r="G150" s="87"/>
      <c r="H150" s="87"/>
    </row>
    <row r="151" spans="2:8" s="9" customFormat="1">
      <c r="B151" s="17"/>
      <c r="C151" s="8"/>
      <c r="D151" s="71"/>
      <c r="E151" s="87"/>
      <c r="F151" s="87"/>
      <c r="G151" s="87"/>
      <c r="H151" s="87"/>
    </row>
    <row r="152" spans="2:8" s="9" customFormat="1">
      <c r="B152" s="17"/>
      <c r="C152" s="8"/>
      <c r="D152" s="71"/>
      <c r="E152" s="87"/>
      <c r="F152" s="87"/>
      <c r="G152" s="87"/>
      <c r="H152" s="87"/>
    </row>
    <row r="153" spans="2:8" s="9" customFormat="1">
      <c r="B153" s="17"/>
      <c r="C153" s="8"/>
      <c r="D153" s="71"/>
      <c r="E153" s="87"/>
      <c r="F153" s="87"/>
      <c r="G153" s="87"/>
      <c r="H153" s="87"/>
    </row>
    <row r="154" spans="2:8" s="9" customFormat="1">
      <c r="B154" s="17"/>
      <c r="C154" s="8"/>
      <c r="D154" s="71"/>
      <c r="E154" s="87"/>
      <c r="F154" s="87"/>
      <c r="G154" s="87"/>
      <c r="H154" s="87"/>
    </row>
    <row r="155" spans="2:8" s="9" customFormat="1">
      <c r="B155" s="17"/>
      <c r="C155" s="8"/>
      <c r="D155" s="71"/>
      <c r="E155" s="87"/>
      <c r="F155" s="87"/>
      <c r="G155" s="87"/>
      <c r="H155" s="87"/>
    </row>
    <row r="156" spans="2:8" s="9" customFormat="1">
      <c r="B156" s="17"/>
      <c r="C156" s="8"/>
      <c r="D156" s="71"/>
      <c r="E156" s="87"/>
      <c r="F156" s="87"/>
      <c r="G156" s="87"/>
      <c r="H156" s="87"/>
    </row>
    <row r="157" spans="2:8" s="9" customFormat="1">
      <c r="B157" s="17"/>
      <c r="C157" s="8"/>
      <c r="D157" s="71"/>
      <c r="E157" s="87"/>
      <c r="F157" s="87"/>
      <c r="G157" s="87"/>
      <c r="H157" s="87"/>
    </row>
    <row r="158" spans="2:8" s="9" customFormat="1">
      <c r="B158" s="17"/>
      <c r="C158" s="8"/>
      <c r="D158" s="71"/>
      <c r="E158" s="87"/>
      <c r="F158" s="87"/>
      <c r="G158" s="87"/>
      <c r="H158" s="87"/>
    </row>
    <row r="159" spans="2:8" s="9" customFormat="1">
      <c r="B159" s="17"/>
      <c r="C159" s="8"/>
      <c r="D159" s="71"/>
      <c r="E159" s="87"/>
      <c r="F159" s="87"/>
      <c r="G159" s="87"/>
      <c r="H159" s="87"/>
    </row>
    <row r="160" spans="2:8" s="9" customFormat="1">
      <c r="B160" s="17"/>
      <c r="C160" s="8"/>
      <c r="D160" s="71"/>
      <c r="E160" s="87"/>
      <c r="F160" s="87"/>
      <c r="G160" s="87"/>
      <c r="H160" s="87"/>
    </row>
    <row r="161" spans="2:8" s="9" customFormat="1">
      <c r="B161" s="17"/>
      <c r="C161" s="8"/>
      <c r="D161" s="71"/>
      <c r="E161" s="87"/>
      <c r="F161" s="87"/>
      <c r="G161" s="87"/>
      <c r="H161" s="87"/>
    </row>
    <row r="162" spans="2:8" s="9" customFormat="1">
      <c r="B162" s="17"/>
      <c r="C162" s="8"/>
      <c r="D162" s="71"/>
      <c r="E162" s="87"/>
      <c r="F162" s="87"/>
      <c r="G162" s="87"/>
      <c r="H162" s="87"/>
    </row>
    <row r="163" spans="2:8" s="9" customFormat="1">
      <c r="B163" s="17"/>
      <c r="C163" s="8"/>
      <c r="D163" s="71"/>
      <c r="E163" s="87"/>
      <c r="F163" s="87"/>
      <c r="G163" s="87"/>
      <c r="H163" s="87"/>
    </row>
    <row r="164" spans="2:8" s="9" customFormat="1">
      <c r="B164" s="17"/>
      <c r="C164" s="8"/>
      <c r="D164" s="71"/>
      <c r="E164" s="87"/>
      <c r="F164" s="87"/>
      <c r="G164" s="87"/>
      <c r="H164" s="87"/>
    </row>
    <row r="165" spans="2:8" s="9" customFormat="1">
      <c r="B165" s="17"/>
      <c r="C165" s="8"/>
      <c r="D165" s="71"/>
      <c r="E165" s="87"/>
      <c r="F165" s="87"/>
      <c r="G165" s="87"/>
      <c r="H165" s="87"/>
    </row>
    <row r="166" spans="2:8" s="9" customFormat="1">
      <c r="B166" s="17"/>
      <c r="C166" s="8"/>
      <c r="D166" s="71"/>
      <c r="E166" s="87"/>
      <c r="F166" s="87"/>
      <c r="G166" s="87"/>
      <c r="H166" s="87"/>
    </row>
    <row r="167" spans="2:8" s="9" customFormat="1">
      <c r="B167" s="17"/>
      <c r="C167" s="8"/>
      <c r="D167" s="71"/>
      <c r="E167" s="87"/>
      <c r="F167" s="87"/>
      <c r="G167" s="87"/>
      <c r="H167" s="87"/>
    </row>
    <row r="168" spans="2:8" s="9" customFormat="1">
      <c r="B168" s="17"/>
      <c r="C168" s="8"/>
      <c r="D168" s="71"/>
      <c r="E168" s="87"/>
      <c r="F168" s="87"/>
      <c r="G168" s="87"/>
      <c r="H168" s="87"/>
    </row>
    <row r="169" spans="2:8" s="9" customFormat="1">
      <c r="B169" s="17"/>
      <c r="C169" s="8"/>
      <c r="D169" s="71"/>
      <c r="E169" s="87"/>
      <c r="F169" s="87"/>
      <c r="G169" s="87"/>
      <c r="H169" s="87"/>
    </row>
    <row r="170" spans="2:8" s="9" customFormat="1">
      <c r="B170" s="17"/>
      <c r="C170" s="8"/>
      <c r="D170" s="71"/>
      <c r="E170" s="87"/>
      <c r="F170" s="87"/>
      <c r="G170" s="87"/>
      <c r="H170" s="87"/>
    </row>
    <row r="171" spans="2:8" s="9" customFormat="1">
      <c r="B171" s="17"/>
      <c r="C171" s="8"/>
      <c r="D171" s="71"/>
      <c r="E171" s="87"/>
      <c r="F171" s="87"/>
      <c r="G171" s="87"/>
      <c r="H171" s="87"/>
    </row>
    <row r="172" spans="2:8" s="9" customFormat="1">
      <c r="B172" s="17"/>
      <c r="C172" s="8"/>
      <c r="D172" s="71"/>
      <c r="E172" s="87"/>
      <c r="F172" s="87"/>
      <c r="G172" s="87"/>
      <c r="H172" s="87"/>
    </row>
    <row r="173" spans="2:8" s="9" customFormat="1">
      <c r="B173" s="17"/>
      <c r="C173" s="8"/>
      <c r="D173" s="71"/>
      <c r="E173" s="87"/>
      <c r="F173" s="87"/>
      <c r="G173" s="87"/>
      <c r="H173" s="87"/>
    </row>
    <row r="174" spans="2:8" s="9" customFormat="1">
      <c r="B174" s="17"/>
      <c r="C174" s="8"/>
      <c r="D174" s="71"/>
      <c r="E174" s="87"/>
      <c r="F174" s="87"/>
      <c r="G174" s="87"/>
      <c r="H174" s="87"/>
    </row>
    <row r="175" spans="2:8" s="9" customFormat="1">
      <c r="B175" s="17"/>
      <c r="C175" s="8"/>
      <c r="D175" s="71"/>
      <c r="E175" s="87"/>
      <c r="F175" s="87"/>
      <c r="G175" s="87"/>
      <c r="H175" s="87"/>
    </row>
    <row r="176" spans="2:8" s="9" customFormat="1">
      <c r="B176" s="17"/>
      <c r="C176" s="8"/>
      <c r="D176" s="71"/>
      <c r="E176" s="87"/>
      <c r="F176" s="87"/>
      <c r="G176" s="87"/>
      <c r="H176" s="87"/>
    </row>
    <row r="177" spans="2:8" s="9" customFormat="1">
      <c r="B177" s="17"/>
      <c r="C177" s="8"/>
      <c r="D177" s="71"/>
      <c r="E177" s="87"/>
      <c r="F177" s="87"/>
      <c r="G177" s="87"/>
      <c r="H177" s="87"/>
    </row>
    <row r="178" spans="2:8" s="9" customFormat="1">
      <c r="B178" s="17"/>
      <c r="C178" s="8"/>
      <c r="D178" s="71"/>
      <c r="E178" s="87"/>
      <c r="F178" s="87"/>
      <c r="G178" s="87"/>
      <c r="H178" s="87"/>
    </row>
    <row r="179" spans="2:8" s="9" customFormat="1">
      <c r="B179" s="17"/>
      <c r="C179" s="8"/>
      <c r="D179" s="71"/>
      <c r="E179" s="87"/>
      <c r="F179" s="87"/>
      <c r="G179" s="87"/>
      <c r="H179" s="87"/>
    </row>
    <row r="180" spans="2:8" s="9" customFormat="1">
      <c r="B180" s="17"/>
      <c r="C180" s="8"/>
      <c r="D180" s="71"/>
      <c r="E180" s="87"/>
      <c r="F180" s="87"/>
      <c r="G180" s="87"/>
      <c r="H180" s="87"/>
    </row>
    <row r="181" spans="2:8" s="9" customFormat="1">
      <c r="B181" s="17"/>
      <c r="C181" s="8"/>
      <c r="D181" s="71"/>
      <c r="E181" s="87"/>
      <c r="F181" s="87"/>
      <c r="G181" s="87"/>
      <c r="H181" s="87"/>
    </row>
    <row r="182" spans="2:8" s="9" customFormat="1">
      <c r="B182" s="17"/>
      <c r="C182" s="8"/>
      <c r="D182" s="71"/>
      <c r="E182" s="87"/>
      <c r="F182" s="87"/>
      <c r="G182" s="87"/>
      <c r="H182" s="87"/>
    </row>
    <row r="183" spans="2:8" s="9" customFormat="1">
      <c r="B183" s="17"/>
      <c r="C183" s="8"/>
      <c r="D183" s="71"/>
      <c r="E183" s="87"/>
      <c r="F183" s="87"/>
      <c r="G183" s="87"/>
      <c r="H183" s="87"/>
    </row>
    <row r="184" spans="2:8" s="9" customFormat="1">
      <c r="B184" s="17"/>
      <c r="C184" s="8"/>
      <c r="D184" s="71"/>
      <c r="E184" s="87"/>
      <c r="F184" s="87"/>
      <c r="G184" s="87"/>
      <c r="H184" s="87"/>
    </row>
    <row r="185" spans="2:8" s="9" customFormat="1">
      <c r="B185" s="17"/>
      <c r="C185" s="8"/>
      <c r="D185" s="71"/>
      <c r="E185" s="87"/>
      <c r="F185" s="87"/>
      <c r="G185" s="87"/>
      <c r="H185" s="87"/>
    </row>
    <row r="186" spans="2:8" s="9" customFormat="1">
      <c r="B186" s="17"/>
      <c r="C186" s="8"/>
      <c r="D186" s="71"/>
      <c r="E186" s="87"/>
      <c r="F186" s="87"/>
      <c r="G186" s="87"/>
      <c r="H186" s="87"/>
    </row>
    <row r="187" spans="2:8" s="9" customFormat="1">
      <c r="B187" s="17"/>
      <c r="C187" s="8"/>
      <c r="D187" s="71"/>
      <c r="E187" s="87"/>
      <c r="F187" s="87"/>
      <c r="G187" s="87"/>
      <c r="H187" s="87"/>
    </row>
    <row r="188" spans="2:8" s="9" customFormat="1">
      <c r="B188" s="17"/>
      <c r="C188" s="8"/>
      <c r="D188" s="71"/>
      <c r="E188" s="87"/>
      <c r="F188" s="87"/>
      <c r="G188" s="87"/>
      <c r="H188" s="87"/>
    </row>
    <row r="189" spans="2:8" s="9" customFormat="1">
      <c r="B189" s="17"/>
      <c r="C189" s="8"/>
      <c r="D189" s="71"/>
      <c r="E189" s="87"/>
      <c r="F189" s="87"/>
      <c r="G189" s="87"/>
      <c r="H189" s="87"/>
    </row>
    <row r="190" spans="2:8" s="9" customFormat="1">
      <c r="B190" s="17"/>
      <c r="C190" s="8"/>
      <c r="D190" s="71"/>
      <c r="E190" s="87"/>
      <c r="F190" s="87"/>
      <c r="G190" s="87"/>
      <c r="H190" s="87"/>
    </row>
    <row r="191" spans="2:8" s="9" customFormat="1">
      <c r="B191" s="17"/>
      <c r="C191" s="8"/>
      <c r="D191" s="71"/>
      <c r="E191" s="87"/>
      <c r="F191" s="87"/>
      <c r="G191" s="87"/>
      <c r="H191" s="87"/>
    </row>
    <row r="192" spans="2:8" s="9" customFormat="1">
      <c r="B192" s="17"/>
      <c r="C192" s="8"/>
      <c r="D192" s="71"/>
      <c r="E192" s="87"/>
      <c r="F192" s="87"/>
      <c r="G192" s="87"/>
      <c r="H192" s="87"/>
    </row>
    <row r="193" spans="2:8" s="9" customFormat="1">
      <c r="B193" s="17"/>
      <c r="C193" s="8"/>
      <c r="D193" s="71"/>
      <c r="E193" s="87"/>
      <c r="F193" s="87"/>
      <c r="G193" s="87"/>
      <c r="H193" s="87"/>
    </row>
    <row r="194" spans="2:8" s="9" customFormat="1">
      <c r="B194" s="17"/>
      <c r="C194" s="8"/>
      <c r="D194" s="71"/>
      <c r="E194" s="87"/>
      <c r="F194" s="87"/>
      <c r="G194" s="87"/>
      <c r="H194" s="87"/>
    </row>
    <row r="195" spans="2:8" s="9" customFormat="1">
      <c r="B195" s="17"/>
      <c r="C195" s="8"/>
      <c r="D195" s="71"/>
      <c r="E195" s="87"/>
      <c r="F195" s="87"/>
      <c r="G195" s="87"/>
      <c r="H195" s="87"/>
    </row>
    <row r="196" spans="2:8" s="9" customFormat="1">
      <c r="B196" s="17"/>
      <c r="C196" s="8"/>
      <c r="D196" s="71"/>
      <c r="E196" s="87"/>
      <c r="F196" s="87"/>
      <c r="G196" s="87"/>
      <c r="H196" s="87"/>
    </row>
    <row r="197" spans="2:8" s="9" customFormat="1">
      <c r="B197" s="17"/>
      <c r="C197" s="8"/>
      <c r="D197" s="71"/>
      <c r="E197" s="87"/>
      <c r="F197" s="87"/>
      <c r="G197" s="87"/>
      <c r="H197" s="87"/>
    </row>
    <row r="198" spans="2:8" s="9" customFormat="1">
      <c r="B198" s="17"/>
      <c r="C198" s="8"/>
      <c r="D198" s="71"/>
      <c r="E198" s="87"/>
      <c r="F198" s="87"/>
      <c r="G198" s="87"/>
      <c r="H198" s="87"/>
    </row>
    <row r="199" spans="2:8" s="9" customFormat="1">
      <c r="B199" s="17"/>
      <c r="C199" s="8"/>
      <c r="D199" s="71"/>
      <c r="E199" s="87"/>
      <c r="F199" s="87"/>
      <c r="G199" s="87"/>
      <c r="H199" s="87"/>
    </row>
    <row r="200" spans="2:8" s="9" customFormat="1">
      <c r="B200" s="17"/>
      <c r="C200" s="8"/>
      <c r="D200" s="71"/>
      <c r="E200" s="87"/>
      <c r="F200" s="87"/>
      <c r="G200" s="87"/>
      <c r="H200" s="87"/>
    </row>
    <row r="201" spans="2:8" s="9" customFormat="1">
      <c r="B201" s="17"/>
      <c r="C201" s="8"/>
      <c r="D201" s="71"/>
      <c r="E201" s="87"/>
      <c r="F201" s="87"/>
      <c r="G201" s="87"/>
      <c r="H201" s="87"/>
    </row>
    <row r="202" spans="2:8" s="9" customFormat="1">
      <c r="B202" s="17"/>
      <c r="C202" s="8"/>
      <c r="D202" s="71"/>
      <c r="E202" s="87"/>
      <c r="F202" s="87"/>
      <c r="G202" s="87"/>
      <c r="H202" s="87"/>
    </row>
    <row r="203" spans="2:8" s="9" customFormat="1">
      <c r="B203" s="17"/>
      <c r="C203" s="8"/>
      <c r="D203" s="71"/>
      <c r="E203" s="87"/>
      <c r="F203" s="87"/>
      <c r="G203" s="87"/>
      <c r="H203" s="87"/>
    </row>
    <row r="204" spans="2:8" s="9" customFormat="1">
      <c r="B204" s="17"/>
      <c r="C204" s="8"/>
      <c r="D204" s="71"/>
      <c r="E204" s="87"/>
      <c r="F204" s="87"/>
      <c r="G204" s="87"/>
      <c r="H204" s="87"/>
    </row>
    <row r="205" spans="2:8" s="9" customFormat="1">
      <c r="B205" s="17"/>
      <c r="C205" s="8"/>
      <c r="D205" s="71"/>
      <c r="E205" s="87"/>
      <c r="F205" s="87"/>
      <c r="G205" s="87"/>
      <c r="H205" s="87"/>
    </row>
    <row r="206" spans="2:8" s="9" customFormat="1">
      <c r="B206" s="17"/>
      <c r="C206" s="8"/>
      <c r="D206" s="71"/>
      <c r="E206" s="87"/>
      <c r="F206" s="87"/>
      <c r="G206" s="87"/>
      <c r="H206" s="87"/>
    </row>
    <row r="207" spans="2:8" s="9" customFormat="1">
      <c r="B207" s="17"/>
      <c r="C207" s="8"/>
      <c r="D207" s="71"/>
      <c r="E207" s="87"/>
      <c r="F207" s="87"/>
      <c r="G207" s="87"/>
      <c r="H207" s="87"/>
    </row>
    <row r="208" spans="2:8" s="9" customFormat="1">
      <c r="B208" s="17"/>
      <c r="C208" s="8"/>
      <c r="D208" s="71"/>
      <c r="E208" s="87"/>
      <c r="F208" s="87"/>
      <c r="G208" s="87"/>
      <c r="H208" s="87"/>
    </row>
    <row r="209" spans="2:8" s="9" customFormat="1">
      <c r="B209" s="17"/>
      <c r="C209" s="8"/>
      <c r="D209" s="71"/>
      <c r="E209" s="87"/>
      <c r="F209" s="87"/>
      <c r="G209" s="87"/>
      <c r="H209" s="87"/>
    </row>
    <row r="210" spans="2:8" s="9" customFormat="1">
      <c r="B210" s="17"/>
      <c r="C210" s="8"/>
      <c r="D210" s="71"/>
      <c r="E210" s="87"/>
      <c r="F210" s="87"/>
      <c r="G210" s="87"/>
      <c r="H210" s="87"/>
    </row>
    <row r="211" spans="2:8" s="9" customFormat="1">
      <c r="B211" s="17"/>
      <c r="C211" s="8"/>
      <c r="D211" s="71"/>
      <c r="E211" s="87"/>
      <c r="F211" s="87"/>
      <c r="G211" s="87"/>
      <c r="H211" s="87"/>
    </row>
    <row r="212" spans="2:8" s="9" customFormat="1">
      <c r="B212" s="17"/>
      <c r="C212" s="8"/>
      <c r="D212" s="71"/>
      <c r="E212" s="87"/>
      <c r="F212" s="87"/>
      <c r="G212" s="87"/>
      <c r="H212" s="87"/>
    </row>
    <row r="213" spans="2:8" s="9" customFormat="1">
      <c r="B213" s="17"/>
      <c r="C213" s="8"/>
      <c r="D213" s="71"/>
      <c r="E213" s="87"/>
      <c r="F213" s="87"/>
      <c r="G213" s="87"/>
      <c r="H213" s="87"/>
    </row>
    <row r="214" spans="2:8" s="9" customFormat="1">
      <c r="B214" s="17"/>
      <c r="C214" s="8"/>
      <c r="D214" s="71"/>
      <c r="E214" s="87"/>
      <c r="F214" s="87"/>
      <c r="G214" s="87"/>
      <c r="H214" s="87"/>
    </row>
    <row r="215" spans="2:8" s="9" customFormat="1">
      <c r="B215" s="17"/>
      <c r="C215" s="8"/>
      <c r="D215" s="71"/>
      <c r="E215" s="87"/>
      <c r="F215" s="87"/>
      <c r="G215" s="87"/>
      <c r="H215" s="87"/>
    </row>
    <row r="216" spans="2:8" s="9" customFormat="1">
      <c r="B216" s="17"/>
      <c r="C216" s="8"/>
      <c r="D216" s="71"/>
      <c r="E216" s="87"/>
      <c r="F216" s="87"/>
      <c r="G216" s="87"/>
      <c r="H216" s="87"/>
    </row>
    <row r="217" spans="2:8" s="9" customFormat="1">
      <c r="B217" s="17"/>
      <c r="C217" s="8"/>
      <c r="D217" s="71"/>
      <c r="E217" s="87"/>
      <c r="F217" s="87"/>
      <c r="G217" s="87"/>
      <c r="H217" s="87"/>
    </row>
    <row r="218" spans="2:8" s="9" customFormat="1">
      <c r="B218" s="17"/>
      <c r="C218" s="8"/>
      <c r="D218" s="71"/>
      <c r="E218" s="87"/>
      <c r="F218" s="87"/>
      <c r="G218" s="87"/>
      <c r="H218" s="87"/>
    </row>
    <row r="219" spans="2:8" s="9" customFormat="1">
      <c r="B219" s="17"/>
      <c r="C219" s="8"/>
      <c r="D219" s="71"/>
      <c r="E219" s="87"/>
      <c r="F219" s="87"/>
      <c r="G219" s="87"/>
      <c r="H219" s="87"/>
    </row>
    <row r="220" spans="2:8" s="9" customFormat="1">
      <c r="B220" s="17"/>
      <c r="C220" s="8"/>
      <c r="D220" s="71"/>
      <c r="E220" s="87"/>
      <c r="F220" s="87"/>
      <c r="G220" s="87"/>
      <c r="H220" s="87"/>
    </row>
    <row r="221" spans="2:8" s="9" customFormat="1">
      <c r="B221" s="17"/>
      <c r="C221" s="8"/>
      <c r="D221" s="71"/>
      <c r="E221" s="87"/>
      <c r="F221" s="87"/>
      <c r="G221" s="87"/>
      <c r="H221" s="87"/>
    </row>
    <row r="222" spans="2:8" s="9" customFormat="1">
      <c r="B222" s="17"/>
      <c r="C222" s="8"/>
      <c r="D222" s="71"/>
      <c r="E222" s="87"/>
      <c r="F222" s="87"/>
      <c r="G222" s="87"/>
      <c r="H222" s="87"/>
    </row>
    <row r="223" spans="2:8" s="9" customFormat="1">
      <c r="B223" s="17"/>
      <c r="C223" s="8"/>
      <c r="D223" s="71"/>
      <c r="E223" s="87"/>
      <c r="F223" s="87"/>
      <c r="G223" s="87"/>
      <c r="H223" s="87"/>
    </row>
    <row r="224" spans="2:8" s="9" customFormat="1">
      <c r="B224" s="17"/>
      <c r="C224" s="8"/>
      <c r="D224" s="71"/>
      <c r="E224" s="87"/>
      <c r="F224" s="87"/>
      <c r="G224" s="87"/>
      <c r="H224" s="87"/>
    </row>
    <row r="225" spans="2:8" s="9" customFormat="1">
      <c r="B225" s="17"/>
      <c r="C225" s="8"/>
      <c r="D225" s="71"/>
      <c r="E225" s="87"/>
      <c r="F225" s="87"/>
      <c r="G225" s="87"/>
      <c r="H225" s="87"/>
    </row>
    <row r="226" spans="2:8" s="9" customFormat="1">
      <c r="B226" s="17"/>
      <c r="C226" s="8"/>
      <c r="D226" s="71"/>
      <c r="E226" s="87"/>
      <c r="F226" s="87"/>
      <c r="G226" s="87"/>
      <c r="H226" s="87"/>
    </row>
    <row r="227" spans="2:8" s="9" customFormat="1">
      <c r="B227" s="17"/>
      <c r="C227" s="8"/>
      <c r="D227" s="71"/>
      <c r="E227" s="87"/>
      <c r="F227" s="87"/>
      <c r="G227" s="87"/>
      <c r="H227" s="87"/>
    </row>
    <row r="228" spans="2:8" s="9" customFormat="1">
      <c r="B228" s="17"/>
      <c r="C228" s="8"/>
      <c r="D228" s="71"/>
      <c r="E228" s="87"/>
      <c r="F228" s="87"/>
      <c r="G228" s="87"/>
      <c r="H228" s="87"/>
    </row>
    <row r="229" spans="2:8" s="9" customFormat="1">
      <c r="B229" s="17"/>
      <c r="C229" s="8"/>
      <c r="D229" s="71"/>
      <c r="E229" s="87"/>
      <c r="F229" s="87"/>
      <c r="G229" s="87"/>
      <c r="H229" s="87"/>
    </row>
    <row r="230" spans="2:8" s="9" customFormat="1">
      <c r="B230" s="17"/>
      <c r="C230" s="8"/>
      <c r="D230" s="71"/>
      <c r="E230" s="87"/>
      <c r="F230" s="87"/>
      <c r="G230" s="87"/>
      <c r="H230" s="87"/>
    </row>
    <row r="231" spans="2:8" s="9" customFormat="1">
      <c r="B231" s="17"/>
      <c r="C231" s="8"/>
      <c r="D231" s="71"/>
      <c r="E231" s="87"/>
      <c r="F231" s="87"/>
      <c r="G231" s="87"/>
      <c r="H231" s="87"/>
    </row>
    <row r="232" spans="2:8" s="9" customFormat="1">
      <c r="B232" s="17"/>
      <c r="C232" s="8"/>
      <c r="D232" s="71"/>
      <c r="E232" s="87"/>
      <c r="F232" s="87"/>
      <c r="G232" s="87"/>
      <c r="H232" s="87"/>
    </row>
    <row r="233" spans="2:8" s="9" customFormat="1">
      <c r="B233" s="17"/>
      <c r="C233" s="8"/>
      <c r="D233" s="71"/>
      <c r="E233" s="87"/>
      <c r="F233" s="87"/>
      <c r="G233" s="87"/>
      <c r="H233" s="87"/>
    </row>
    <row r="234" spans="2:8" s="9" customFormat="1">
      <c r="B234" s="17"/>
      <c r="C234" s="8"/>
      <c r="D234" s="71"/>
      <c r="E234" s="87"/>
      <c r="F234" s="87"/>
      <c r="G234" s="87"/>
      <c r="H234" s="87"/>
    </row>
    <row r="235" spans="2:8" s="9" customFormat="1">
      <c r="B235" s="17"/>
      <c r="C235" s="8"/>
      <c r="D235" s="71"/>
      <c r="E235" s="87"/>
      <c r="F235" s="87"/>
      <c r="G235" s="87"/>
      <c r="H235" s="87"/>
    </row>
    <row r="236" spans="2:8" s="9" customFormat="1">
      <c r="B236" s="17"/>
      <c r="C236" s="8"/>
      <c r="D236" s="71"/>
      <c r="E236" s="87"/>
      <c r="F236" s="87"/>
      <c r="G236" s="87"/>
      <c r="H236" s="87"/>
    </row>
    <row r="237" spans="2:8" s="9" customFormat="1">
      <c r="B237" s="17"/>
      <c r="C237" s="8"/>
      <c r="D237" s="71"/>
      <c r="E237" s="87"/>
      <c r="F237" s="87"/>
      <c r="G237" s="87"/>
      <c r="H237" s="87"/>
    </row>
    <row r="238" spans="2:8" s="9" customFormat="1">
      <c r="B238" s="17"/>
      <c r="C238" s="8"/>
      <c r="D238" s="71"/>
      <c r="E238" s="87"/>
      <c r="F238" s="87"/>
      <c r="G238" s="87"/>
      <c r="H238" s="87"/>
    </row>
    <row r="239" spans="2:8" s="9" customFormat="1">
      <c r="B239" s="17"/>
      <c r="C239" s="8"/>
      <c r="D239" s="71"/>
      <c r="E239" s="87"/>
      <c r="F239" s="87"/>
      <c r="G239" s="87"/>
      <c r="H239" s="87"/>
    </row>
    <row r="240" spans="2:8" s="9" customFormat="1">
      <c r="B240" s="17"/>
      <c r="C240" s="8"/>
      <c r="D240" s="71"/>
      <c r="E240" s="87"/>
      <c r="F240" s="87"/>
      <c r="G240" s="87"/>
      <c r="H240" s="87"/>
    </row>
    <row r="241" spans="2:8" s="9" customFormat="1">
      <c r="B241" s="17"/>
      <c r="C241" s="8"/>
      <c r="D241" s="71"/>
      <c r="E241" s="87"/>
      <c r="F241" s="87"/>
      <c r="G241" s="87"/>
      <c r="H241" s="87"/>
    </row>
    <row r="242" spans="2:8" s="9" customFormat="1">
      <c r="B242" s="17"/>
      <c r="C242" s="8"/>
      <c r="D242" s="71"/>
      <c r="E242" s="87"/>
      <c r="F242" s="87"/>
      <c r="G242" s="87"/>
      <c r="H242" s="87"/>
    </row>
    <row r="243" spans="2:8" s="9" customFormat="1">
      <c r="B243" s="17"/>
      <c r="C243" s="8"/>
      <c r="D243" s="71"/>
      <c r="E243" s="87"/>
      <c r="F243" s="87"/>
      <c r="G243" s="87"/>
      <c r="H243" s="87"/>
    </row>
    <row r="244" spans="2:8" s="9" customFormat="1">
      <c r="B244" s="17"/>
      <c r="C244" s="8"/>
      <c r="D244" s="71"/>
      <c r="E244" s="87"/>
      <c r="F244" s="87"/>
      <c r="G244" s="87"/>
      <c r="H244" s="87"/>
    </row>
    <row r="245" spans="2:8" s="9" customFormat="1">
      <c r="B245" s="17"/>
      <c r="C245" s="8"/>
      <c r="D245" s="71"/>
      <c r="E245" s="87"/>
      <c r="F245" s="87"/>
      <c r="G245" s="87"/>
      <c r="H245" s="87"/>
    </row>
    <row r="246" spans="2:8" s="9" customFormat="1">
      <c r="B246" s="17"/>
      <c r="C246" s="8"/>
      <c r="D246" s="71"/>
      <c r="E246" s="87"/>
      <c r="F246" s="87"/>
      <c r="G246" s="87"/>
      <c r="H246" s="87"/>
    </row>
    <row r="247" spans="2:8" s="9" customFormat="1">
      <c r="B247" s="17"/>
      <c r="C247" s="8"/>
      <c r="D247" s="71"/>
      <c r="E247" s="87"/>
      <c r="F247" s="87"/>
      <c r="G247" s="87"/>
      <c r="H247" s="87"/>
    </row>
    <row r="248" spans="2:8" s="9" customFormat="1">
      <c r="B248" s="17"/>
      <c r="C248" s="8"/>
      <c r="D248" s="71"/>
      <c r="E248" s="87"/>
      <c r="F248" s="87"/>
      <c r="G248" s="87"/>
      <c r="H248" s="87"/>
    </row>
    <row r="249" spans="2:8" s="9" customFormat="1">
      <c r="B249" s="17"/>
      <c r="C249" s="8"/>
      <c r="D249" s="71"/>
      <c r="E249" s="87"/>
      <c r="F249" s="87"/>
      <c r="G249" s="87"/>
      <c r="H249" s="87"/>
    </row>
    <row r="250" spans="2:8" s="9" customFormat="1">
      <c r="B250" s="17"/>
      <c r="C250" s="8"/>
      <c r="D250" s="71"/>
      <c r="E250" s="87"/>
      <c r="F250" s="87"/>
      <c r="G250" s="87"/>
      <c r="H250" s="87"/>
    </row>
    <row r="251" spans="2:8" s="9" customFormat="1">
      <c r="B251" s="17"/>
      <c r="C251" s="8"/>
      <c r="D251" s="71"/>
      <c r="E251" s="87"/>
      <c r="F251" s="87"/>
      <c r="G251" s="87"/>
      <c r="H251" s="87"/>
    </row>
    <row r="252" spans="2:8" s="9" customFormat="1">
      <c r="B252" s="17"/>
      <c r="C252" s="8"/>
      <c r="D252" s="71"/>
      <c r="E252" s="87"/>
      <c r="F252" s="87"/>
      <c r="G252" s="87"/>
      <c r="H252" s="87"/>
    </row>
    <row r="253" spans="2:8" s="9" customFormat="1">
      <c r="B253" s="17"/>
      <c r="C253" s="8"/>
      <c r="D253" s="71"/>
      <c r="E253" s="87"/>
      <c r="F253" s="87"/>
      <c r="G253" s="87"/>
      <c r="H253" s="87"/>
    </row>
    <row r="254" spans="2:8" s="9" customFormat="1">
      <c r="B254" s="17"/>
      <c r="C254" s="8"/>
      <c r="D254" s="71"/>
      <c r="E254" s="87"/>
      <c r="F254" s="87"/>
      <c r="G254" s="87"/>
      <c r="H254" s="87"/>
    </row>
    <row r="255" spans="2:8" s="9" customFormat="1">
      <c r="B255" s="17"/>
      <c r="C255" s="8"/>
      <c r="D255" s="71"/>
      <c r="E255" s="87"/>
      <c r="F255" s="87"/>
      <c r="G255" s="87"/>
      <c r="H255" s="87"/>
    </row>
    <row r="256" spans="2:8" s="9" customFormat="1">
      <c r="B256" s="17"/>
      <c r="C256" s="8"/>
      <c r="D256" s="71"/>
      <c r="E256" s="87"/>
      <c r="F256" s="87"/>
      <c r="G256" s="87"/>
      <c r="H256" s="87"/>
    </row>
    <row r="257" spans="2:8" s="9" customFormat="1">
      <c r="B257" s="17"/>
      <c r="C257" s="8"/>
      <c r="D257" s="71"/>
      <c r="E257" s="87"/>
      <c r="F257" s="87"/>
      <c r="G257" s="87"/>
      <c r="H257" s="87"/>
    </row>
    <row r="258" spans="2:8" s="9" customFormat="1">
      <c r="B258" s="17"/>
      <c r="C258" s="8"/>
      <c r="D258" s="71"/>
      <c r="E258" s="87"/>
      <c r="F258" s="87"/>
      <c r="G258" s="87"/>
      <c r="H258" s="87"/>
    </row>
    <row r="259" spans="2:8" s="9" customFormat="1">
      <c r="B259" s="17"/>
      <c r="C259" s="8"/>
      <c r="D259" s="71"/>
      <c r="E259" s="87"/>
      <c r="F259" s="87"/>
      <c r="G259" s="87"/>
      <c r="H259" s="87"/>
    </row>
    <row r="260" spans="2:8" s="9" customFormat="1">
      <c r="B260" s="17"/>
      <c r="C260" s="8"/>
      <c r="D260" s="71"/>
      <c r="E260" s="87"/>
      <c r="F260" s="87"/>
      <c r="G260" s="87"/>
      <c r="H260" s="87"/>
    </row>
    <row r="261" spans="2:8" s="9" customFormat="1">
      <c r="B261" s="17"/>
      <c r="C261" s="8"/>
      <c r="D261" s="71"/>
      <c r="E261" s="87"/>
      <c r="F261" s="87"/>
      <c r="G261" s="87"/>
      <c r="H261" s="87"/>
    </row>
    <row r="262" spans="2:8" s="9" customFormat="1">
      <c r="B262" s="17"/>
      <c r="C262" s="8"/>
      <c r="D262" s="71"/>
      <c r="E262" s="87"/>
      <c r="F262" s="87"/>
      <c r="G262" s="87"/>
      <c r="H262" s="87"/>
    </row>
    <row r="263" spans="2:8" s="9" customFormat="1">
      <c r="B263" s="17"/>
      <c r="C263" s="8"/>
      <c r="D263" s="71"/>
      <c r="E263" s="87"/>
      <c r="F263" s="87"/>
      <c r="G263" s="87"/>
      <c r="H263" s="87"/>
    </row>
    <row r="264" spans="2:8" s="9" customFormat="1">
      <c r="B264" s="17"/>
      <c r="C264" s="8"/>
      <c r="D264" s="71"/>
      <c r="E264" s="87"/>
      <c r="F264" s="87"/>
      <c r="G264" s="87"/>
      <c r="H264" s="87"/>
    </row>
    <row r="265" spans="2:8" s="9" customFormat="1">
      <c r="B265" s="17"/>
      <c r="C265" s="8"/>
      <c r="D265" s="71"/>
      <c r="E265" s="87"/>
      <c r="F265" s="87"/>
      <c r="G265" s="87"/>
      <c r="H265" s="87"/>
    </row>
    <row r="266" spans="2:8" s="9" customFormat="1">
      <c r="B266" s="17"/>
      <c r="C266" s="8"/>
      <c r="D266" s="71"/>
      <c r="E266" s="87"/>
      <c r="F266" s="87"/>
      <c r="G266" s="87"/>
      <c r="H266" s="87"/>
    </row>
    <row r="267" spans="2:8" s="9" customFormat="1">
      <c r="B267" s="17"/>
      <c r="C267" s="8"/>
      <c r="D267" s="71"/>
      <c r="E267" s="87"/>
      <c r="F267" s="87"/>
      <c r="G267" s="87"/>
      <c r="H267" s="87"/>
    </row>
    <row r="268" spans="2:8" s="9" customFormat="1">
      <c r="B268" s="17"/>
      <c r="C268" s="8"/>
      <c r="D268" s="71"/>
      <c r="E268" s="87"/>
      <c r="F268" s="87"/>
      <c r="G268" s="87"/>
      <c r="H268" s="87"/>
    </row>
    <row r="269" spans="2:8" s="9" customFormat="1">
      <c r="B269" s="17"/>
      <c r="C269" s="8"/>
      <c r="D269" s="71"/>
      <c r="E269" s="87"/>
      <c r="F269" s="87"/>
      <c r="G269" s="87"/>
      <c r="H269" s="87"/>
    </row>
    <row r="270" spans="2:8" s="9" customFormat="1">
      <c r="B270" s="17"/>
      <c r="C270" s="8"/>
      <c r="D270" s="71"/>
      <c r="E270" s="87"/>
      <c r="F270" s="87"/>
      <c r="G270" s="87"/>
      <c r="H270" s="87"/>
    </row>
    <row r="271" spans="2:8" s="9" customFormat="1">
      <c r="B271" s="17"/>
      <c r="C271" s="8"/>
      <c r="D271" s="71"/>
      <c r="E271" s="87"/>
      <c r="F271" s="87"/>
      <c r="G271" s="87"/>
      <c r="H271" s="87"/>
    </row>
    <row r="272" spans="2:8" s="9" customFormat="1">
      <c r="B272" s="17"/>
      <c r="C272" s="8"/>
      <c r="D272" s="71"/>
      <c r="E272" s="87"/>
      <c r="F272" s="87"/>
      <c r="G272" s="87"/>
      <c r="H272" s="87"/>
    </row>
    <row r="273" spans="2:8" s="9" customFormat="1">
      <c r="B273" s="17"/>
      <c r="C273" s="8"/>
      <c r="D273" s="71"/>
      <c r="E273" s="87"/>
      <c r="F273" s="87"/>
      <c r="G273" s="87"/>
      <c r="H273" s="87"/>
    </row>
    <row r="274" spans="2:8" s="9" customFormat="1">
      <c r="B274" s="17"/>
      <c r="C274" s="8"/>
      <c r="D274" s="71"/>
      <c r="E274" s="87"/>
      <c r="F274" s="87"/>
      <c r="G274" s="87"/>
      <c r="H274" s="87"/>
    </row>
    <row r="275" spans="2:8" s="9" customFormat="1">
      <c r="B275" s="17"/>
      <c r="C275" s="8"/>
      <c r="D275" s="71"/>
      <c r="E275" s="87"/>
      <c r="F275" s="87"/>
      <c r="G275" s="87"/>
      <c r="H275" s="87"/>
    </row>
    <row r="276" spans="2:8" s="9" customFormat="1">
      <c r="B276" s="17"/>
      <c r="C276" s="8"/>
      <c r="D276" s="71"/>
      <c r="E276" s="87"/>
      <c r="F276" s="87"/>
      <c r="G276" s="87"/>
      <c r="H276" s="87"/>
    </row>
    <row r="277" spans="2:8" s="9" customFormat="1">
      <c r="B277" s="17"/>
      <c r="C277" s="8"/>
      <c r="D277" s="71"/>
      <c r="E277" s="87"/>
      <c r="F277" s="87"/>
      <c r="G277" s="87"/>
      <c r="H277" s="87"/>
    </row>
    <row r="278" spans="2:8" s="9" customFormat="1">
      <c r="B278" s="17"/>
      <c r="C278" s="8"/>
      <c r="D278" s="71"/>
      <c r="E278" s="87"/>
      <c r="F278" s="87"/>
      <c r="G278" s="87"/>
      <c r="H278" s="87"/>
    </row>
    <row r="279" spans="2:8" s="9" customFormat="1">
      <c r="B279" s="17"/>
      <c r="C279" s="8"/>
      <c r="D279" s="71"/>
      <c r="E279" s="87"/>
      <c r="F279" s="87"/>
      <c r="G279" s="87"/>
      <c r="H279" s="87"/>
    </row>
    <row r="280" spans="2:8" s="9" customFormat="1">
      <c r="B280" s="17"/>
      <c r="C280" s="8"/>
      <c r="D280" s="71"/>
      <c r="E280" s="87"/>
      <c r="F280" s="87"/>
      <c r="G280" s="87"/>
      <c r="H280" s="87"/>
    </row>
    <row r="281" spans="2:8" s="9" customFormat="1">
      <c r="B281" s="17"/>
      <c r="C281" s="8"/>
      <c r="D281" s="71"/>
      <c r="E281" s="87"/>
      <c r="F281" s="87"/>
      <c r="G281" s="87"/>
      <c r="H281" s="87"/>
    </row>
    <row r="282" spans="2:8" s="9" customFormat="1">
      <c r="B282" s="17"/>
      <c r="C282" s="8"/>
      <c r="D282" s="71"/>
      <c r="E282" s="87"/>
      <c r="F282" s="87"/>
      <c r="G282" s="87"/>
      <c r="H282" s="87"/>
    </row>
    <row r="283" spans="2:8" s="9" customFormat="1">
      <c r="B283" s="17"/>
      <c r="C283" s="8"/>
      <c r="D283" s="71"/>
      <c r="E283" s="87"/>
      <c r="F283" s="87"/>
      <c r="G283" s="87"/>
      <c r="H283" s="87"/>
    </row>
    <row r="284" spans="2:8" s="9" customFormat="1">
      <c r="B284" s="17"/>
      <c r="C284" s="8"/>
      <c r="D284" s="71"/>
      <c r="E284" s="87"/>
      <c r="F284" s="87"/>
      <c r="G284" s="87"/>
      <c r="H284" s="87"/>
    </row>
    <row r="285" spans="2:8" s="9" customFormat="1">
      <c r="B285" s="17"/>
      <c r="C285" s="8"/>
      <c r="D285" s="71"/>
      <c r="E285" s="87"/>
      <c r="F285" s="87"/>
      <c r="G285" s="87"/>
      <c r="H285" s="87"/>
    </row>
    <row r="286" spans="2:8" s="9" customFormat="1">
      <c r="B286" s="17"/>
      <c r="C286" s="8"/>
      <c r="D286" s="71"/>
      <c r="E286" s="87"/>
      <c r="F286" s="87"/>
      <c r="G286" s="87"/>
      <c r="H286" s="87"/>
    </row>
    <row r="287" spans="2:8" s="9" customFormat="1">
      <c r="B287" s="17"/>
      <c r="C287" s="8"/>
      <c r="D287" s="71"/>
      <c r="E287" s="87"/>
      <c r="F287" s="87"/>
      <c r="G287" s="87"/>
      <c r="H287" s="87"/>
    </row>
    <row r="288" spans="2:8" s="9" customFormat="1">
      <c r="B288" s="17"/>
      <c r="C288" s="8"/>
      <c r="D288" s="71"/>
      <c r="E288" s="87"/>
      <c r="F288" s="87"/>
      <c r="G288" s="87"/>
      <c r="H288" s="87"/>
    </row>
    <row r="289" spans="2:8" s="9" customFormat="1">
      <c r="B289" s="17"/>
      <c r="C289" s="8"/>
      <c r="D289" s="71"/>
      <c r="E289" s="87"/>
      <c r="F289" s="87"/>
      <c r="G289" s="87"/>
      <c r="H289" s="87"/>
    </row>
    <row r="290" spans="2:8" s="9" customFormat="1">
      <c r="B290" s="17"/>
      <c r="C290" s="8"/>
      <c r="D290" s="71"/>
      <c r="E290" s="87"/>
      <c r="F290" s="87"/>
      <c r="G290" s="87"/>
      <c r="H290" s="87"/>
    </row>
    <row r="291" spans="2:8" s="9" customFormat="1">
      <c r="B291" s="17"/>
      <c r="C291" s="8"/>
      <c r="D291" s="71"/>
      <c r="E291" s="87"/>
      <c r="F291" s="87"/>
      <c r="G291" s="87"/>
      <c r="H291" s="87"/>
    </row>
    <row r="292" spans="2:8" s="9" customFormat="1">
      <c r="B292" s="17"/>
      <c r="C292" s="8"/>
      <c r="D292" s="71"/>
      <c r="E292" s="87"/>
      <c r="F292" s="87"/>
      <c r="G292" s="87"/>
      <c r="H292" s="87"/>
    </row>
    <row r="293" spans="2:8" s="9" customFormat="1">
      <c r="B293" s="17"/>
      <c r="C293" s="8"/>
      <c r="D293" s="71"/>
      <c r="E293" s="87"/>
      <c r="F293" s="87"/>
      <c r="G293" s="87"/>
      <c r="H293" s="87"/>
    </row>
    <row r="294" spans="2:8" s="9" customFormat="1">
      <c r="B294" s="17"/>
      <c r="C294" s="8"/>
      <c r="D294" s="71"/>
      <c r="E294" s="87"/>
      <c r="F294" s="87"/>
      <c r="G294" s="87"/>
      <c r="H294" s="87"/>
    </row>
    <row r="295" spans="2:8" s="9" customFormat="1">
      <c r="B295" s="17"/>
      <c r="C295" s="8"/>
      <c r="D295" s="71"/>
      <c r="E295" s="87"/>
      <c r="F295" s="87"/>
      <c r="G295" s="87"/>
      <c r="H295" s="87"/>
    </row>
    <row r="296" spans="2:8" s="9" customFormat="1">
      <c r="B296" s="17"/>
      <c r="C296" s="8"/>
      <c r="D296" s="71"/>
      <c r="E296" s="87"/>
      <c r="F296" s="87"/>
      <c r="G296" s="87"/>
      <c r="H296" s="87"/>
    </row>
    <row r="297" spans="2:8" s="9" customFormat="1">
      <c r="B297" s="17"/>
      <c r="C297" s="8"/>
      <c r="D297" s="71"/>
      <c r="E297" s="87"/>
      <c r="F297" s="87"/>
      <c r="G297" s="87"/>
      <c r="H297" s="87"/>
    </row>
    <row r="298" spans="2:8" s="9" customFormat="1">
      <c r="B298" s="17"/>
      <c r="C298" s="8"/>
      <c r="D298" s="71"/>
      <c r="E298" s="87"/>
      <c r="F298" s="87"/>
      <c r="G298" s="87"/>
      <c r="H298" s="87"/>
    </row>
    <row r="299" spans="2:8" s="9" customFormat="1">
      <c r="B299" s="17"/>
      <c r="C299" s="8"/>
      <c r="D299" s="71"/>
      <c r="E299" s="87"/>
      <c r="F299" s="87"/>
      <c r="G299" s="87"/>
      <c r="H299" s="87"/>
    </row>
    <row r="300" spans="2:8" s="9" customFormat="1">
      <c r="B300" s="17"/>
      <c r="C300" s="8"/>
      <c r="D300" s="71"/>
      <c r="E300" s="87"/>
      <c r="F300" s="87"/>
      <c r="G300" s="87"/>
      <c r="H300" s="87"/>
    </row>
    <row r="301" spans="2:8" s="9" customFormat="1">
      <c r="B301" s="17"/>
      <c r="C301" s="8"/>
      <c r="D301" s="71"/>
      <c r="E301" s="87"/>
      <c r="F301" s="87"/>
      <c r="G301" s="87"/>
      <c r="H301" s="87"/>
    </row>
    <row r="302" spans="2:8" s="9" customFormat="1">
      <c r="B302" s="17"/>
      <c r="C302" s="8"/>
      <c r="D302" s="71"/>
      <c r="E302" s="87"/>
      <c r="F302" s="87"/>
      <c r="G302" s="87"/>
      <c r="H302" s="87"/>
    </row>
    <row r="303" spans="2:8" s="9" customFormat="1">
      <c r="B303" s="17"/>
      <c r="C303" s="8"/>
      <c r="D303" s="71"/>
      <c r="E303" s="87"/>
      <c r="F303" s="87"/>
      <c r="G303" s="87"/>
      <c r="H303" s="87"/>
    </row>
    <row r="304" spans="2:8" s="9" customFormat="1">
      <c r="B304" s="17"/>
      <c r="C304" s="8"/>
      <c r="D304" s="71"/>
      <c r="E304" s="87"/>
      <c r="F304" s="87"/>
      <c r="G304" s="87"/>
      <c r="H304" s="87"/>
    </row>
    <row r="305" spans="2:8" s="9" customFormat="1">
      <c r="B305" s="17"/>
      <c r="C305" s="8"/>
      <c r="D305" s="71"/>
      <c r="E305" s="87"/>
      <c r="F305" s="87"/>
      <c r="G305" s="87"/>
      <c r="H305" s="87"/>
    </row>
    <row r="306" spans="2:8" s="9" customFormat="1">
      <c r="B306" s="17"/>
      <c r="C306" s="8"/>
      <c r="D306" s="71"/>
      <c r="E306" s="87"/>
      <c r="F306" s="87"/>
      <c r="G306" s="87"/>
      <c r="H306" s="87"/>
    </row>
    <row r="307" spans="2:8" s="9" customFormat="1">
      <c r="B307" s="17"/>
      <c r="C307" s="8"/>
      <c r="D307" s="71"/>
      <c r="E307" s="87"/>
      <c r="F307" s="87"/>
      <c r="G307" s="87"/>
      <c r="H307" s="87"/>
    </row>
    <row r="308" spans="2:8" s="9" customFormat="1">
      <c r="B308" s="17"/>
      <c r="C308" s="8"/>
      <c r="D308" s="71"/>
      <c r="E308" s="87"/>
      <c r="F308" s="87"/>
      <c r="G308" s="87"/>
      <c r="H308" s="87"/>
    </row>
    <row r="309" spans="2:8" s="9" customFormat="1">
      <c r="B309" s="17"/>
      <c r="C309" s="8"/>
      <c r="D309" s="71"/>
      <c r="E309" s="87"/>
      <c r="F309" s="87"/>
      <c r="G309" s="87"/>
      <c r="H309" s="87"/>
    </row>
    <row r="310" spans="2:8" s="9" customFormat="1">
      <c r="B310" s="17"/>
      <c r="C310" s="8"/>
      <c r="D310" s="71"/>
      <c r="E310" s="87"/>
      <c r="F310" s="87"/>
      <c r="G310" s="87"/>
      <c r="H310" s="87"/>
    </row>
    <row r="311" spans="2:8" s="9" customFormat="1">
      <c r="B311" s="17"/>
      <c r="C311" s="8"/>
      <c r="D311" s="71"/>
      <c r="E311" s="87"/>
      <c r="F311" s="87"/>
      <c r="G311" s="87"/>
      <c r="H311" s="87"/>
    </row>
    <row r="312" spans="2:8" s="9" customFormat="1">
      <c r="B312" s="17"/>
      <c r="C312" s="8"/>
      <c r="D312" s="71"/>
      <c r="E312" s="87"/>
      <c r="F312" s="87"/>
      <c r="G312" s="87"/>
      <c r="H312" s="87"/>
    </row>
    <row r="313" spans="2:8" s="9" customFormat="1">
      <c r="B313" s="17"/>
      <c r="C313" s="8"/>
      <c r="D313" s="71"/>
      <c r="E313" s="87"/>
      <c r="F313" s="87"/>
      <c r="G313" s="87"/>
      <c r="H313" s="87"/>
    </row>
    <row r="314" spans="2:8" s="9" customFormat="1">
      <c r="B314" s="17"/>
      <c r="C314" s="8"/>
      <c r="D314" s="71"/>
      <c r="E314" s="87"/>
      <c r="F314" s="87"/>
      <c r="G314" s="87"/>
      <c r="H314" s="87"/>
    </row>
    <row r="315" spans="2:8" s="9" customFormat="1">
      <c r="B315" s="17"/>
      <c r="C315" s="8"/>
      <c r="D315" s="71"/>
      <c r="E315" s="87"/>
      <c r="F315" s="87"/>
      <c r="G315" s="87"/>
      <c r="H315" s="87"/>
    </row>
    <row r="316" spans="2:8" s="9" customFormat="1">
      <c r="B316" s="17"/>
      <c r="C316" s="8"/>
      <c r="D316" s="71"/>
      <c r="E316" s="87"/>
      <c r="F316" s="87"/>
      <c r="G316" s="87"/>
      <c r="H316" s="87"/>
    </row>
    <row r="317" spans="2:8" s="9" customFormat="1">
      <c r="B317" s="17"/>
      <c r="C317" s="8"/>
      <c r="D317" s="71"/>
      <c r="E317" s="87"/>
      <c r="F317" s="87"/>
      <c r="G317" s="87"/>
      <c r="H317" s="87"/>
    </row>
    <row r="318" spans="2:8" s="9" customFormat="1">
      <c r="B318" s="17"/>
      <c r="C318" s="8"/>
      <c r="D318" s="71"/>
      <c r="E318" s="87"/>
      <c r="F318" s="87"/>
      <c r="G318" s="87"/>
      <c r="H318" s="87"/>
    </row>
    <row r="319" spans="2:8" s="9" customFormat="1">
      <c r="B319" s="17"/>
      <c r="C319" s="8"/>
      <c r="D319" s="71"/>
      <c r="E319" s="87"/>
      <c r="F319" s="87"/>
      <c r="G319" s="87"/>
      <c r="H319" s="87"/>
    </row>
    <row r="320" spans="2:8" s="9" customFormat="1">
      <c r="B320" s="17"/>
      <c r="C320" s="8"/>
      <c r="D320" s="71"/>
      <c r="E320" s="87"/>
      <c r="F320" s="87"/>
      <c r="G320" s="87"/>
      <c r="H320" s="87"/>
    </row>
    <row r="321" spans="2:8" s="9" customFormat="1">
      <c r="B321" s="17"/>
      <c r="C321" s="8"/>
      <c r="D321" s="71"/>
      <c r="E321" s="87"/>
      <c r="F321" s="87"/>
      <c r="G321" s="87"/>
      <c r="H321" s="87"/>
    </row>
    <row r="322" spans="2:8" s="9" customFormat="1">
      <c r="B322" s="17"/>
      <c r="C322" s="8"/>
      <c r="D322" s="71"/>
      <c r="E322" s="87"/>
      <c r="F322" s="87"/>
      <c r="G322" s="87"/>
      <c r="H322" s="87"/>
    </row>
    <row r="323" spans="2:8" s="9" customFormat="1">
      <c r="B323" s="17"/>
      <c r="C323" s="8"/>
      <c r="D323" s="71"/>
      <c r="E323" s="87"/>
      <c r="F323" s="87"/>
      <c r="G323" s="87"/>
      <c r="H323" s="87"/>
    </row>
    <row r="324" spans="2:8" s="9" customFormat="1">
      <c r="B324" s="17"/>
      <c r="C324" s="8"/>
      <c r="D324" s="71"/>
      <c r="E324" s="87"/>
      <c r="F324" s="87"/>
      <c r="G324" s="87"/>
      <c r="H324" s="87"/>
    </row>
    <row r="325" spans="2:8" s="9" customFormat="1">
      <c r="B325" s="17"/>
      <c r="C325" s="8"/>
      <c r="D325" s="71"/>
      <c r="E325" s="87"/>
      <c r="F325" s="87"/>
      <c r="G325" s="87"/>
      <c r="H325" s="87"/>
    </row>
    <row r="326" spans="2:8" s="9" customFormat="1">
      <c r="B326" s="17"/>
      <c r="C326" s="8"/>
      <c r="D326" s="71"/>
      <c r="E326" s="87"/>
      <c r="F326" s="87"/>
      <c r="G326" s="87"/>
      <c r="H326" s="87"/>
    </row>
    <row r="327" spans="2:8" s="9" customFormat="1">
      <c r="B327" s="17"/>
      <c r="C327" s="8"/>
      <c r="D327" s="71"/>
      <c r="E327" s="87"/>
      <c r="F327" s="87"/>
      <c r="G327" s="87"/>
      <c r="H327" s="87"/>
    </row>
    <row r="328" spans="2:8" s="9" customFormat="1">
      <c r="B328" s="17"/>
      <c r="C328" s="8"/>
      <c r="D328" s="71"/>
      <c r="E328" s="87"/>
      <c r="F328" s="87"/>
      <c r="G328" s="87"/>
      <c r="H328" s="87"/>
    </row>
    <row r="329" spans="2:8" s="9" customFormat="1">
      <c r="B329" s="17"/>
      <c r="C329" s="8"/>
      <c r="D329" s="71"/>
      <c r="E329" s="87"/>
      <c r="F329" s="87"/>
      <c r="G329" s="87"/>
      <c r="H329" s="87"/>
    </row>
    <row r="330" spans="2:8" s="9" customFormat="1">
      <c r="B330" s="17"/>
      <c r="C330" s="8"/>
      <c r="D330" s="71"/>
      <c r="E330" s="87"/>
      <c r="F330" s="87"/>
      <c r="G330" s="87"/>
      <c r="H330" s="87"/>
    </row>
    <row r="331" spans="2:8" s="9" customFormat="1">
      <c r="B331" s="17"/>
      <c r="C331" s="8"/>
      <c r="D331" s="71"/>
      <c r="E331" s="87"/>
      <c r="F331" s="87"/>
      <c r="G331" s="87"/>
      <c r="H331" s="87"/>
    </row>
    <row r="332" spans="2:8" s="9" customFormat="1">
      <c r="B332" s="17"/>
      <c r="C332" s="8"/>
      <c r="D332" s="71"/>
      <c r="E332" s="87"/>
      <c r="F332" s="87"/>
      <c r="G332" s="87"/>
      <c r="H332" s="87"/>
    </row>
    <row r="333" spans="2:8" s="9" customFormat="1">
      <c r="B333" s="17"/>
      <c r="C333" s="8"/>
      <c r="D333" s="71"/>
      <c r="E333" s="87"/>
      <c r="F333" s="87"/>
      <c r="G333" s="87"/>
      <c r="H333" s="87"/>
    </row>
    <row r="334" spans="2:8" s="9" customFormat="1">
      <c r="B334" s="17"/>
      <c r="C334" s="8"/>
      <c r="D334" s="71"/>
      <c r="E334" s="87"/>
      <c r="F334" s="87"/>
      <c r="G334" s="87"/>
      <c r="H334" s="87"/>
    </row>
    <row r="335" spans="2:8" s="9" customFormat="1">
      <c r="B335" s="17"/>
      <c r="C335" s="8"/>
      <c r="D335" s="71"/>
      <c r="E335" s="87"/>
      <c r="F335" s="87"/>
      <c r="G335" s="87"/>
      <c r="H335" s="87"/>
    </row>
    <row r="336" spans="2:8" s="9" customFormat="1">
      <c r="B336" s="17"/>
      <c r="C336" s="8"/>
      <c r="D336" s="71"/>
      <c r="E336" s="87"/>
      <c r="F336" s="87"/>
      <c r="G336" s="87"/>
      <c r="H336" s="87"/>
    </row>
    <row r="337" spans="2:8" s="9" customFormat="1">
      <c r="B337" s="17"/>
      <c r="C337" s="8"/>
      <c r="D337" s="71"/>
      <c r="E337" s="87"/>
      <c r="F337" s="87"/>
      <c r="G337" s="87"/>
      <c r="H337" s="87"/>
    </row>
    <row r="338" spans="2:8" s="9" customFormat="1">
      <c r="B338" s="17"/>
      <c r="C338" s="8"/>
      <c r="D338" s="71"/>
      <c r="E338" s="87"/>
      <c r="F338" s="87"/>
      <c r="G338" s="87"/>
      <c r="H338" s="87"/>
    </row>
    <row r="339" spans="2:8" s="9" customFormat="1">
      <c r="B339" s="17"/>
      <c r="C339" s="8"/>
      <c r="D339" s="71"/>
      <c r="E339" s="87"/>
      <c r="F339" s="87"/>
      <c r="G339" s="87"/>
      <c r="H339" s="87"/>
    </row>
    <row r="340" spans="2:8" s="9" customFormat="1">
      <c r="B340" s="17"/>
      <c r="C340" s="8"/>
      <c r="D340" s="71"/>
      <c r="E340" s="87"/>
      <c r="F340" s="87"/>
      <c r="G340" s="87"/>
      <c r="H340" s="87"/>
    </row>
    <row r="341" spans="2:8" s="9" customFormat="1">
      <c r="B341" s="17"/>
      <c r="C341" s="8"/>
      <c r="D341" s="71"/>
      <c r="E341" s="87"/>
      <c r="F341" s="87"/>
      <c r="G341" s="87"/>
      <c r="H341" s="87"/>
    </row>
    <row r="342" spans="2:8" s="9" customFormat="1">
      <c r="B342" s="17"/>
      <c r="C342" s="8"/>
      <c r="D342" s="71"/>
      <c r="E342" s="87"/>
      <c r="F342" s="87"/>
      <c r="G342" s="87"/>
      <c r="H342" s="87"/>
    </row>
    <row r="343" spans="2:8" s="9" customFormat="1">
      <c r="B343" s="17"/>
      <c r="C343" s="8"/>
      <c r="D343" s="71"/>
      <c r="E343" s="87"/>
      <c r="F343" s="87"/>
      <c r="G343" s="87"/>
      <c r="H343" s="87"/>
    </row>
    <row r="344" spans="2:8" s="9" customFormat="1">
      <c r="B344" s="17"/>
      <c r="C344" s="8"/>
      <c r="D344" s="71"/>
      <c r="E344" s="87"/>
      <c r="F344" s="87"/>
      <c r="G344" s="87"/>
      <c r="H344" s="87"/>
    </row>
    <row r="345" spans="2:8" s="9" customFormat="1">
      <c r="B345" s="17"/>
      <c r="C345" s="8"/>
      <c r="D345" s="71"/>
      <c r="E345" s="87"/>
      <c r="F345" s="87"/>
      <c r="G345" s="87"/>
      <c r="H345" s="87"/>
    </row>
    <row r="346" spans="2:8" s="9" customFormat="1">
      <c r="B346" s="17"/>
      <c r="C346" s="8"/>
      <c r="D346" s="71"/>
      <c r="E346" s="87"/>
      <c r="F346" s="87"/>
      <c r="G346" s="87"/>
      <c r="H346" s="87"/>
    </row>
    <row r="347" spans="2:8" s="9" customFormat="1">
      <c r="B347" s="17"/>
      <c r="C347" s="8"/>
      <c r="D347" s="71"/>
      <c r="E347" s="87"/>
      <c r="F347" s="87"/>
      <c r="G347" s="87"/>
      <c r="H347" s="87"/>
    </row>
    <row r="348" spans="2:8" s="9" customFormat="1">
      <c r="B348" s="17"/>
      <c r="C348" s="8"/>
      <c r="D348" s="71"/>
      <c r="E348" s="87"/>
      <c r="F348" s="87"/>
      <c r="G348" s="87"/>
      <c r="H348" s="87"/>
    </row>
    <row r="349" spans="2:8" s="9" customFormat="1">
      <c r="B349" s="17"/>
      <c r="C349" s="8"/>
      <c r="D349" s="71"/>
      <c r="E349" s="87"/>
      <c r="F349" s="87"/>
      <c r="G349" s="87"/>
      <c r="H349" s="87"/>
    </row>
    <row r="350" spans="2:8" s="9" customFormat="1">
      <c r="B350" s="17"/>
      <c r="C350" s="8"/>
      <c r="D350" s="71"/>
      <c r="E350" s="87"/>
      <c r="F350" s="87"/>
      <c r="G350" s="87"/>
      <c r="H350" s="87"/>
    </row>
    <row r="351" spans="2:8" s="9" customFormat="1">
      <c r="B351" s="17"/>
      <c r="C351" s="8"/>
      <c r="D351" s="71"/>
      <c r="E351" s="87"/>
      <c r="F351" s="87"/>
      <c r="G351" s="87"/>
      <c r="H351" s="87"/>
    </row>
    <row r="352" spans="2:8" s="9" customFormat="1">
      <c r="B352" s="17"/>
      <c r="C352" s="8"/>
      <c r="D352" s="71"/>
      <c r="E352" s="87"/>
      <c r="F352" s="87"/>
      <c r="G352" s="87"/>
      <c r="H352" s="87"/>
    </row>
    <row r="353" spans="2:8" s="9" customFormat="1">
      <c r="B353" s="17"/>
      <c r="C353" s="8"/>
      <c r="D353" s="71"/>
      <c r="E353" s="87"/>
      <c r="F353" s="87"/>
      <c r="G353" s="87"/>
      <c r="H353" s="87"/>
    </row>
    <row r="354" spans="2:8" s="9" customFormat="1">
      <c r="B354" s="17"/>
      <c r="C354" s="8"/>
      <c r="D354" s="71"/>
      <c r="E354" s="87"/>
      <c r="F354" s="87"/>
      <c r="G354" s="87"/>
      <c r="H354" s="87"/>
    </row>
    <row r="355" spans="2:8" s="9" customFormat="1">
      <c r="B355" s="17"/>
      <c r="C355" s="8"/>
      <c r="D355" s="71"/>
      <c r="E355" s="87"/>
      <c r="F355" s="87"/>
      <c r="G355" s="87"/>
      <c r="H355" s="87"/>
    </row>
    <row r="356" spans="2:8" s="9" customFormat="1">
      <c r="B356" s="17"/>
      <c r="C356" s="8"/>
      <c r="D356" s="71"/>
      <c r="E356" s="87"/>
      <c r="F356" s="87"/>
      <c r="G356" s="87"/>
      <c r="H356" s="87"/>
    </row>
    <row r="357" spans="2:8" s="9" customFormat="1">
      <c r="B357" s="17"/>
      <c r="C357" s="8"/>
      <c r="D357" s="71"/>
      <c r="E357" s="87"/>
      <c r="F357" s="87"/>
      <c r="G357" s="87"/>
      <c r="H357" s="87"/>
    </row>
    <row r="358" spans="2:8" s="9" customFormat="1">
      <c r="B358" s="17"/>
      <c r="C358" s="8"/>
      <c r="D358" s="71"/>
      <c r="E358" s="87"/>
      <c r="F358" s="87"/>
      <c r="G358" s="87"/>
      <c r="H358" s="87"/>
    </row>
    <row r="359" spans="2:8" s="9" customFormat="1">
      <c r="B359" s="17"/>
      <c r="C359" s="8"/>
      <c r="D359" s="71"/>
      <c r="E359" s="87"/>
      <c r="F359" s="87"/>
      <c r="G359" s="87"/>
      <c r="H359" s="87"/>
    </row>
    <row r="360" spans="2:8" s="9" customFormat="1">
      <c r="B360" s="17"/>
      <c r="C360" s="8"/>
      <c r="D360" s="71"/>
      <c r="E360" s="87"/>
      <c r="F360" s="87"/>
      <c r="G360" s="87"/>
      <c r="H360" s="87"/>
    </row>
    <row r="361" spans="2:8" s="9" customFormat="1">
      <c r="B361" s="17"/>
      <c r="C361" s="8"/>
      <c r="D361" s="71"/>
      <c r="E361" s="87"/>
      <c r="F361" s="87"/>
      <c r="G361" s="87"/>
      <c r="H361" s="87"/>
    </row>
    <row r="362" spans="2:8" s="9" customFormat="1">
      <c r="B362" s="17"/>
      <c r="C362" s="8"/>
      <c r="D362" s="71"/>
      <c r="E362" s="87"/>
      <c r="F362" s="87"/>
      <c r="G362" s="87"/>
      <c r="H362" s="87"/>
    </row>
    <row r="363" spans="2:8" s="9" customFormat="1">
      <c r="B363" s="17"/>
      <c r="C363" s="8"/>
      <c r="D363" s="71"/>
      <c r="E363" s="87"/>
      <c r="F363" s="87"/>
      <c r="G363" s="87"/>
      <c r="H363" s="87"/>
    </row>
    <row r="364" spans="2:8" s="9" customFormat="1">
      <c r="B364" s="17"/>
      <c r="C364" s="8"/>
      <c r="D364" s="71"/>
      <c r="E364" s="87"/>
      <c r="F364" s="87"/>
      <c r="G364" s="87"/>
      <c r="H364" s="87"/>
    </row>
    <row r="365" spans="2:8" s="9" customFormat="1">
      <c r="B365" s="17"/>
      <c r="C365" s="8"/>
      <c r="D365" s="71"/>
      <c r="E365" s="87"/>
      <c r="F365" s="87"/>
      <c r="G365" s="87"/>
      <c r="H365" s="87"/>
    </row>
    <row r="366" spans="2:8" s="9" customFormat="1">
      <c r="B366" s="17"/>
      <c r="C366" s="8"/>
      <c r="D366" s="71"/>
      <c r="E366" s="87"/>
      <c r="F366" s="87"/>
      <c r="G366" s="87"/>
      <c r="H366" s="87"/>
    </row>
    <row r="367" spans="2:8" s="9" customFormat="1">
      <c r="B367" s="17"/>
      <c r="C367" s="8"/>
      <c r="D367" s="71"/>
      <c r="E367" s="87"/>
      <c r="F367" s="87"/>
      <c r="G367" s="87"/>
      <c r="H367" s="87"/>
    </row>
    <row r="368" spans="2:8" s="9" customFormat="1">
      <c r="B368" s="17"/>
      <c r="C368" s="8"/>
      <c r="D368" s="71"/>
      <c r="E368" s="87"/>
      <c r="F368" s="87"/>
      <c r="G368" s="87"/>
      <c r="H368" s="87"/>
    </row>
    <row r="369" spans="2:8" s="9" customFormat="1">
      <c r="B369" s="17"/>
      <c r="C369" s="8"/>
      <c r="D369" s="71"/>
      <c r="E369" s="87"/>
      <c r="F369" s="87"/>
      <c r="G369" s="87"/>
      <c r="H369" s="87"/>
    </row>
    <row r="370" spans="2:8" s="9" customFormat="1">
      <c r="B370" s="17"/>
      <c r="C370" s="8"/>
      <c r="D370" s="71"/>
      <c r="E370" s="87"/>
      <c r="F370" s="87"/>
      <c r="G370" s="87"/>
      <c r="H370" s="87"/>
    </row>
    <row r="371" spans="2:8" s="9" customFormat="1">
      <c r="B371" s="17"/>
      <c r="C371" s="8"/>
      <c r="D371" s="71"/>
      <c r="E371" s="87"/>
      <c r="F371" s="87"/>
      <c r="G371" s="87"/>
      <c r="H371" s="87"/>
    </row>
    <row r="372" spans="2:8" s="9" customFormat="1">
      <c r="B372" s="17"/>
      <c r="C372" s="8"/>
      <c r="D372" s="71"/>
      <c r="E372" s="87"/>
      <c r="F372" s="87"/>
      <c r="G372" s="87"/>
      <c r="H372" s="87"/>
    </row>
    <row r="373" spans="2:8" s="9" customFormat="1">
      <c r="B373" s="17"/>
      <c r="C373" s="8"/>
      <c r="D373" s="71"/>
      <c r="E373" s="87"/>
      <c r="F373" s="87"/>
      <c r="G373" s="87"/>
      <c r="H373" s="87"/>
    </row>
    <row r="374" spans="2:8" s="9" customFormat="1">
      <c r="B374" s="17"/>
      <c r="C374" s="8"/>
      <c r="D374" s="71"/>
      <c r="E374" s="87"/>
      <c r="F374" s="87"/>
      <c r="G374" s="87"/>
      <c r="H374" s="87"/>
    </row>
    <row r="375" spans="2:8" s="9" customFormat="1">
      <c r="B375" s="17"/>
      <c r="C375" s="8"/>
      <c r="D375" s="71"/>
      <c r="E375" s="87"/>
      <c r="F375" s="87"/>
      <c r="G375" s="87"/>
      <c r="H375" s="87"/>
    </row>
    <row r="376" spans="2:8" s="9" customFormat="1">
      <c r="B376" s="17"/>
      <c r="C376" s="8"/>
      <c r="D376" s="71"/>
      <c r="E376" s="87"/>
      <c r="F376" s="87"/>
      <c r="G376" s="87"/>
      <c r="H376" s="87"/>
    </row>
    <row r="377" spans="2:8" s="9" customFormat="1">
      <c r="B377" s="17"/>
      <c r="C377" s="8"/>
      <c r="D377" s="71"/>
      <c r="E377" s="87"/>
      <c r="F377" s="87"/>
      <c r="G377" s="87"/>
      <c r="H377" s="87"/>
    </row>
    <row r="378" spans="2:8" s="9" customFormat="1">
      <c r="B378" s="17"/>
      <c r="C378" s="8"/>
      <c r="D378" s="71"/>
      <c r="E378" s="87"/>
      <c r="F378" s="87"/>
      <c r="G378" s="87"/>
      <c r="H378" s="87"/>
    </row>
    <row r="379" spans="2:8" s="9" customFormat="1">
      <c r="B379" s="17"/>
      <c r="C379" s="8"/>
      <c r="D379" s="71"/>
      <c r="E379" s="87"/>
      <c r="F379" s="87"/>
      <c r="G379" s="87"/>
      <c r="H379" s="87"/>
    </row>
    <row r="380" spans="2:8" s="9" customFormat="1">
      <c r="B380" s="17"/>
      <c r="C380" s="8"/>
      <c r="D380" s="71"/>
      <c r="E380" s="87"/>
      <c r="F380" s="87"/>
      <c r="G380" s="87"/>
      <c r="H380" s="87"/>
    </row>
    <row r="381" spans="2:8" s="9" customFormat="1">
      <c r="B381" s="17"/>
      <c r="C381" s="8"/>
      <c r="D381" s="71"/>
      <c r="E381" s="87"/>
      <c r="F381" s="87"/>
      <c r="G381" s="87"/>
      <c r="H381" s="87"/>
    </row>
    <row r="382" spans="2:8" s="9" customFormat="1">
      <c r="B382" s="17"/>
      <c r="C382" s="8"/>
      <c r="D382" s="71"/>
      <c r="E382" s="87"/>
      <c r="F382" s="87"/>
      <c r="G382" s="87"/>
      <c r="H382" s="87"/>
    </row>
    <row r="383" spans="2:8" s="9" customFormat="1">
      <c r="B383" s="17"/>
      <c r="C383" s="8"/>
      <c r="D383" s="71"/>
      <c r="E383" s="87"/>
      <c r="F383" s="87"/>
      <c r="G383" s="87"/>
      <c r="H383" s="87"/>
    </row>
    <row r="384" spans="2:8" s="9" customFormat="1">
      <c r="B384" s="17"/>
      <c r="C384" s="8"/>
      <c r="D384" s="71"/>
      <c r="E384" s="87"/>
      <c r="F384" s="87"/>
      <c r="G384" s="87"/>
      <c r="H384" s="87"/>
    </row>
    <row r="385" spans="2:8" s="9" customFormat="1">
      <c r="B385" s="17"/>
      <c r="C385" s="8"/>
      <c r="D385" s="71"/>
      <c r="E385" s="87"/>
      <c r="F385" s="87"/>
      <c r="G385" s="87"/>
      <c r="H385" s="87"/>
    </row>
    <row r="386" spans="2:8" s="9" customFormat="1">
      <c r="B386" s="17"/>
      <c r="C386" s="8"/>
      <c r="D386" s="71"/>
      <c r="E386" s="87"/>
      <c r="F386" s="87"/>
      <c r="G386" s="87"/>
      <c r="H386" s="87"/>
    </row>
    <row r="387" spans="2:8" s="9" customFormat="1">
      <c r="B387" s="17"/>
      <c r="C387" s="8"/>
      <c r="D387" s="71"/>
      <c r="E387" s="87"/>
      <c r="F387" s="87"/>
      <c r="G387" s="87"/>
      <c r="H387" s="87"/>
    </row>
    <row r="388" spans="2:8" s="9" customFormat="1">
      <c r="B388" s="17"/>
      <c r="C388" s="8"/>
      <c r="D388" s="71"/>
      <c r="E388" s="87"/>
      <c r="F388" s="87"/>
      <c r="G388" s="87"/>
      <c r="H388" s="87"/>
    </row>
    <row r="389" spans="2:8" s="9" customFormat="1">
      <c r="B389" s="17"/>
      <c r="C389" s="8"/>
      <c r="D389" s="71"/>
      <c r="E389" s="87"/>
      <c r="F389" s="87"/>
      <c r="G389" s="87"/>
      <c r="H389" s="87"/>
    </row>
    <row r="390" spans="2:8" s="9" customFormat="1">
      <c r="B390" s="17"/>
      <c r="C390" s="8"/>
      <c r="D390" s="71"/>
      <c r="E390" s="87"/>
      <c r="F390" s="87"/>
      <c r="G390" s="87"/>
      <c r="H390" s="87"/>
    </row>
    <row r="391" spans="2:8" s="9" customFormat="1">
      <c r="B391" s="17"/>
      <c r="C391" s="8"/>
      <c r="D391" s="71"/>
      <c r="E391" s="87"/>
      <c r="F391" s="87"/>
      <c r="G391" s="87"/>
      <c r="H391" s="87"/>
    </row>
    <row r="392" spans="2:8" s="9" customFormat="1">
      <c r="B392" s="17"/>
      <c r="C392" s="8"/>
      <c r="D392" s="71"/>
      <c r="E392" s="87"/>
      <c r="F392" s="87"/>
      <c r="G392" s="87"/>
      <c r="H392" s="87"/>
    </row>
    <row r="393" spans="2:8" s="9" customFormat="1">
      <c r="B393" s="17"/>
      <c r="C393" s="8"/>
      <c r="D393" s="71"/>
      <c r="E393" s="87"/>
      <c r="F393" s="87"/>
      <c r="G393" s="87"/>
      <c r="H393" s="87"/>
    </row>
    <row r="394" spans="2:8" s="9" customFormat="1">
      <c r="B394" s="17"/>
      <c r="C394" s="8"/>
      <c r="D394" s="71"/>
      <c r="E394" s="87"/>
      <c r="F394" s="87"/>
      <c r="G394" s="87"/>
      <c r="H394" s="87"/>
    </row>
    <row r="395" spans="2:8" s="9" customFormat="1">
      <c r="B395" s="17"/>
      <c r="C395" s="8"/>
      <c r="D395" s="71"/>
      <c r="E395" s="87"/>
      <c r="F395" s="87"/>
      <c r="G395" s="87"/>
      <c r="H395" s="87"/>
    </row>
    <row r="396" spans="2:8" s="9" customFormat="1">
      <c r="B396" s="17"/>
      <c r="C396" s="8"/>
      <c r="D396" s="71"/>
      <c r="E396" s="87"/>
      <c r="F396" s="87"/>
      <c r="G396" s="87"/>
      <c r="H396" s="87"/>
    </row>
    <row r="397" spans="2:8" s="9" customFormat="1">
      <c r="B397" s="17"/>
      <c r="C397" s="8"/>
      <c r="D397" s="71"/>
      <c r="E397" s="87"/>
      <c r="F397" s="87"/>
      <c r="G397" s="87"/>
      <c r="H397" s="87"/>
    </row>
    <row r="398" spans="2:8" s="9" customFormat="1">
      <c r="B398" s="17"/>
      <c r="C398" s="8"/>
      <c r="D398" s="71"/>
      <c r="E398" s="87"/>
      <c r="F398" s="87"/>
      <c r="G398" s="87"/>
      <c r="H398" s="87"/>
    </row>
    <row r="399" spans="2:8" s="9" customFormat="1">
      <c r="B399" s="17"/>
      <c r="C399" s="8"/>
      <c r="D399" s="71"/>
      <c r="E399" s="87"/>
      <c r="F399" s="87"/>
      <c r="G399" s="87"/>
      <c r="H399" s="87"/>
    </row>
    <row r="400" spans="2:8" s="9" customFormat="1">
      <c r="B400" s="17"/>
      <c r="C400" s="8"/>
      <c r="D400" s="71"/>
      <c r="E400" s="87"/>
      <c r="F400" s="87"/>
      <c r="G400" s="87"/>
      <c r="H400" s="87"/>
    </row>
    <row r="401" spans="2:8" s="9" customFormat="1">
      <c r="B401" s="17"/>
      <c r="C401" s="8"/>
      <c r="D401" s="71"/>
      <c r="E401" s="87"/>
      <c r="F401" s="87"/>
      <c r="G401" s="87"/>
      <c r="H401" s="87"/>
    </row>
    <row r="402" spans="2:8" s="9" customFormat="1">
      <c r="B402" s="17"/>
      <c r="C402" s="8"/>
      <c r="D402" s="71"/>
      <c r="E402" s="87"/>
      <c r="F402" s="87"/>
      <c r="G402" s="87"/>
      <c r="H402" s="87"/>
    </row>
    <row r="403" spans="2:8" s="9" customFormat="1">
      <c r="B403" s="17"/>
      <c r="C403" s="8"/>
      <c r="D403" s="71"/>
      <c r="E403" s="87"/>
      <c r="F403" s="87"/>
      <c r="G403" s="87"/>
      <c r="H403" s="87"/>
    </row>
    <row r="404" spans="2:8" s="9" customFormat="1">
      <c r="B404" s="17"/>
      <c r="C404" s="8"/>
      <c r="D404" s="71"/>
      <c r="E404" s="87"/>
      <c r="F404" s="87"/>
      <c r="G404" s="87"/>
      <c r="H404" s="87"/>
    </row>
    <row r="405" spans="2:8" s="9" customFormat="1">
      <c r="B405" s="17"/>
      <c r="C405" s="8"/>
      <c r="D405" s="71"/>
      <c r="E405" s="87"/>
      <c r="F405" s="87"/>
      <c r="G405" s="87"/>
      <c r="H405" s="87"/>
    </row>
    <row r="406" spans="2:8" s="9" customFormat="1">
      <c r="B406" s="17"/>
      <c r="C406" s="8"/>
      <c r="D406" s="71"/>
      <c r="E406" s="87"/>
      <c r="F406" s="87"/>
      <c r="G406" s="87"/>
      <c r="H406" s="87"/>
    </row>
    <row r="407" spans="2:8" s="9" customFormat="1">
      <c r="B407" s="17"/>
      <c r="C407" s="8"/>
      <c r="D407" s="71"/>
      <c r="E407" s="87"/>
      <c r="F407" s="87"/>
      <c r="G407" s="87"/>
      <c r="H407" s="87"/>
    </row>
    <row r="408" spans="2:8" s="9" customFormat="1">
      <c r="B408" s="17"/>
      <c r="C408" s="8"/>
      <c r="D408" s="71"/>
      <c r="E408" s="87"/>
      <c r="F408" s="87"/>
      <c r="G408" s="87"/>
      <c r="H408" s="87"/>
    </row>
    <row r="409" spans="2:8" s="9" customFormat="1">
      <c r="B409" s="17"/>
      <c r="C409" s="8"/>
      <c r="D409" s="71"/>
      <c r="E409" s="87"/>
      <c r="F409" s="87"/>
      <c r="G409" s="87"/>
      <c r="H409" s="87"/>
    </row>
    <row r="410" spans="2:8" s="9" customFormat="1">
      <c r="B410" s="17"/>
      <c r="C410" s="8"/>
      <c r="D410" s="71"/>
      <c r="E410" s="87"/>
      <c r="F410" s="87"/>
      <c r="G410" s="87"/>
      <c r="H410" s="87"/>
    </row>
    <row r="411" spans="2:8" s="9" customFormat="1">
      <c r="B411" s="17"/>
      <c r="C411" s="8"/>
      <c r="D411" s="71"/>
      <c r="E411" s="87"/>
      <c r="F411" s="87"/>
      <c r="G411" s="87"/>
      <c r="H411" s="87"/>
    </row>
    <row r="412" spans="2:8" s="9" customFormat="1">
      <c r="B412" s="17"/>
      <c r="C412" s="8"/>
      <c r="D412" s="71"/>
      <c r="E412" s="87"/>
      <c r="F412" s="87"/>
      <c r="G412" s="87"/>
      <c r="H412" s="87"/>
    </row>
    <row r="413" spans="2:8" s="9" customFormat="1">
      <c r="B413" s="17"/>
      <c r="C413" s="8"/>
      <c r="D413" s="71"/>
      <c r="E413" s="87"/>
      <c r="F413" s="87"/>
      <c r="G413" s="87"/>
      <c r="H413" s="87"/>
    </row>
    <row r="414" spans="2:8" s="9" customFormat="1">
      <c r="B414" s="17"/>
      <c r="C414" s="8"/>
      <c r="D414" s="71"/>
      <c r="E414" s="87"/>
      <c r="F414" s="87"/>
      <c r="G414" s="87"/>
      <c r="H414" s="87"/>
    </row>
    <row r="415" spans="2:8" s="9" customFormat="1">
      <c r="B415" s="17"/>
      <c r="C415" s="8"/>
      <c r="D415" s="71"/>
      <c r="E415" s="87"/>
      <c r="F415" s="87"/>
      <c r="G415" s="87"/>
      <c r="H415" s="87"/>
    </row>
    <row r="416" spans="2:8" s="9" customFormat="1">
      <c r="B416" s="17"/>
      <c r="C416" s="8"/>
      <c r="D416" s="71"/>
      <c r="E416" s="87"/>
      <c r="F416" s="87"/>
      <c r="G416" s="87"/>
      <c r="H416" s="87"/>
    </row>
    <row r="417" spans="2:8" s="9" customFormat="1">
      <c r="B417" s="17"/>
      <c r="C417" s="8"/>
      <c r="D417" s="71"/>
      <c r="E417" s="87"/>
      <c r="F417" s="87"/>
      <c r="G417" s="87"/>
      <c r="H417" s="87"/>
    </row>
    <row r="418" spans="2:8" s="9" customFormat="1">
      <c r="B418" s="17"/>
      <c r="C418" s="8"/>
      <c r="D418" s="71"/>
      <c r="E418" s="87"/>
      <c r="F418" s="87"/>
      <c r="G418" s="87"/>
      <c r="H418" s="87"/>
    </row>
    <row r="419" spans="2:8" s="9" customFormat="1">
      <c r="B419" s="17"/>
      <c r="C419" s="8"/>
      <c r="D419" s="71"/>
      <c r="E419" s="87"/>
      <c r="F419" s="87"/>
      <c r="G419" s="87"/>
      <c r="H419" s="87"/>
    </row>
    <row r="420" spans="2:8" s="9" customFormat="1">
      <c r="B420" s="17"/>
      <c r="C420" s="8"/>
      <c r="D420" s="71"/>
      <c r="E420" s="87"/>
      <c r="F420" s="87"/>
      <c r="G420" s="87"/>
      <c r="H420" s="87"/>
    </row>
    <row r="421" spans="2:8" s="9" customFormat="1">
      <c r="B421" s="17"/>
      <c r="C421" s="8"/>
      <c r="D421" s="71"/>
      <c r="E421" s="87"/>
      <c r="F421" s="87"/>
      <c r="G421" s="87"/>
      <c r="H421" s="87"/>
    </row>
    <row r="422" spans="2:8" s="9" customFormat="1">
      <c r="B422" s="17"/>
      <c r="C422" s="8"/>
      <c r="D422" s="71"/>
      <c r="E422" s="87"/>
      <c r="F422" s="87"/>
      <c r="G422" s="87"/>
      <c r="H422" s="87"/>
    </row>
    <row r="423" spans="2:8" s="9" customFormat="1">
      <c r="B423" s="17"/>
      <c r="C423" s="8"/>
      <c r="D423" s="71"/>
      <c r="E423" s="87"/>
      <c r="F423" s="87"/>
      <c r="G423" s="87"/>
      <c r="H423" s="87"/>
    </row>
    <row r="424" spans="2:8" s="9" customFormat="1">
      <c r="B424" s="17"/>
      <c r="C424" s="8"/>
      <c r="D424" s="71"/>
      <c r="E424" s="87"/>
      <c r="F424" s="87"/>
      <c r="G424" s="87"/>
      <c r="H424" s="87"/>
    </row>
    <row r="425" spans="2:8" s="9" customFormat="1">
      <c r="B425" s="17"/>
      <c r="C425" s="8"/>
      <c r="D425" s="71"/>
      <c r="E425" s="87"/>
      <c r="F425" s="87"/>
      <c r="G425" s="87"/>
      <c r="H425" s="87"/>
    </row>
    <row r="426" spans="2:8" s="9" customFormat="1">
      <c r="B426" s="17"/>
      <c r="C426" s="8"/>
      <c r="D426" s="71"/>
      <c r="E426" s="87"/>
      <c r="F426" s="87"/>
      <c r="G426" s="87"/>
      <c r="H426" s="87"/>
    </row>
    <row r="427" spans="2:8" s="9" customFormat="1">
      <c r="B427" s="17"/>
      <c r="C427" s="8"/>
      <c r="D427" s="71"/>
      <c r="E427" s="87"/>
      <c r="F427" s="87"/>
      <c r="G427" s="87"/>
      <c r="H427" s="87"/>
    </row>
    <row r="428" spans="2:8" s="9" customFormat="1">
      <c r="B428" s="17"/>
      <c r="C428" s="8"/>
      <c r="D428" s="71"/>
      <c r="E428" s="87"/>
      <c r="F428" s="87"/>
      <c r="G428" s="87"/>
      <c r="H428" s="87"/>
    </row>
    <row r="429" spans="2:8" s="9" customFormat="1">
      <c r="B429" s="17"/>
      <c r="C429" s="8"/>
      <c r="D429" s="71"/>
      <c r="E429" s="87"/>
      <c r="F429" s="87"/>
      <c r="G429" s="87"/>
      <c r="H429" s="87"/>
    </row>
    <row r="430" spans="2:8" s="9" customFormat="1">
      <c r="B430" s="17"/>
      <c r="C430" s="8"/>
      <c r="D430" s="71"/>
      <c r="E430" s="87"/>
      <c r="F430" s="87"/>
      <c r="G430" s="87"/>
      <c r="H430" s="87"/>
    </row>
    <row r="431" spans="2:8" s="9" customFormat="1">
      <c r="B431" s="17"/>
      <c r="C431" s="8"/>
      <c r="D431" s="71"/>
      <c r="E431" s="87"/>
      <c r="F431" s="87"/>
      <c r="G431" s="87"/>
      <c r="H431" s="87"/>
    </row>
    <row r="432" spans="2:8" s="9" customFormat="1">
      <c r="B432" s="17"/>
      <c r="C432" s="8"/>
      <c r="D432" s="71"/>
      <c r="E432" s="87"/>
      <c r="F432" s="87"/>
      <c r="G432" s="87"/>
      <c r="H432" s="87"/>
    </row>
    <row r="433" spans="2:8" s="9" customFormat="1">
      <c r="B433" s="17"/>
      <c r="C433" s="8"/>
      <c r="D433" s="71"/>
      <c r="E433" s="87"/>
      <c r="F433" s="87"/>
      <c r="G433" s="87"/>
      <c r="H433" s="87"/>
    </row>
    <row r="434" spans="2:8" s="9" customFormat="1">
      <c r="B434" s="17"/>
      <c r="C434" s="8"/>
      <c r="D434" s="71"/>
      <c r="E434" s="87"/>
      <c r="F434" s="87"/>
      <c r="G434" s="87"/>
      <c r="H434" s="87"/>
    </row>
    <row r="435" spans="2:8" s="9" customFormat="1">
      <c r="B435" s="17"/>
      <c r="C435" s="8"/>
      <c r="D435" s="71"/>
      <c r="E435" s="87"/>
      <c r="F435" s="87"/>
      <c r="G435" s="87"/>
      <c r="H435" s="87"/>
    </row>
    <row r="436" spans="2:8" s="9" customFormat="1">
      <c r="B436" s="17"/>
      <c r="C436" s="8"/>
      <c r="D436" s="71"/>
      <c r="E436" s="87"/>
      <c r="F436" s="87"/>
      <c r="G436" s="87"/>
      <c r="H436" s="87"/>
    </row>
    <row r="437" spans="2:8" s="9" customFormat="1">
      <c r="B437" s="17"/>
      <c r="C437" s="8"/>
      <c r="D437" s="71"/>
      <c r="E437" s="87"/>
      <c r="F437" s="87"/>
      <c r="G437" s="87"/>
      <c r="H437" s="87"/>
    </row>
    <row r="438" spans="2:8" s="9" customFormat="1">
      <c r="B438" s="17"/>
      <c r="C438" s="8"/>
      <c r="D438" s="71"/>
      <c r="E438" s="87"/>
      <c r="F438" s="87"/>
      <c r="G438" s="87"/>
      <c r="H438" s="87"/>
    </row>
    <row r="439" spans="2:8" s="9" customFormat="1">
      <c r="B439" s="17"/>
      <c r="C439" s="8"/>
      <c r="D439" s="71"/>
      <c r="E439" s="87"/>
      <c r="F439" s="87"/>
      <c r="G439" s="87"/>
      <c r="H439" s="87"/>
    </row>
    <row r="440" spans="2:8" s="9" customFormat="1">
      <c r="B440" s="17"/>
      <c r="C440" s="8"/>
      <c r="D440" s="71"/>
      <c r="E440" s="87"/>
      <c r="F440" s="87"/>
      <c r="G440" s="87"/>
      <c r="H440" s="87"/>
    </row>
    <row r="441" spans="2:8" s="9" customFormat="1">
      <c r="B441" s="17"/>
      <c r="C441" s="8"/>
      <c r="D441" s="71"/>
      <c r="E441" s="87"/>
      <c r="F441" s="87"/>
      <c r="G441" s="87"/>
      <c r="H441" s="87"/>
    </row>
    <row r="442" spans="2:8" s="9" customFormat="1">
      <c r="B442" s="17"/>
      <c r="C442" s="8"/>
      <c r="D442" s="71"/>
      <c r="E442" s="87"/>
      <c r="F442" s="87"/>
      <c r="G442" s="87"/>
      <c r="H442" s="87"/>
    </row>
    <row r="443" spans="2:8" s="9" customFormat="1">
      <c r="B443" s="17"/>
      <c r="C443" s="8"/>
      <c r="D443" s="71"/>
      <c r="E443" s="87"/>
      <c r="F443" s="87"/>
      <c r="G443" s="87"/>
      <c r="H443" s="87"/>
    </row>
    <row r="444" spans="2:8" s="9" customFormat="1">
      <c r="B444" s="17"/>
      <c r="C444" s="8"/>
      <c r="D444" s="71"/>
      <c r="E444" s="87"/>
      <c r="F444" s="87"/>
      <c r="G444" s="87"/>
      <c r="H444" s="87"/>
    </row>
    <row r="445" spans="2:8" s="9" customFormat="1">
      <c r="B445" s="17"/>
      <c r="C445" s="8"/>
      <c r="D445" s="71"/>
      <c r="E445" s="87"/>
      <c r="F445" s="87"/>
      <c r="G445" s="87"/>
      <c r="H445" s="87"/>
    </row>
    <row r="446" spans="2:8" s="9" customFormat="1">
      <c r="B446" s="17"/>
      <c r="C446" s="8"/>
      <c r="D446" s="71"/>
      <c r="E446" s="87"/>
      <c r="F446" s="87"/>
      <c r="G446" s="87"/>
      <c r="H446" s="87"/>
    </row>
    <row r="447" spans="2:8" s="9" customFormat="1">
      <c r="B447" s="17"/>
      <c r="C447" s="8"/>
      <c r="D447" s="71"/>
      <c r="E447" s="87"/>
      <c r="F447" s="87"/>
      <c r="G447" s="87"/>
      <c r="H447" s="87"/>
    </row>
    <row r="448" spans="2:8" s="9" customFormat="1">
      <c r="B448" s="17"/>
      <c r="C448" s="8"/>
      <c r="D448" s="71"/>
      <c r="E448" s="87"/>
      <c r="F448" s="87"/>
      <c r="G448" s="87"/>
      <c r="H448" s="87"/>
    </row>
    <row r="449" spans="2:8" s="9" customFormat="1">
      <c r="B449" s="17"/>
      <c r="C449" s="8"/>
      <c r="D449" s="71"/>
      <c r="E449" s="87"/>
      <c r="F449" s="87"/>
      <c r="G449" s="87"/>
      <c r="H449" s="87"/>
    </row>
    <row r="450" spans="2:8" s="9" customFormat="1">
      <c r="B450" s="17"/>
      <c r="C450" s="8"/>
      <c r="D450" s="71"/>
      <c r="E450" s="87"/>
      <c r="F450" s="87"/>
      <c r="G450" s="87"/>
      <c r="H450" s="87"/>
    </row>
    <row r="451" spans="2:8" s="9" customFormat="1">
      <c r="B451" s="17"/>
      <c r="C451" s="8"/>
      <c r="D451" s="71"/>
      <c r="E451" s="87"/>
      <c r="F451" s="87"/>
      <c r="G451" s="87"/>
      <c r="H451" s="87"/>
    </row>
    <row r="452" spans="2:8" s="9" customFormat="1">
      <c r="B452" s="17"/>
      <c r="C452" s="8"/>
      <c r="D452" s="71"/>
      <c r="E452" s="87"/>
      <c r="F452" s="87"/>
      <c r="G452" s="87"/>
      <c r="H452" s="87"/>
    </row>
    <row r="453" spans="2:8" s="9" customFormat="1">
      <c r="B453" s="17"/>
      <c r="C453" s="8"/>
      <c r="D453" s="71"/>
      <c r="E453" s="87"/>
      <c r="F453" s="87"/>
      <c r="G453" s="87"/>
      <c r="H453" s="87"/>
    </row>
    <row r="454" spans="2:8" s="9" customFormat="1">
      <c r="B454" s="17"/>
      <c r="C454" s="8"/>
      <c r="D454" s="71"/>
      <c r="E454" s="87"/>
      <c r="F454" s="87"/>
      <c r="G454" s="87"/>
      <c r="H454" s="87"/>
    </row>
    <row r="455" spans="2:8" s="9" customFormat="1">
      <c r="B455" s="17"/>
      <c r="C455" s="8"/>
      <c r="D455" s="71"/>
      <c r="E455" s="87"/>
      <c r="F455" s="87"/>
      <c r="G455" s="87"/>
      <c r="H455" s="87"/>
    </row>
    <row r="456" spans="2:8" s="9" customFormat="1">
      <c r="B456" s="17"/>
      <c r="C456" s="8"/>
      <c r="D456" s="71"/>
      <c r="E456" s="87"/>
      <c r="F456" s="87"/>
      <c r="G456" s="87"/>
      <c r="H456" s="87"/>
    </row>
    <row r="457" spans="2:8" s="9" customFormat="1">
      <c r="B457" s="17"/>
      <c r="C457" s="8"/>
      <c r="D457" s="71"/>
      <c r="E457" s="87"/>
      <c r="F457" s="87"/>
      <c r="G457" s="87"/>
      <c r="H457" s="87"/>
    </row>
    <row r="458" spans="2:8" s="9" customFormat="1">
      <c r="B458" s="17"/>
      <c r="C458" s="8"/>
      <c r="D458" s="71"/>
      <c r="E458" s="87"/>
      <c r="F458" s="87"/>
      <c r="G458" s="87"/>
      <c r="H458" s="87"/>
    </row>
    <row r="459" spans="2:8" s="9" customFormat="1">
      <c r="B459" s="17"/>
      <c r="C459" s="8"/>
      <c r="D459" s="71"/>
      <c r="E459" s="87"/>
      <c r="F459" s="87"/>
      <c r="G459" s="87"/>
      <c r="H459" s="87"/>
    </row>
    <row r="460" spans="2:8" s="9" customFormat="1">
      <c r="B460" s="17"/>
      <c r="C460" s="8"/>
      <c r="D460" s="71"/>
      <c r="E460" s="87"/>
      <c r="F460" s="87"/>
      <c r="G460" s="87"/>
      <c r="H460" s="87"/>
    </row>
    <row r="461" spans="2:8" s="9" customFormat="1">
      <c r="B461" s="17"/>
      <c r="C461" s="8"/>
      <c r="D461" s="71"/>
      <c r="E461" s="87"/>
      <c r="F461" s="87"/>
      <c r="G461" s="87"/>
      <c r="H461" s="87"/>
    </row>
    <row r="462" spans="2:8" s="9" customFormat="1">
      <c r="B462" s="17"/>
      <c r="C462" s="8"/>
      <c r="D462" s="71"/>
      <c r="E462" s="87"/>
      <c r="F462" s="87"/>
      <c r="G462" s="87"/>
      <c r="H462" s="87"/>
    </row>
    <row r="463" spans="2:8" s="9" customFormat="1">
      <c r="B463" s="17"/>
      <c r="C463" s="8"/>
      <c r="D463" s="71"/>
      <c r="E463" s="87"/>
      <c r="F463" s="87"/>
      <c r="G463" s="87"/>
      <c r="H463" s="87"/>
    </row>
    <row r="464" spans="2:8" s="9" customFormat="1">
      <c r="B464" s="17"/>
      <c r="C464" s="8"/>
      <c r="D464" s="71"/>
      <c r="E464" s="87"/>
      <c r="F464" s="87"/>
      <c r="G464" s="87"/>
      <c r="H464" s="87"/>
    </row>
    <row r="465" spans="2:8" s="9" customFormat="1">
      <c r="B465" s="17"/>
      <c r="C465" s="8"/>
      <c r="D465" s="71"/>
      <c r="E465" s="87"/>
      <c r="F465" s="87"/>
      <c r="G465" s="87"/>
      <c r="H465" s="87"/>
    </row>
    <row r="466" spans="2:8" s="9" customFormat="1">
      <c r="B466" s="17"/>
      <c r="C466" s="8"/>
      <c r="D466" s="71"/>
      <c r="E466" s="87"/>
      <c r="F466" s="87"/>
      <c r="G466" s="87"/>
      <c r="H466" s="87"/>
    </row>
    <row r="467" spans="2:8" s="9" customFormat="1">
      <c r="B467" s="17"/>
      <c r="C467" s="8"/>
      <c r="D467" s="71"/>
      <c r="E467" s="87"/>
      <c r="F467" s="87"/>
      <c r="G467" s="87"/>
      <c r="H467" s="87"/>
    </row>
    <row r="468" spans="2:8" s="9" customFormat="1">
      <c r="B468" s="17"/>
      <c r="C468" s="8"/>
      <c r="D468" s="71"/>
      <c r="E468" s="87"/>
      <c r="F468" s="87"/>
      <c r="G468" s="87"/>
      <c r="H468" s="87"/>
    </row>
    <row r="469" spans="2:8" s="9" customFormat="1">
      <c r="B469" s="17"/>
      <c r="C469" s="8"/>
      <c r="D469" s="71"/>
      <c r="E469" s="87"/>
      <c r="F469" s="87"/>
      <c r="G469" s="87"/>
      <c r="H469" s="87"/>
    </row>
    <row r="470" spans="2:8" s="9" customFormat="1">
      <c r="B470" s="17"/>
      <c r="C470" s="8"/>
      <c r="D470" s="71"/>
      <c r="E470" s="87"/>
      <c r="F470" s="87"/>
      <c r="G470" s="87"/>
      <c r="H470" s="87"/>
    </row>
    <row r="471" spans="2:8" s="9" customFormat="1">
      <c r="B471" s="17"/>
      <c r="C471" s="8"/>
      <c r="D471" s="71"/>
      <c r="E471" s="87"/>
      <c r="F471" s="87"/>
      <c r="G471" s="87"/>
      <c r="H471" s="87"/>
    </row>
    <row r="472" spans="2:8" s="9" customFormat="1">
      <c r="B472" s="17"/>
      <c r="C472" s="8"/>
      <c r="D472" s="71"/>
      <c r="E472" s="87"/>
      <c r="F472" s="87"/>
      <c r="G472" s="87"/>
      <c r="H472" s="87"/>
    </row>
    <row r="473" spans="2:8" s="9" customFormat="1">
      <c r="B473" s="17"/>
      <c r="C473" s="8"/>
      <c r="D473" s="71"/>
      <c r="E473" s="87"/>
      <c r="F473" s="87"/>
      <c r="G473" s="87"/>
      <c r="H473" s="87"/>
    </row>
    <row r="474" spans="2:8" s="9" customFormat="1">
      <c r="B474" s="17"/>
      <c r="C474" s="8"/>
      <c r="D474" s="71"/>
      <c r="E474" s="87"/>
      <c r="F474" s="87"/>
      <c r="G474" s="87"/>
      <c r="H474" s="87"/>
    </row>
    <row r="475" spans="2:8" s="9" customFormat="1">
      <c r="B475" s="17"/>
      <c r="C475" s="8"/>
      <c r="D475" s="71"/>
      <c r="E475" s="87"/>
      <c r="F475" s="87"/>
      <c r="G475" s="87"/>
      <c r="H475" s="87"/>
    </row>
    <row r="476" spans="2:8" s="9" customFormat="1">
      <c r="B476" s="17"/>
      <c r="C476" s="8"/>
      <c r="D476" s="71"/>
      <c r="E476" s="87"/>
      <c r="F476" s="87"/>
      <c r="G476" s="87"/>
      <c r="H476" s="87"/>
    </row>
    <row r="477" spans="2:8" s="9" customFormat="1">
      <c r="B477" s="17"/>
      <c r="C477" s="8"/>
      <c r="D477" s="71"/>
      <c r="E477" s="87"/>
      <c r="F477" s="87"/>
      <c r="G477" s="87"/>
      <c r="H477" s="87"/>
    </row>
    <row r="478" spans="2:8" s="9" customFormat="1">
      <c r="B478" s="17"/>
      <c r="C478" s="8"/>
      <c r="D478" s="71"/>
      <c r="E478" s="87"/>
      <c r="F478" s="87"/>
      <c r="G478" s="87"/>
      <c r="H478" s="87"/>
    </row>
    <row r="479" spans="2:8" s="9" customFormat="1">
      <c r="B479" s="17"/>
      <c r="C479" s="8"/>
      <c r="D479" s="71"/>
      <c r="E479" s="87"/>
      <c r="F479" s="87"/>
      <c r="G479" s="87"/>
      <c r="H479" s="87"/>
    </row>
    <row r="480" spans="2:8" s="9" customFormat="1">
      <c r="B480" s="17"/>
      <c r="C480" s="8"/>
      <c r="D480" s="71"/>
      <c r="E480" s="87"/>
      <c r="F480" s="87"/>
      <c r="G480" s="87"/>
      <c r="H480" s="87"/>
    </row>
    <row r="481" spans="2:8" s="9" customFormat="1">
      <c r="B481" s="17"/>
      <c r="C481" s="8"/>
      <c r="D481" s="71"/>
      <c r="E481" s="87"/>
      <c r="F481" s="87"/>
      <c r="G481" s="87"/>
      <c r="H481" s="87"/>
    </row>
    <row r="482" spans="2:8" s="9" customFormat="1">
      <c r="B482" s="17"/>
      <c r="C482" s="8"/>
      <c r="D482" s="71"/>
      <c r="E482" s="87"/>
      <c r="F482" s="87"/>
      <c r="G482" s="87"/>
      <c r="H482" s="87"/>
    </row>
    <row r="483" spans="2:8" s="9" customFormat="1">
      <c r="B483" s="17"/>
      <c r="C483" s="8"/>
      <c r="D483" s="71"/>
      <c r="E483" s="87"/>
      <c r="F483" s="87"/>
      <c r="G483" s="87"/>
      <c r="H483" s="87"/>
    </row>
    <row r="484" spans="2:8" s="9" customFormat="1">
      <c r="B484" s="17"/>
      <c r="C484" s="8"/>
      <c r="D484" s="71"/>
      <c r="E484" s="87"/>
      <c r="F484" s="87"/>
      <c r="G484" s="87"/>
      <c r="H484" s="87"/>
    </row>
    <row r="485" spans="2:8" s="9" customFormat="1">
      <c r="B485" s="17"/>
      <c r="C485" s="8"/>
      <c r="D485" s="71"/>
      <c r="E485" s="87"/>
      <c r="F485" s="87"/>
      <c r="G485" s="87"/>
      <c r="H485" s="87"/>
    </row>
    <row r="486" spans="2:8" s="9" customFormat="1">
      <c r="B486" s="17"/>
      <c r="C486" s="8"/>
      <c r="D486" s="71"/>
      <c r="E486" s="87"/>
      <c r="F486" s="87"/>
      <c r="G486" s="87"/>
      <c r="H486" s="87"/>
    </row>
    <row r="487" spans="2:8" s="9" customFormat="1">
      <c r="B487" s="17"/>
      <c r="C487" s="8"/>
      <c r="D487" s="71"/>
      <c r="E487" s="87"/>
      <c r="F487" s="87"/>
      <c r="G487" s="87"/>
      <c r="H487" s="87"/>
    </row>
    <row r="488" spans="2:8" s="9" customFormat="1">
      <c r="B488" s="17"/>
      <c r="C488" s="8"/>
      <c r="D488" s="71"/>
      <c r="E488" s="87"/>
      <c r="F488" s="87"/>
      <c r="G488" s="87"/>
      <c r="H488" s="87"/>
    </row>
    <row r="489" spans="2:8" s="9" customFormat="1">
      <c r="B489" s="17"/>
      <c r="C489" s="8"/>
      <c r="D489" s="71"/>
      <c r="E489" s="87"/>
      <c r="F489" s="87"/>
      <c r="G489" s="87"/>
      <c r="H489" s="87"/>
    </row>
    <row r="490" spans="2:8" s="9" customFormat="1">
      <c r="B490" s="17"/>
      <c r="C490" s="8"/>
      <c r="D490" s="71"/>
      <c r="E490" s="87"/>
      <c r="F490" s="87"/>
      <c r="G490" s="87"/>
      <c r="H490" s="87"/>
    </row>
    <row r="491" spans="2:8" s="9" customFormat="1">
      <c r="B491" s="17"/>
      <c r="C491" s="8"/>
      <c r="D491" s="71"/>
      <c r="E491" s="87"/>
      <c r="F491" s="87"/>
      <c r="G491" s="87"/>
      <c r="H491" s="87"/>
    </row>
    <row r="492" spans="2:8" s="9" customFormat="1">
      <c r="B492" s="17"/>
      <c r="C492" s="8"/>
      <c r="D492" s="71"/>
      <c r="E492" s="87"/>
      <c r="F492" s="87"/>
      <c r="G492" s="87"/>
      <c r="H492" s="87"/>
    </row>
    <row r="493" spans="2:8" s="9" customFormat="1">
      <c r="B493" s="17"/>
      <c r="C493" s="8"/>
      <c r="D493" s="71"/>
      <c r="E493" s="87"/>
      <c r="F493" s="87"/>
      <c r="G493" s="87"/>
      <c r="H493" s="87"/>
    </row>
    <row r="494" spans="2:8" s="9" customFormat="1">
      <c r="B494" s="17"/>
      <c r="C494" s="8"/>
      <c r="D494" s="71"/>
      <c r="E494" s="87"/>
      <c r="F494" s="87"/>
      <c r="G494" s="87"/>
      <c r="H494" s="87"/>
    </row>
    <row r="495" spans="2:8" s="9" customFormat="1">
      <c r="B495" s="17"/>
      <c r="C495" s="8"/>
      <c r="D495" s="71"/>
      <c r="E495" s="87"/>
      <c r="F495" s="87"/>
      <c r="G495" s="87"/>
      <c r="H495" s="87"/>
    </row>
    <row r="496" spans="2:8" s="9" customFormat="1">
      <c r="B496" s="17"/>
      <c r="C496" s="8"/>
      <c r="D496" s="71"/>
      <c r="E496" s="87"/>
      <c r="F496" s="87"/>
      <c r="G496" s="87"/>
      <c r="H496" s="87"/>
    </row>
    <row r="497" spans="2:8" s="9" customFormat="1">
      <c r="B497" s="17"/>
      <c r="C497" s="8"/>
      <c r="D497" s="71"/>
      <c r="E497" s="87"/>
      <c r="F497" s="87"/>
      <c r="G497" s="87"/>
      <c r="H497" s="87"/>
    </row>
    <row r="498" spans="2:8" s="9" customFormat="1">
      <c r="B498" s="17"/>
      <c r="C498" s="8"/>
      <c r="D498" s="71"/>
      <c r="E498" s="87"/>
      <c r="F498" s="87"/>
      <c r="G498" s="87"/>
      <c r="H498" s="87"/>
    </row>
    <row r="499" spans="2:8" s="9" customFormat="1">
      <c r="B499" s="17"/>
      <c r="C499" s="8"/>
      <c r="D499" s="71"/>
      <c r="E499" s="87"/>
      <c r="F499" s="87"/>
      <c r="G499" s="87"/>
      <c r="H499" s="87"/>
    </row>
    <row r="500" spans="2:8" s="9" customFormat="1">
      <c r="B500" s="17"/>
      <c r="C500" s="8"/>
      <c r="D500" s="71"/>
      <c r="E500" s="87"/>
      <c r="F500" s="87"/>
      <c r="G500" s="87"/>
      <c r="H500" s="87"/>
    </row>
    <row r="501" spans="2:8" s="9" customFormat="1">
      <c r="B501" s="17"/>
      <c r="C501" s="8"/>
      <c r="D501" s="71"/>
      <c r="E501" s="87"/>
      <c r="F501" s="87"/>
      <c r="G501" s="87"/>
      <c r="H501" s="87"/>
    </row>
    <row r="502" spans="2:8" s="9" customFormat="1">
      <c r="B502" s="17"/>
      <c r="C502" s="8"/>
      <c r="D502" s="71"/>
      <c r="E502" s="87"/>
      <c r="F502" s="87"/>
      <c r="G502" s="87"/>
      <c r="H502" s="87"/>
    </row>
    <row r="503" spans="2:8" s="9" customFormat="1">
      <c r="B503" s="17"/>
      <c r="C503" s="8"/>
      <c r="D503" s="71"/>
      <c r="E503" s="87"/>
      <c r="F503" s="87"/>
      <c r="G503" s="87"/>
      <c r="H503" s="87"/>
    </row>
    <row r="504" spans="2:8" s="9" customFormat="1">
      <c r="B504" s="17"/>
      <c r="C504" s="8"/>
      <c r="D504" s="71"/>
      <c r="E504" s="87"/>
      <c r="F504" s="87"/>
      <c r="G504" s="87"/>
      <c r="H504" s="87"/>
    </row>
    <row r="505" spans="2:8" s="9" customFormat="1">
      <c r="B505" s="17"/>
      <c r="C505" s="8"/>
      <c r="D505" s="71"/>
      <c r="E505" s="87"/>
      <c r="F505" s="87"/>
      <c r="G505" s="87"/>
      <c r="H505" s="87"/>
    </row>
    <row r="506" spans="2:8" s="9" customFormat="1">
      <c r="B506" s="17"/>
      <c r="C506" s="8"/>
      <c r="D506" s="71"/>
      <c r="E506" s="87"/>
      <c r="F506" s="87"/>
      <c r="G506" s="87"/>
      <c r="H506" s="87"/>
    </row>
    <row r="507" spans="2:8" s="9" customFormat="1">
      <c r="B507" s="17"/>
      <c r="C507" s="8"/>
      <c r="D507" s="71"/>
      <c r="E507" s="87"/>
      <c r="F507" s="87"/>
      <c r="G507" s="87"/>
      <c r="H507" s="87"/>
    </row>
    <row r="508" spans="2:8" s="9" customFormat="1">
      <c r="B508" s="17"/>
      <c r="C508" s="8"/>
      <c r="D508" s="71"/>
      <c r="E508" s="87"/>
      <c r="F508" s="87"/>
      <c r="G508" s="87"/>
      <c r="H508" s="87"/>
    </row>
    <row r="509" spans="2:8" s="9" customFormat="1">
      <c r="B509" s="17"/>
      <c r="C509" s="8"/>
      <c r="D509" s="71"/>
      <c r="E509" s="87"/>
      <c r="F509" s="87"/>
      <c r="G509" s="87"/>
      <c r="H509" s="87"/>
    </row>
    <row r="510" spans="2:8" s="9" customFormat="1">
      <c r="B510" s="17"/>
      <c r="C510" s="8"/>
      <c r="D510" s="71"/>
      <c r="E510" s="87"/>
      <c r="F510" s="87"/>
      <c r="G510" s="87"/>
      <c r="H510" s="87"/>
    </row>
    <row r="511" spans="2:8" s="9" customFormat="1">
      <c r="B511" s="17"/>
      <c r="C511" s="8"/>
      <c r="D511" s="71"/>
      <c r="E511" s="87"/>
      <c r="F511" s="87"/>
      <c r="G511" s="87"/>
      <c r="H511" s="87"/>
    </row>
    <row r="512" spans="2:8" s="9" customFormat="1">
      <c r="B512" s="17"/>
      <c r="C512" s="8"/>
      <c r="D512" s="71"/>
      <c r="E512" s="87"/>
      <c r="F512" s="87"/>
      <c r="G512" s="87"/>
      <c r="H512" s="87"/>
    </row>
    <row r="513" spans="2:8" s="9" customFormat="1">
      <c r="B513" s="17"/>
      <c r="C513" s="8"/>
      <c r="D513" s="71"/>
      <c r="E513" s="87"/>
      <c r="F513" s="87"/>
      <c r="G513" s="87"/>
      <c r="H513" s="87"/>
    </row>
    <row r="514" spans="2:8" s="9" customFormat="1">
      <c r="B514" s="17"/>
      <c r="C514" s="8"/>
      <c r="D514" s="71"/>
      <c r="E514" s="87"/>
      <c r="F514" s="87"/>
      <c r="G514" s="87"/>
      <c r="H514" s="87"/>
    </row>
    <row r="515" spans="2:8" s="9" customFormat="1">
      <c r="B515" s="17"/>
      <c r="C515" s="8"/>
      <c r="D515" s="71"/>
      <c r="E515" s="87"/>
      <c r="F515" s="87"/>
      <c r="G515" s="87"/>
      <c r="H515" s="87"/>
    </row>
    <row r="516" spans="2:8" s="9" customFormat="1">
      <c r="B516" s="17"/>
      <c r="C516" s="8"/>
      <c r="D516" s="71"/>
      <c r="E516" s="87"/>
      <c r="F516" s="87"/>
      <c r="G516" s="87"/>
      <c r="H516" s="87"/>
    </row>
    <row r="517" spans="2:8" s="9" customFormat="1">
      <c r="B517" s="17"/>
      <c r="C517" s="8"/>
      <c r="D517" s="71"/>
      <c r="E517" s="87"/>
      <c r="F517" s="87"/>
      <c r="G517" s="87"/>
      <c r="H517" s="87"/>
    </row>
    <row r="518" spans="2:8" s="9" customFormat="1">
      <c r="B518" s="17"/>
      <c r="C518" s="8"/>
      <c r="D518" s="71"/>
      <c r="E518" s="87"/>
      <c r="F518" s="87"/>
      <c r="G518" s="87"/>
      <c r="H518" s="87"/>
    </row>
    <row r="519" spans="2:8" s="9" customFormat="1">
      <c r="B519" s="17"/>
      <c r="C519" s="8"/>
      <c r="D519" s="71"/>
      <c r="E519" s="87"/>
      <c r="F519" s="87"/>
      <c r="G519" s="87"/>
      <c r="H519" s="87"/>
    </row>
    <row r="520" spans="2:8" s="9" customFormat="1">
      <c r="B520" s="17"/>
      <c r="C520" s="8"/>
      <c r="D520" s="71"/>
      <c r="E520" s="87"/>
      <c r="F520" s="87"/>
      <c r="G520" s="87"/>
      <c r="H520" s="87"/>
    </row>
    <row r="521" spans="2:8" s="9" customFormat="1">
      <c r="B521" s="17"/>
      <c r="C521" s="8"/>
      <c r="D521" s="71"/>
      <c r="E521" s="87"/>
      <c r="F521" s="87"/>
      <c r="G521" s="87"/>
      <c r="H521" s="87"/>
    </row>
    <row r="522" spans="2:8" s="9" customFormat="1">
      <c r="B522" s="17"/>
      <c r="C522" s="8"/>
      <c r="D522" s="71"/>
      <c r="E522" s="87"/>
      <c r="F522" s="87"/>
      <c r="G522" s="87"/>
      <c r="H522" s="87"/>
    </row>
    <row r="523" spans="2:8" s="9" customFormat="1">
      <c r="B523" s="17"/>
      <c r="C523" s="8"/>
      <c r="D523" s="71"/>
      <c r="E523" s="87"/>
      <c r="F523" s="87"/>
      <c r="G523" s="87"/>
      <c r="H523" s="87"/>
    </row>
    <row r="524" spans="2:8" s="9" customFormat="1">
      <c r="B524" s="17"/>
      <c r="C524" s="8"/>
      <c r="D524" s="71"/>
      <c r="E524" s="87"/>
      <c r="F524" s="87"/>
      <c r="G524" s="87"/>
      <c r="H524" s="87"/>
    </row>
    <row r="525" spans="2:8" s="9" customFormat="1">
      <c r="B525" s="17"/>
      <c r="C525" s="8"/>
      <c r="D525" s="71"/>
      <c r="E525" s="87"/>
      <c r="F525" s="87"/>
      <c r="G525" s="87"/>
      <c r="H525" s="87"/>
    </row>
    <row r="526" spans="2:8" s="9" customFormat="1">
      <c r="B526" s="17"/>
      <c r="C526" s="8"/>
      <c r="D526" s="71"/>
      <c r="E526" s="87"/>
      <c r="F526" s="87"/>
      <c r="G526" s="87"/>
      <c r="H526" s="87"/>
    </row>
    <row r="527" spans="2:8" s="9" customFormat="1">
      <c r="B527" s="17"/>
      <c r="C527" s="8"/>
      <c r="D527" s="71"/>
      <c r="E527" s="87"/>
      <c r="F527" s="87"/>
      <c r="G527" s="87"/>
      <c r="H527" s="87"/>
    </row>
    <row r="528" spans="2:8" s="9" customFormat="1">
      <c r="B528" s="17"/>
      <c r="C528" s="8"/>
      <c r="D528" s="71"/>
      <c r="E528" s="87"/>
      <c r="F528" s="87"/>
      <c r="G528" s="87"/>
      <c r="H528" s="87"/>
    </row>
    <row r="529" spans="2:8" s="9" customFormat="1">
      <c r="B529" s="17"/>
      <c r="C529" s="8"/>
      <c r="D529" s="71"/>
      <c r="E529" s="87"/>
      <c r="F529" s="87"/>
      <c r="G529" s="87"/>
      <c r="H529" s="87"/>
    </row>
    <row r="530" spans="2:8" s="9" customFormat="1">
      <c r="B530" s="17"/>
      <c r="C530" s="8"/>
      <c r="D530" s="71"/>
      <c r="E530" s="87"/>
      <c r="F530" s="87"/>
      <c r="G530" s="87"/>
      <c r="H530" s="87"/>
    </row>
    <row r="531" spans="2:8" s="9" customFormat="1">
      <c r="B531" s="17"/>
      <c r="C531" s="8"/>
      <c r="D531" s="71"/>
      <c r="E531" s="87"/>
      <c r="F531" s="87"/>
      <c r="G531" s="87"/>
      <c r="H531" s="87"/>
    </row>
    <row r="532" spans="2:8" s="9" customFormat="1">
      <c r="B532" s="17"/>
      <c r="C532" s="8"/>
      <c r="D532" s="71"/>
      <c r="E532" s="87"/>
      <c r="F532" s="87"/>
      <c r="G532" s="87"/>
      <c r="H532" s="87"/>
    </row>
    <row r="533" spans="2:8" s="9" customFormat="1">
      <c r="B533" s="17"/>
      <c r="C533" s="8"/>
      <c r="D533" s="71"/>
      <c r="E533" s="87"/>
      <c r="F533" s="87"/>
      <c r="G533" s="87"/>
      <c r="H533" s="87"/>
    </row>
    <row r="534" spans="2:8" s="9" customFormat="1">
      <c r="B534" s="17"/>
      <c r="C534" s="8"/>
      <c r="D534" s="71"/>
      <c r="E534" s="87"/>
      <c r="F534" s="87"/>
      <c r="G534" s="87"/>
      <c r="H534" s="87"/>
    </row>
    <row r="535" spans="2:8" s="9" customFormat="1">
      <c r="B535" s="17"/>
      <c r="C535" s="8"/>
      <c r="D535" s="71"/>
      <c r="E535" s="87"/>
      <c r="F535" s="87"/>
      <c r="G535" s="87"/>
      <c r="H535" s="87"/>
    </row>
    <row r="536" spans="2:8" s="9" customFormat="1">
      <c r="B536" s="17"/>
      <c r="C536" s="8"/>
      <c r="D536" s="71"/>
      <c r="E536" s="87"/>
      <c r="F536" s="87"/>
      <c r="G536" s="87"/>
      <c r="H536" s="87"/>
    </row>
    <row r="537" spans="2:8" s="9" customFormat="1">
      <c r="B537" s="17"/>
      <c r="C537" s="8"/>
      <c r="D537" s="71"/>
      <c r="E537" s="87"/>
      <c r="F537" s="87"/>
      <c r="G537" s="87"/>
      <c r="H537" s="87"/>
    </row>
    <row r="538" spans="2:8" s="9" customFormat="1">
      <c r="B538" s="17"/>
      <c r="C538" s="8"/>
      <c r="D538" s="71"/>
      <c r="E538" s="87"/>
      <c r="F538" s="87"/>
      <c r="G538" s="87"/>
      <c r="H538" s="87"/>
    </row>
    <row r="539" spans="2:8" s="9" customFormat="1">
      <c r="B539" s="17"/>
      <c r="C539" s="8"/>
      <c r="D539" s="71"/>
      <c r="E539" s="87"/>
      <c r="F539" s="87"/>
      <c r="G539" s="87"/>
      <c r="H539" s="87"/>
    </row>
    <row r="540" spans="2:8" s="9" customFormat="1">
      <c r="B540" s="17"/>
      <c r="C540" s="8"/>
      <c r="D540" s="71"/>
      <c r="E540" s="87"/>
      <c r="F540" s="87"/>
      <c r="G540" s="87"/>
      <c r="H540" s="87"/>
    </row>
    <row r="541" spans="2:8" s="9" customFormat="1">
      <c r="B541" s="17"/>
      <c r="C541" s="8"/>
      <c r="D541" s="71"/>
      <c r="E541" s="87"/>
      <c r="F541" s="87"/>
      <c r="G541" s="87"/>
      <c r="H541" s="87"/>
    </row>
    <row r="542" spans="2:8" s="9" customFormat="1">
      <c r="B542" s="17"/>
      <c r="C542" s="8"/>
      <c r="D542" s="71"/>
      <c r="E542" s="87"/>
      <c r="F542" s="87"/>
      <c r="G542" s="87"/>
      <c r="H542" s="87"/>
    </row>
    <row r="543" spans="2:8" s="9" customFormat="1">
      <c r="B543" s="17"/>
      <c r="C543" s="8"/>
      <c r="D543" s="71"/>
      <c r="E543" s="87"/>
      <c r="F543" s="87"/>
      <c r="G543" s="87"/>
      <c r="H543" s="87"/>
    </row>
    <row r="544" spans="2:8" s="9" customFormat="1">
      <c r="B544" s="17"/>
      <c r="C544" s="8"/>
      <c r="D544" s="71"/>
      <c r="E544" s="87"/>
      <c r="F544" s="87"/>
      <c r="G544" s="87"/>
      <c r="H544" s="87"/>
    </row>
    <row r="545" spans="2:8" s="9" customFormat="1">
      <c r="B545" s="17"/>
      <c r="C545" s="8"/>
      <c r="D545" s="71"/>
      <c r="E545" s="87"/>
      <c r="F545" s="87"/>
      <c r="G545" s="87"/>
      <c r="H545" s="87"/>
    </row>
    <row r="546" spans="2:8" s="9" customFormat="1">
      <c r="B546" s="17"/>
      <c r="C546" s="8"/>
      <c r="D546" s="71"/>
      <c r="E546" s="87"/>
      <c r="F546" s="87"/>
      <c r="G546" s="87"/>
      <c r="H546" s="87"/>
    </row>
    <row r="547" spans="2:8" s="9" customFormat="1">
      <c r="B547" s="17"/>
      <c r="C547" s="8"/>
      <c r="D547" s="71"/>
      <c r="E547" s="87"/>
      <c r="F547" s="87"/>
      <c r="G547" s="87"/>
      <c r="H547" s="87"/>
    </row>
    <row r="548" spans="2:8" s="9" customFormat="1">
      <c r="B548" s="17"/>
      <c r="C548" s="8"/>
      <c r="D548" s="71"/>
      <c r="E548" s="87"/>
      <c r="F548" s="87"/>
      <c r="G548" s="87"/>
      <c r="H548" s="87"/>
    </row>
    <row r="549" spans="2:8" s="9" customFormat="1">
      <c r="B549" s="17"/>
      <c r="C549" s="8"/>
      <c r="D549" s="71"/>
      <c r="E549" s="87"/>
      <c r="F549" s="87"/>
      <c r="G549" s="87"/>
      <c r="H549" s="87"/>
    </row>
    <row r="550" spans="2:8" s="9" customFormat="1">
      <c r="B550" s="17"/>
      <c r="C550" s="8"/>
      <c r="D550" s="71"/>
      <c r="E550" s="87"/>
      <c r="F550" s="87"/>
      <c r="G550" s="87"/>
      <c r="H550" s="87"/>
    </row>
    <row r="551" spans="2:8" s="9" customFormat="1">
      <c r="B551" s="17"/>
      <c r="C551" s="8"/>
      <c r="D551" s="71"/>
      <c r="E551" s="87"/>
      <c r="F551" s="87"/>
      <c r="G551" s="87"/>
      <c r="H551" s="87"/>
    </row>
    <row r="552" spans="2:8" s="9" customFormat="1">
      <c r="B552" s="17"/>
      <c r="C552" s="8"/>
      <c r="D552" s="71"/>
      <c r="E552" s="87"/>
      <c r="F552" s="87"/>
      <c r="G552" s="87"/>
      <c r="H552" s="87"/>
    </row>
    <row r="553" spans="2:8" s="9" customFormat="1">
      <c r="B553" s="17"/>
      <c r="C553" s="8"/>
      <c r="D553" s="71"/>
      <c r="E553" s="87"/>
      <c r="F553" s="87"/>
      <c r="G553" s="87"/>
      <c r="H553" s="87"/>
    </row>
    <row r="554" spans="2:8" s="9" customFormat="1">
      <c r="B554" s="17"/>
      <c r="C554" s="8"/>
      <c r="D554" s="71"/>
      <c r="E554" s="87"/>
      <c r="F554" s="87"/>
      <c r="G554" s="87"/>
      <c r="H554" s="87"/>
    </row>
    <row r="555" spans="2:8" s="9" customFormat="1">
      <c r="B555" s="17"/>
      <c r="C555" s="8"/>
      <c r="D555" s="71"/>
      <c r="E555" s="87"/>
      <c r="F555" s="87"/>
      <c r="G555" s="87"/>
      <c r="H555" s="87"/>
    </row>
    <row r="556" spans="2:8" s="9" customFormat="1">
      <c r="B556" s="17"/>
      <c r="C556" s="8"/>
      <c r="D556" s="71"/>
      <c r="E556" s="87"/>
      <c r="F556" s="87"/>
      <c r="G556" s="87"/>
      <c r="H556" s="87"/>
    </row>
    <row r="557" spans="2:8" s="9" customFormat="1">
      <c r="B557" s="17"/>
      <c r="C557" s="8"/>
      <c r="D557" s="71"/>
      <c r="E557" s="87"/>
      <c r="F557" s="87"/>
      <c r="G557" s="87"/>
      <c r="H557" s="87"/>
    </row>
    <row r="558" spans="2:8" s="9" customFormat="1">
      <c r="B558" s="17"/>
      <c r="C558" s="8"/>
      <c r="D558" s="71"/>
      <c r="E558" s="87"/>
      <c r="F558" s="87"/>
      <c r="G558" s="87"/>
      <c r="H558" s="87"/>
    </row>
    <row r="559" spans="2:8" s="9" customFormat="1">
      <c r="B559" s="17"/>
      <c r="C559" s="8"/>
      <c r="D559" s="71"/>
      <c r="E559" s="87"/>
      <c r="F559" s="87"/>
      <c r="G559" s="87"/>
      <c r="H559" s="87"/>
    </row>
    <row r="560" spans="2:8" s="9" customFormat="1">
      <c r="B560" s="17"/>
      <c r="C560" s="8"/>
      <c r="D560" s="71"/>
      <c r="E560" s="87"/>
      <c r="F560" s="87"/>
      <c r="G560" s="87"/>
      <c r="H560" s="87"/>
    </row>
    <row r="561" spans="2:8" s="9" customFormat="1">
      <c r="B561" s="17"/>
      <c r="C561" s="8"/>
      <c r="D561" s="71"/>
      <c r="E561" s="87"/>
      <c r="F561" s="87"/>
      <c r="G561" s="87"/>
      <c r="H561" s="87"/>
    </row>
    <row r="562" spans="2:8" s="9" customFormat="1">
      <c r="B562" s="17"/>
      <c r="C562" s="8"/>
      <c r="D562" s="71"/>
      <c r="E562" s="87"/>
      <c r="F562" s="87"/>
      <c r="G562" s="87"/>
      <c r="H562" s="87"/>
    </row>
    <row r="563" spans="2:8" s="9" customFormat="1">
      <c r="B563" s="17"/>
      <c r="C563" s="8"/>
      <c r="D563" s="71"/>
      <c r="E563" s="87"/>
      <c r="F563" s="87"/>
      <c r="G563" s="87"/>
      <c r="H563" s="87"/>
    </row>
    <row r="564" spans="2:8" s="9" customFormat="1">
      <c r="B564" s="17"/>
      <c r="C564" s="8"/>
      <c r="D564" s="71"/>
      <c r="E564" s="87"/>
      <c r="F564" s="87"/>
      <c r="G564" s="87"/>
      <c r="H564" s="87"/>
    </row>
    <row r="565" spans="2:8" s="9" customFormat="1">
      <c r="B565" s="17"/>
      <c r="C565" s="8"/>
      <c r="D565" s="71"/>
      <c r="E565" s="87"/>
      <c r="F565" s="87"/>
      <c r="G565" s="87"/>
      <c r="H565" s="87"/>
    </row>
    <row r="566" spans="2:8" s="9" customFormat="1">
      <c r="B566" s="17"/>
      <c r="C566" s="8"/>
      <c r="D566" s="71"/>
      <c r="E566" s="87"/>
      <c r="F566" s="87"/>
      <c r="G566" s="87"/>
      <c r="H566" s="87"/>
    </row>
    <row r="567" spans="2:8" s="9" customFormat="1">
      <c r="B567" s="17"/>
      <c r="C567" s="8"/>
      <c r="D567" s="71"/>
      <c r="E567" s="87"/>
      <c r="F567" s="87"/>
      <c r="G567" s="87"/>
      <c r="H567" s="87"/>
    </row>
    <row r="568" spans="2:8" s="9" customFormat="1">
      <c r="B568" s="17"/>
      <c r="C568" s="8"/>
      <c r="D568" s="71"/>
      <c r="E568" s="87"/>
      <c r="F568" s="87"/>
      <c r="G568" s="87"/>
      <c r="H568" s="87"/>
    </row>
    <row r="569" spans="2:8" s="9" customFormat="1">
      <c r="B569" s="17"/>
      <c r="C569" s="8"/>
      <c r="D569" s="71"/>
      <c r="E569" s="87"/>
      <c r="F569" s="87"/>
      <c r="G569" s="87"/>
      <c r="H569" s="87"/>
    </row>
    <row r="570" spans="2:8" s="9" customFormat="1">
      <c r="B570" s="17"/>
      <c r="C570" s="8"/>
      <c r="D570" s="71"/>
      <c r="E570" s="87"/>
      <c r="F570" s="87"/>
      <c r="G570" s="87"/>
      <c r="H570" s="87"/>
    </row>
    <row r="571" spans="2:8" s="9" customFormat="1">
      <c r="B571" s="17"/>
      <c r="C571" s="8"/>
      <c r="D571" s="71"/>
      <c r="E571" s="87"/>
      <c r="F571" s="87"/>
      <c r="G571" s="87"/>
      <c r="H571" s="87"/>
    </row>
    <row r="572" spans="2:8" s="9" customFormat="1">
      <c r="B572" s="17"/>
      <c r="C572" s="8"/>
      <c r="D572" s="71"/>
      <c r="E572" s="87"/>
      <c r="F572" s="87"/>
      <c r="G572" s="87"/>
      <c r="H572" s="87"/>
    </row>
    <row r="573" spans="2:8" s="9" customFormat="1">
      <c r="B573" s="17"/>
      <c r="C573" s="8"/>
      <c r="D573" s="71"/>
      <c r="E573" s="87"/>
      <c r="F573" s="87"/>
      <c r="G573" s="87"/>
      <c r="H573" s="87"/>
    </row>
    <row r="574" spans="2:8" s="9" customFormat="1">
      <c r="B574" s="17"/>
      <c r="C574" s="8"/>
      <c r="D574" s="71"/>
      <c r="E574" s="87"/>
      <c r="F574" s="87"/>
      <c r="G574" s="87"/>
      <c r="H574" s="87"/>
    </row>
    <row r="575" spans="2:8" s="9" customFormat="1">
      <c r="B575" s="17"/>
      <c r="C575" s="8"/>
      <c r="D575" s="71"/>
      <c r="E575" s="87"/>
      <c r="F575" s="87"/>
      <c r="G575" s="87"/>
      <c r="H575" s="87"/>
    </row>
    <row r="576" spans="2:8" s="9" customFormat="1">
      <c r="B576" s="17"/>
      <c r="C576" s="8"/>
      <c r="D576" s="71"/>
      <c r="E576" s="87"/>
      <c r="F576" s="87"/>
      <c r="G576" s="87"/>
      <c r="H576" s="87"/>
    </row>
    <row r="577" spans="2:8" s="9" customFormat="1">
      <c r="B577" s="17"/>
      <c r="C577" s="8"/>
      <c r="D577" s="71"/>
      <c r="E577" s="87"/>
      <c r="F577" s="87"/>
      <c r="G577" s="87"/>
      <c r="H577" s="87"/>
    </row>
    <row r="578" spans="2:8" s="9" customFormat="1">
      <c r="B578" s="17"/>
      <c r="C578" s="8"/>
      <c r="D578" s="71"/>
      <c r="E578" s="87"/>
      <c r="F578" s="87"/>
      <c r="G578" s="87"/>
      <c r="H578" s="87"/>
    </row>
    <row r="579" spans="2:8" s="9" customFormat="1">
      <c r="B579" s="17"/>
      <c r="C579" s="8"/>
      <c r="D579" s="71"/>
      <c r="E579" s="87"/>
      <c r="F579" s="87"/>
      <c r="G579" s="87"/>
      <c r="H579" s="87"/>
    </row>
    <row r="580" spans="2:8" s="9" customFormat="1">
      <c r="B580" s="17"/>
      <c r="C580" s="8"/>
      <c r="D580" s="71"/>
      <c r="E580" s="87"/>
      <c r="F580" s="87"/>
      <c r="G580" s="87"/>
      <c r="H580" s="87"/>
    </row>
    <row r="581" spans="2:8" s="9" customFormat="1">
      <c r="B581" s="17"/>
      <c r="C581" s="8"/>
      <c r="D581" s="71"/>
      <c r="E581" s="87"/>
      <c r="F581" s="87"/>
      <c r="G581" s="87"/>
      <c r="H581" s="87"/>
    </row>
    <row r="582" spans="2:8" s="9" customFormat="1">
      <c r="B582" s="17"/>
      <c r="C582" s="8"/>
      <c r="D582" s="71"/>
      <c r="E582" s="87"/>
      <c r="F582" s="87"/>
      <c r="G582" s="87"/>
      <c r="H582" s="87"/>
    </row>
    <row r="583" spans="2:8" s="9" customFormat="1">
      <c r="B583" s="17"/>
      <c r="C583" s="8"/>
      <c r="D583" s="71"/>
      <c r="E583" s="87"/>
      <c r="F583" s="87"/>
      <c r="G583" s="87"/>
      <c r="H583" s="87"/>
    </row>
    <row r="584" spans="2:8" s="9" customFormat="1">
      <c r="B584" s="17"/>
      <c r="C584" s="8"/>
      <c r="D584" s="71"/>
      <c r="E584" s="87"/>
      <c r="F584" s="87"/>
      <c r="G584" s="87"/>
      <c r="H584" s="87"/>
    </row>
    <row r="585" spans="2:8" s="9" customFormat="1">
      <c r="C585" s="8"/>
      <c r="D585" s="71"/>
      <c r="E585" s="87"/>
      <c r="F585" s="87"/>
      <c r="G585" s="87"/>
      <c r="H585" s="87"/>
    </row>
    <row r="586" spans="2:8" s="9" customFormat="1">
      <c r="C586" s="8"/>
      <c r="D586" s="71"/>
      <c r="E586" s="87"/>
      <c r="F586" s="87"/>
      <c r="G586" s="87"/>
      <c r="H586" s="87"/>
    </row>
    <row r="587" spans="2:8" s="9" customFormat="1">
      <c r="C587" s="8"/>
      <c r="D587" s="71"/>
      <c r="E587" s="87"/>
      <c r="F587" s="87"/>
      <c r="G587" s="87"/>
      <c r="H587" s="87"/>
    </row>
    <row r="588" spans="2:8" s="9" customFormat="1">
      <c r="C588" s="8"/>
      <c r="D588" s="71"/>
      <c r="E588" s="87"/>
      <c r="F588" s="87"/>
      <c r="G588" s="87"/>
      <c r="H588" s="87"/>
    </row>
    <row r="589" spans="2:8" s="9" customFormat="1">
      <c r="C589" s="8"/>
      <c r="D589" s="71"/>
      <c r="E589" s="87"/>
      <c r="F589" s="87"/>
      <c r="G589" s="87"/>
      <c r="H589" s="87"/>
    </row>
    <row r="590" spans="2:8" s="9" customFormat="1">
      <c r="C590" s="8"/>
      <c r="D590" s="71"/>
      <c r="E590" s="87"/>
      <c r="F590" s="87"/>
      <c r="G590" s="87"/>
      <c r="H590" s="87"/>
    </row>
    <row r="591" spans="2:8" s="9" customFormat="1">
      <c r="C591" s="8"/>
      <c r="D591" s="71"/>
      <c r="E591" s="87"/>
      <c r="F591" s="87"/>
      <c r="G591" s="87"/>
      <c r="H591" s="87"/>
    </row>
    <row r="592" spans="2:8" s="9" customFormat="1">
      <c r="C592" s="8"/>
      <c r="D592" s="71"/>
      <c r="E592" s="87"/>
      <c r="F592" s="87"/>
      <c r="G592" s="87"/>
      <c r="H592" s="87"/>
    </row>
    <row r="593" spans="2:8" s="9" customFormat="1">
      <c r="C593" s="8"/>
      <c r="D593" s="71"/>
      <c r="E593" s="87"/>
      <c r="F593" s="87"/>
      <c r="G593" s="87"/>
      <c r="H593" s="87"/>
    </row>
    <row r="594" spans="2:8" s="9" customFormat="1">
      <c r="C594" s="8"/>
      <c r="D594" s="71"/>
      <c r="E594" s="87"/>
      <c r="F594" s="87"/>
      <c r="G594" s="87"/>
      <c r="H594" s="87"/>
    </row>
    <row r="595" spans="2:8" s="9" customFormat="1">
      <c r="C595" s="8"/>
      <c r="D595" s="71"/>
      <c r="E595" s="87"/>
      <c r="F595" s="87"/>
      <c r="G595" s="87"/>
      <c r="H595" s="87"/>
    </row>
    <row r="596" spans="2:8" s="9" customFormat="1">
      <c r="C596" s="8"/>
      <c r="D596" s="71"/>
      <c r="E596" s="87"/>
      <c r="F596" s="87"/>
      <c r="G596" s="87"/>
      <c r="H596" s="87"/>
    </row>
    <row r="597" spans="2:8" s="9" customFormat="1">
      <c r="C597" s="8"/>
      <c r="D597" s="71"/>
      <c r="E597" s="87"/>
      <c r="F597" s="87"/>
      <c r="G597" s="87"/>
      <c r="H597" s="87"/>
    </row>
    <row r="598" spans="2:8" s="9" customFormat="1">
      <c r="C598" s="8"/>
      <c r="D598" s="71"/>
      <c r="E598" s="87"/>
      <c r="F598" s="87"/>
      <c r="G598" s="87"/>
      <c r="H598" s="87"/>
    </row>
    <row r="599" spans="2:8" s="9" customFormat="1">
      <c r="C599" s="8"/>
      <c r="D599" s="71"/>
      <c r="E599" s="87"/>
      <c r="F599" s="87"/>
      <c r="G599" s="87"/>
      <c r="H599" s="87"/>
    </row>
    <row r="600" spans="2:8" s="9" customFormat="1">
      <c r="C600" s="8"/>
      <c r="D600" s="71"/>
      <c r="E600" s="87"/>
      <c r="F600" s="87"/>
      <c r="G600" s="87"/>
      <c r="H600" s="87"/>
    </row>
    <row r="601" spans="2:8" s="9" customFormat="1">
      <c r="C601" s="8"/>
      <c r="D601" s="71"/>
      <c r="E601" s="87"/>
      <c r="F601" s="87"/>
      <c r="G601" s="87"/>
      <c r="H601" s="87"/>
    </row>
    <row r="602" spans="2:8" s="9" customFormat="1">
      <c r="C602" s="8"/>
      <c r="D602" s="71"/>
      <c r="E602" s="87"/>
      <c r="F602" s="87"/>
      <c r="G602" s="87"/>
      <c r="H602" s="87"/>
    </row>
    <row r="603" spans="2:8" s="9" customFormat="1">
      <c r="C603" s="8"/>
      <c r="D603" s="71"/>
      <c r="E603" s="87"/>
      <c r="F603" s="87"/>
      <c r="G603" s="87"/>
      <c r="H603" s="87"/>
    </row>
    <row r="604" spans="2:8" s="9" customFormat="1">
      <c r="C604" s="8"/>
      <c r="D604" s="71"/>
      <c r="E604" s="87"/>
      <c r="F604" s="87"/>
      <c r="G604" s="87"/>
      <c r="H604" s="87"/>
    </row>
    <row r="605" spans="2:8" s="9" customFormat="1">
      <c r="B605" s="1"/>
      <c r="C605" s="2"/>
      <c r="D605" s="73"/>
      <c r="E605" s="87"/>
      <c r="F605" s="87"/>
      <c r="G605" s="87"/>
      <c r="H605" s="87"/>
    </row>
    <row r="606" spans="2:8" s="9" customFormat="1">
      <c r="B606" s="1"/>
      <c r="C606" s="2"/>
      <c r="D606" s="73"/>
      <c r="E606" s="87"/>
      <c r="F606" s="87"/>
      <c r="G606" s="87"/>
      <c r="H606" s="87"/>
    </row>
    <row r="607" spans="2:8" s="9" customFormat="1">
      <c r="B607" s="1"/>
      <c r="C607" s="2"/>
      <c r="D607" s="73"/>
      <c r="E607" s="87"/>
      <c r="F607" s="87"/>
      <c r="G607" s="87"/>
      <c r="H607" s="87"/>
    </row>
    <row r="608" spans="2:8" s="9" customFormat="1">
      <c r="B608" s="1"/>
      <c r="C608" s="2"/>
      <c r="D608" s="73"/>
      <c r="E608" s="87"/>
      <c r="F608" s="87"/>
      <c r="G608" s="87"/>
      <c r="H608" s="87"/>
    </row>
    <row r="609" spans="2:8" s="9" customFormat="1">
      <c r="B609" s="1"/>
      <c r="C609" s="2"/>
      <c r="D609" s="73"/>
      <c r="E609" s="87"/>
      <c r="F609" s="87"/>
      <c r="G609" s="87"/>
      <c r="H609" s="87"/>
    </row>
    <row r="610" spans="2:8" s="9" customFormat="1">
      <c r="B610" s="1"/>
      <c r="C610" s="2"/>
      <c r="D610" s="73"/>
      <c r="E610" s="87"/>
      <c r="F610" s="87"/>
      <c r="G610" s="87"/>
      <c r="H610" s="87"/>
    </row>
    <row r="611" spans="2:8" s="9" customFormat="1">
      <c r="B611" s="1"/>
      <c r="C611" s="2"/>
      <c r="D611" s="73"/>
      <c r="E611" s="87"/>
      <c r="F611" s="87"/>
      <c r="G611" s="87"/>
      <c r="H611" s="87"/>
    </row>
    <row r="612" spans="2:8" s="9" customFormat="1">
      <c r="B612" s="1"/>
      <c r="C612" s="2"/>
      <c r="D612" s="73"/>
      <c r="E612" s="87"/>
      <c r="F612" s="87"/>
      <c r="G612" s="87"/>
      <c r="H612" s="87"/>
    </row>
  </sheetData>
  <sheetProtection algorithmName="SHA-512" hashValue="NOermZqpMvrkxgndO/9ecV/d3/DQRzQjYCmrVdVoetBGkiBXBXjfsmjKMhLhaxbcgbeLV1qAEmJJ1GN6SWdO7g==" saltValue="idW8OJq5fnb0g/b0eZVhag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B1:H1679"/>
  <sheetViews>
    <sheetView zoomScale="85" zoomScaleNormal="85" zoomScalePageLayoutView="85" workbookViewId="0">
      <selection activeCell="A4" sqref="A4"/>
    </sheetView>
  </sheetViews>
  <sheetFormatPr defaultColWidth="8.85546875" defaultRowHeight="15"/>
  <cols>
    <col min="2" max="2" width="21.7109375" style="76" customWidth="1"/>
    <col min="3" max="3" width="21.7109375" style="54" customWidth="1"/>
    <col min="4" max="4" width="35.42578125" style="111" customWidth="1"/>
  </cols>
  <sheetData>
    <row r="1" spans="2:8" ht="36.6" customHeight="1">
      <c r="B1" s="145"/>
      <c r="C1" s="283" t="s">
        <v>53</v>
      </c>
      <c r="D1" s="283"/>
      <c r="E1" s="283"/>
      <c r="F1" s="283"/>
      <c r="G1" s="110"/>
      <c r="H1" s="110"/>
    </row>
    <row r="2" spans="2:8">
      <c r="B2" s="146" t="s">
        <v>14</v>
      </c>
      <c r="C2" s="147">
        <f>SUM(C5:C1679)</f>
        <v>50088.160000000011</v>
      </c>
      <c r="D2" s="148"/>
      <c r="E2" s="149"/>
      <c r="F2" s="149"/>
      <c r="G2" s="115"/>
      <c r="H2" s="115"/>
    </row>
    <row r="3" spans="2:8">
      <c r="B3" s="150"/>
      <c r="C3" s="151"/>
      <c r="D3" s="148"/>
      <c r="E3" s="149"/>
      <c r="F3" s="149"/>
    </row>
    <row r="4" spans="2:8">
      <c r="B4" s="152" t="s">
        <v>10</v>
      </c>
      <c r="C4" s="153" t="s">
        <v>11</v>
      </c>
      <c r="D4" s="154" t="s">
        <v>12</v>
      </c>
      <c r="E4" s="149"/>
      <c r="F4" s="149"/>
      <c r="G4" s="115"/>
      <c r="H4" s="115"/>
    </row>
    <row r="5" spans="2:8">
      <c r="B5" s="170">
        <v>42430</v>
      </c>
      <c r="C5" s="155">
        <v>0.22</v>
      </c>
      <c r="D5" s="173" t="s">
        <v>58</v>
      </c>
      <c r="E5" s="149"/>
      <c r="F5" s="149"/>
      <c r="G5" s="115"/>
      <c r="H5" s="115"/>
    </row>
    <row r="6" spans="2:8">
      <c r="B6" s="170">
        <v>42430</v>
      </c>
      <c r="C6" s="155">
        <v>19.22</v>
      </c>
      <c r="D6" s="173" t="s">
        <v>59</v>
      </c>
      <c r="E6" s="149"/>
      <c r="F6" s="149"/>
      <c r="G6" s="115"/>
      <c r="H6" s="115"/>
    </row>
    <row r="7" spans="2:8">
      <c r="B7" s="170">
        <v>42430</v>
      </c>
      <c r="C7" s="155">
        <v>22</v>
      </c>
      <c r="D7" s="173" t="s">
        <v>60</v>
      </c>
      <c r="E7" s="149"/>
      <c r="F7" s="149"/>
      <c r="G7" s="115"/>
      <c r="H7" s="115"/>
    </row>
    <row r="8" spans="2:8">
      <c r="B8" s="170">
        <v>42430</v>
      </c>
      <c r="C8" s="155">
        <v>272.63</v>
      </c>
      <c r="D8" s="173" t="s">
        <v>61</v>
      </c>
      <c r="E8" s="149"/>
      <c r="F8" s="149"/>
      <c r="G8" s="115"/>
      <c r="H8" s="115"/>
    </row>
    <row r="9" spans="2:8">
      <c r="B9" s="170">
        <v>42430</v>
      </c>
      <c r="C9" s="155">
        <v>0.04</v>
      </c>
      <c r="D9" s="173" t="s">
        <v>62</v>
      </c>
      <c r="E9" s="149"/>
      <c r="F9" s="149"/>
      <c r="G9" s="115"/>
      <c r="H9" s="115"/>
    </row>
    <row r="10" spans="2:8">
      <c r="B10" s="170">
        <v>42430</v>
      </c>
      <c r="C10" s="155">
        <v>10</v>
      </c>
      <c r="D10" s="173" t="s">
        <v>63</v>
      </c>
      <c r="E10" s="149"/>
      <c r="F10" s="149"/>
      <c r="G10" s="115"/>
      <c r="H10" s="115"/>
    </row>
    <row r="11" spans="2:8">
      <c r="B11" s="170">
        <v>42430</v>
      </c>
      <c r="C11" s="155">
        <v>7.0000000000000007E-2</v>
      </c>
      <c r="D11" s="173" t="s">
        <v>64</v>
      </c>
      <c r="E11" s="156"/>
      <c r="F11" s="149"/>
      <c r="G11" s="115"/>
      <c r="H11" s="115"/>
    </row>
    <row r="12" spans="2:8">
      <c r="B12" s="170">
        <v>42430</v>
      </c>
      <c r="C12" s="155">
        <v>0.02</v>
      </c>
      <c r="D12" s="173" t="s">
        <v>65</v>
      </c>
      <c r="E12" s="156"/>
      <c r="F12" s="149"/>
      <c r="G12" s="115"/>
      <c r="H12" s="115"/>
    </row>
    <row r="13" spans="2:8">
      <c r="B13" s="170">
        <v>42430</v>
      </c>
      <c r="C13" s="155">
        <v>0.27</v>
      </c>
      <c r="D13" s="173" t="s">
        <v>66</v>
      </c>
      <c r="E13" s="156"/>
      <c r="F13" s="149"/>
      <c r="G13" s="115"/>
      <c r="H13" s="115"/>
    </row>
    <row r="14" spans="2:8">
      <c r="B14" s="170">
        <v>42430</v>
      </c>
      <c r="C14" s="155">
        <v>14.83</v>
      </c>
      <c r="D14" s="173" t="s">
        <v>67</v>
      </c>
      <c r="E14" s="156"/>
      <c r="F14" s="149"/>
      <c r="G14" s="115"/>
      <c r="H14" s="115"/>
    </row>
    <row r="15" spans="2:8">
      <c r="B15" s="170">
        <v>42430</v>
      </c>
      <c r="C15" s="155">
        <v>0.2</v>
      </c>
      <c r="D15" s="173" t="s">
        <v>68</v>
      </c>
      <c r="E15" s="156"/>
      <c r="F15" s="149"/>
      <c r="G15" s="115"/>
      <c r="H15" s="115"/>
    </row>
    <row r="16" spans="2:8" s="115" customFormat="1">
      <c r="B16" s="170">
        <v>42430</v>
      </c>
      <c r="C16" s="155">
        <v>0.03</v>
      </c>
      <c r="D16" s="173" t="s">
        <v>69</v>
      </c>
      <c r="E16" s="156"/>
      <c r="F16" s="149"/>
    </row>
    <row r="17" spans="2:8" s="115" customFormat="1">
      <c r="B17" s="170">
        <v>42430</v>
      </c>
      <c r="C17" s="155">
        <v>0.04</v>
      </c>
      <c r="D17" s="173" t="s">
        <v>70</v>
      </c>
      <c r="E17" s="156"/>
      <c r="F17" s="149"/>
    </row>
    <row r="18" spans="2:8" s="115" customFormat="1">
      <c r="B18" s="170">
        <v>42430</v>
      </c>
      <c r="C18" s="155">
        <v>1.22</v>
      </c>
      <c r="D18" s="173" t="s">
        <v>71</v>
      </c>
      <c r="E18" s="156"/>
      <c r="F18" s="149"/>
    </row>
    <row r="19" spans="2:8" s="115" customFormat="1">
      <c r="B19" s="170">
        <v>42430</v>
      </c>
      <c r="C19" s="155">
        <v>0.04</v>
      </c>
      <c r="D19" s="173" t="s">
        <v>72</v>
      </c>
      <c r="E19" s="156"/>
      <c r="F19" s="149"/>
    </row>
    <row r="20" spans="2:8" s="115" customFormat="1">
      <c r="B20" s="170">
        <v>42430</v>
      </c>
      <c r="C20" s="155">
        <v>0.27</v>
      </c>
      <c r="D20" s="173" t="s">
        <v>73</v>
      </c>
      <c r="E20" s="156"/>
      <c r="F20" s="149"/>
    </row>
    <row r="21" spans="2:8" s="115" customFormat="1">
      <c r="B21" s="170">
        <v>42430</v>
      </c>
      <c r="C21" s="155">
        <v>0.32</v>
      </c>
      <c r="D21" s="173" t="s">
        <v>74</v>
      </c>
      <c r="E21" s="156"/>
      <c r="F21" s="149"/>
    </row>
    <row r="22" spans="2:8" s="115" customFormat="1">
      <c r="B22" s="170">
        <v>42430</v>
      </c>
      <c r="C22" s="155">
        <v>16.68</v>
      </c>
      <c r="D22" s="173" t="s">
        <v>75</v>
      </c>
      <c r="E22" s="156"/>
      <c r="F22" s="149"/>
    </row>
    <row r="23" spans="2:8" s="115" customFormat="1">
      <c r="B23" s="170">
        <v>42430</v>
      </c>
      <c r="C23" s="155">
        <v>0.03</v>
      </c>
      <c r="D23" s="173" t="s">
        <v>76</v>
      </c>
      <c r="E23" s="156"/>
      <c r="F23" s="149"/>
    </row>
    <row r="24" spans="2:8" s="115" customFormat="1">
      <c r="B24" s="170">
        <v>42430</v>
      </c>
      <c r="C24" s="155">
        <v>0.01</v>
      </c>
      <c r="D24" s="173" t="s">
        <v>77</v>
      </c>
      <c r="E24" s="156"/>
      <c r="F24" s="149"/>
    </row>
    <row r="25" spans="2:8" s="115" customFormat="1">
      <c r="B25" s="170">
        <v>42430</v>
      </c>
      <c r="C25" s="155">
        <v>3.64</v>
      </c>
      <c r="D25" s="173" t="s">
        <v>78</v>
      </c>
      <c r="E25" s="156"/>
      <c r="F25" s="149"/>
    </row>
    <row r="26" spans="2:8" s="115" customFormat="1">
      <c r="B26" s="170">
        <v>42430</v>
      </c>
      <c r="C26" s="155">
        <v>0.05</v>
      </c>
      <c r="D26" s="173" t="s">
        <v>79</v>
      </c>
      <c r="E26" s="156"/>
      <c r="F26" s="149"/>
    </row>
    <row r="27" spans="2:8" s="115" customFormat="1">
      <c r="B27" s="170">
        <v>42430</v>
      </c>
      <c r="C27" s="155">
        <v>0.47</v>
      </c>
      <c r="D27" s="173" t="s">
        <v>80</v>
      </c>
      <c r="E27" s="156"/>
      <c r="F27" s="149"/>
    </row>
    <row r="28" spans="2:8" s="115" customFormat="1">
      <c r="B28" s="170">
        <v>42430</v>
      </c>
      <c r="C28" s="155">
        <v>3.18</v>
      </c>
      <c r="D28" s="173" t="s">
        <v>81</v>
      </c>
      <c r="E28" s="156"/>
      <c r="F28" s="149"/>
    </row>
    <row r="29" spans="2:8" s="115" customFormat="1">
      <c r="B29" s="170">
        <v>42430</v>
      </c>
      <c r="C29" s="155">
        <v>0.01</v>
      </c>
      <c r="D29" s="173" t="s">
        <v>82</v>
      </c>
      <c r="E29" s="156"/>
      <c r="F29" s="149"/>
    </row>
    <row r="30" spans="2:8" s="115" customFormat="1">
      <c r="B30" s="170">
        <v>42430</v>
      </c>
      <c r="C30" s="155">
        <v>7.2</v>
      </c>
      <c r="D30" s="173" t="s">
        <v>83</v>
      </c>
      <c r="E30" s="156"/>
      <c r="F30" s="149"/>
    </row>
    <row r="31" spans="2:8">
      <c r="B31" s="170">
        <v>42430</v>
      </c>
      <c r="C31" s="155">
        <v>0.75</v>
      </c>
      <c r="D31" s="173" t="s">
        <v>84</v>
      </c>
      <c r="E31" s="149"/>
      <c r="F31" s="149"/>
      <c r="G31" s="115"/>
      <c r="H31" s="115"/>
    </row>
    <row r="32" spans="2:8">
      <c r="B32" s="170">
        <v>42430</v>
      </c>
      <c r="C32" s="155">
        <v>5.26</v>
      </c>
      <c r="D32" s="173" t="s">
        <v>85</v>
      </c>
      <c r="E32" s="156"/>
      <c r="F32" s="149"/>
    </row>
    <row r="33" spans="2:6">
      <c r="B33" s="170">
        <v>42430</v>
      </c>
      <c r="C33" s="155">
        <v>0.05</v>
      </c>
      <c r="D33" s="173" t="s">
        <v>86</v>
      </c>
      <c r="E33" s="156"/>
      <c r="F33" s="149"/>
    </row>
    <row r="34" spans="2:6">
      <c r="B34" s="170">
        <v>42430</v>
      </c>
      <c r="C34" s="155">
        <v>7.0000000000000007E-2</v>
      </c>
      <c r="D34" s="173" t="s">
        <v>87</v>
      </c>
      <c r="E34" s="157"/>
      <c r="F34" s="149"/>
    </row>
    <row r="35" spans="2:6">
      <c r="B35" s="170">
        <v>42430</v>
      </c>
      <c r="C35" s="155">
        <v>0.25</v>
      </c>
      <c r="D35" s="173" t="s">
        <v>88</v>
      </c>
      <c r="E35" s="156"/>
      <c r="F35" s="149"/>
    </row>
    <row r="36" spans="2:6">
      <c r="B36" s="170">
        <v>42430</v>
      </c>
      <c r="C36" s="155">
        <v>2</v>
      </c>
      <c r="D36" s="173" t="s">
        <v>89</v>
      </c>
      <c r="E36" s="156"/>
      <c r="F36" s="149"/>
    </row>
    <row r="37" spans="2:6">
      <c r="B37" s="170">
        <v>42430</v>
      </c>
      <c r="C37" s="155">
        <v>100</v>
      </c>
      <c r="D37" s="173" t="s">
        <v>90</v>
      </c>
      <c r="E37" s="156"/>
      <c r="F37" s="149"/>
    </row>
    <row r="38" spans="2:6">
      <c r="B38" s="170">
        <v>42430</v>
      </c>
      <c r="C38" s="155">
        <v>0.51</v>
      </c>
      <c r="D38" s="173" t="s">
        <v>91</v>
      </c>
      <c r="E38" s="156"/>
      <c r="F38" s="149"/>
    </row>
    <row r="39" spans="2:6">
      <c r="B39" s="170">
        <v>42430</v>
      </c>
      <c r="C39" s="155">
        <v>0.11</v>
      </c>
      <c r="D39" s="173" t="s">
        <v>92</v>
      </c>
      <c r="E39" s="156"/>
      <c r="F39" s="149"/>
    </row>
    <row r="40" spans="2:6">
      <c r="B40" s="170">
        <v>42430</v>
      </c>
      <c r="C40" s="155">
        <v>0.06</v>
      </c>
      <c r="D40" s="173" t="s">
        <v>93</v>
      </c>
      <c r="E40" s="156"/>
      <c r="F40" s="149"/>
    </row>
    <row r="41" spans="2:6">
      <c r="B41" s="170">
        <v>42430</v>
      </c>
      <c r="C41" s="155">
        <v>0.37</v>
      </c>
      <c r="D41" s="173" t="s">
        <v>94</v>
      </c>
      <c r="E41" s="156"/>
      <c r="F41" s="149"/>
    </row>
    <row r="42" spans="2:6">
      <c r="B42" s="170">
        <v>42430</v>
      </c>
      <c r="C42" s="155">
        <v>42.81</v>
      </c>
      <c r="D42" s="173" t="s">
        <v>95</v>
      </c>
      <c r="E42" s="156"/>
      <c r="F42" s="149"/>
    </row>
    <row r="43" spans="2:6">
      <c r="B43" s="170">
        <v>42430</v>
      </c>
      <c r="C43" s="155">
        <v>95.1</v>
      </c>
      <c r="D43" s="173" t="s">
        <v>96</v>
      </c>
      <c r="E43" s="156"/>
      <c r="F43" s="149"/>
    </row>
    <row r="44" spans="2:6">
      <c r="B44" s="170">
        <v>42430</v>
      </c>
      <c r="C44" s="155">
        <v>114</v>
      </c>
      <c r="D44" s="173" t="s">
        <v>97</v>
      </c>
      <c r="E44" s="156"/>
      <c r="F44" s="149"/>
    </row>
    <row r="45" spans="2:6" s="115" customFormat="1">
      <c r="B45" s="205" t="s">
        <v>4258</v>
      </c>
      <c r="C45" s="206" t="s">
        <v>4259</v>
      </c>
      <c r="D45" s="206" t="s">
        <v>4264</v>
      </c>
      <c r="E45" s="156"/>
      <c r="F45" s="149"/>
    </row>
    <row r="46" spans="2:6" s="115" customFormat="1">
      <c r="B46" s="205" t="s">
        <v>4258</v>
      </c>
      <c r="C46" s="206" t="s">
        <v>4260</v>
      </c>
      <c r="D46" s="206" t="s">
        <v>4265</v>
      </c>
      <c r="E46" s="156"/>
      <c r="F46" s="149"/>
    </row>
    <row r="47" spans="2:6" s="115" customFormat="1">
      <c r="B47" s="205" t="s">
        <v>4258</v>
      </c>
      <c r="C47" s="206" t="s">
        <v>4260</v>
      </c>
      <c r="D47" s="206" t="s">
        <v>4266</v>
      </c>
      <c r="E47" s="156"/>
      <c r="F47" s="149"/>
    </row>
    <row r="48" spans="2:6" s="115" customFormat="1">
      <c r="B48" s="205" t="s">
        <v>4258</v>
      </c>
      <c r="C48" s="206" t="s">
        <v>4261</v>
      </c>
      <c r="D48" s="206" t="s">
        <v>4263</v>
      </c>
      <c r="E48" s="156"/>
      <c r="F48" s="149"/>
    </row>
    <row r="49" spans="2:6" s="115" customFormat="1">
      <c r="B49" s="205" t="s">
        <v>4258</v>
      </c>
      <c r="C49" s="206" t="s">
        <v>4262</v>
      </c>
      <c r="D49" s="206" t="s">
        <v>3928</v>
      </c>
      <c r="E49" s="156"/>
      <c r="F49" s="149"/>
    </row>
    <row r="50" spans="2:6" s="115" customFormat="1">
      <c r="B50" s="205" t="s">
        <v>4258</v>
      </c>
      <c r="C50" s="206" t="s">
        <v>4262</v>
      </c>
      <c r="D50" s="206" t="s">
        <v>4267</v>
      </c>
      <c r="E50" s="156"/>
      <c r="F50" s="149"/>
    </row>
    <row r="51" spans="2:6" s="115" customFormat="1">
      <c r="B51" s="205" t="s">
        <v>4258</v>
      </c>
      <c r="C51" s="206" t="s">
        <v>4262</v>
      </c>
      <c r="D51" s="206" t="s">
        <v>4268</v>
      </c>
      <c r="E51" s="156"/>
      <c r="F51" s="149"/>
    </row>
    <row r="52" spans="2:6">
      <c r="B52" s="170">
        <v>42430</v>
      </c>
      <c r="C52" s="155">
        <v>114</v>
      </c>
      <c r="D52" s="173" t="s">
        <v>97</v>
      </c>
      <c r="E52" s="156"/>
      <c r="F52" s="149"/>
    </row>
    <row r="53" spans="2:6">
      <c r="B53" s="170">
        <v>42431</v>
      </c>
      <c r="C53" s="155">
        <v>0.42</v>
      </c>
      <c r="D53" s="173" t="s">
        <v>95</v>
      </c>
      <c r="E53" s="156"/>
      <c r="F53" s="149"/>
    </row>
    <row r="54" spans="2:6">
      <c r="B54" s="170">
        <v>42431</v>
      </c>
      <c r="C54" s="155">
        <v>53.32</v>
      </c>
      <c r="D54" s="173" t="s">
        <v>98</v>
      </c>
      <c r="E54" s="156"/>
      <c r="F54" s="149"/>
    </row>
    <row r="55" spans="2:6">
      <c r="B55" s="170">
        <v>42431</v>
      </c>
      <c r="C55" s="155">
        <v>5.64</v>
      </c>
      <c r="D55" s="173" t="s">
        <v>99</v>
      </c>
      <c r="E55" s="156"/>
      <c r="F55" s="149"/>
    </row>
    <row r="56" spans="2:6" s="115" customFormat="1">
      <c r="B56" s="205" t="s">
        <v>4269</v>
      </c>
      <c r="C56" s="206" t="s">
        <v>4270</v>
      </c>
      <c r="D56" s="206" t="s">
        <v>4273</v>
      </c>
      <c r="E56" s="156"/>
      <c r="F56" s="149"/>
    </row>
    <row r="57" spans="2:6" s="115" customFormat="1">
      <c r="B57" s="205" t="s">
        <v>4269</v>
      </c>
      <c r="C57" s="206" t="s">
        <v>4271</v>
      </c>
      <c r="D57" s="206" t="s">
        <v>4274</v>
      </c>
      <c r="E57" s="156"/>
      <c r="F57" s="149"/>
    </row>
    <row r="58" spans="2:6" s="115" customFormat="1">
      <c r="B58" s="205" t="s">
        <v>4269</v>
      </c>
      <c r="C58" s="206" t="s">
        <v>4272</v>
      </c>
      <c r="D58" s="206" t="s">
        <v>2288</v>
      </c>
      <c r="E58" s="156"/>
      <c r="F58" s="149"/>
    </row>
    <row r="59" spans="2:6">
      <c r="B59" s="170">
        <v>42431</v>
      </c>
      <c r="C59" s="155">
        <v>0.34</v>
      </c>
      <c r="D59" s="173" t="s">
        <v>100</v>
      </c>
      <c r="E59" s="156"/>
      <c r="F59" s="149"/>
    </row>
    <row r="60" spans="2:6">
      <c r="B60" s="170">
        <v>42431</v>
      </c>
      <c r="C60" s="155">
        <v>0.02</v>
      </c>
      <c r="D60" s="173" t="s">
        <v>101</v>
      </c>
      <c r="E60" s="156"/>
      <c r="F60" s="149"/>
    </row>
    <row r="61" spans="2:6">
      <c r="B61" s="170">
        <v>42431</v>
      </c>
      <c r="C61" s="155">
        <v>0.11</v>
      </c>
      <c r="D61" s="173" t="s">
        <v>102</v>
      </c>
      <c r="E61" s="156"/>
      <c r="F61" s="149"/>
    </row>
    <row r="62" spans="2:6">
      <c r="B62" s="170">
        <v>42431</v>
      </c>
      <c r="C62" s="155">
        <v>0.08</v>
      </c>
      <c r="D62" s="173" t="s">
        <v>103</v>
      </c>
      <c r="E62" s="156"/>
      <c r="F62" s="149"/>
    </row>
    <row r="63" spans="2:6">
      <c r="B63" s="170">
        <v>42431</v>
      </c>
      <c r="C63" s="155">
        <v>0.11</v>
      </c>
      <c r="D63" s="173" t="s">
        <v>104</v>
      </c>
      <c r="E63" s="156"/>
      <c r="F63" s="149"/>
    </row>
    <row r="64" spans="2:6">
      <c r="B64" s="170">
        <v>42431</v>
      </c>
      <c r="C64" s="155">
        <v>0.03</v>
      </c>
      <c r="D64" s="173" t="s">
        <v>105</v>
      </c>
      <c r="E64" s="156"/>
      <c r="F64" s="149"/>
    </row>
    <row r="65" spans="2:6">
      <c r="B65" s="170">
        <v>42431</v>
      </c>
      <c r="C65" s="155">
        <v>0.02</v>
      </c>
      <c r="D65" s="173" t="s">
        <v>106</v>
      </c>
      <c r="E65" s="156"/>
      <c r="F65" s="149"/>
    </row>
    <row r="66" spans="2:6">
      <c r="B66" s="170">
        <v>42431</v>
      </c>
      <c r="C66" s="155">
        <v>2.38</v>
      </c>
      <c r="D66" s="173" t="s">
        <v>89</v>
      </c>
      <c r="E66" s="156"/>
      <c r="F66" s="149"/>
    </row>
    <row r="67" spans="2:6">
      <c r="B67" s="170">
        <v>42431</v>
      </c>
      <c r="C67" s="155">
        <v>0.12</v>
      </c>
      <c r="D67" s="207" t="s">
        <v>3928</v>
      </c>
      <c r="E67" s="156"/>
      <c r="F67" s="149"/>
    </row>
    <row r="68" spans="2:6">
      <c r="B68" s="170">
        <v>42431</v>
      </c>
      <c r="C68" s="155">
        <v>0.04</v>
      </c>
      <c r="D68" s="173" t="s">
        <v>107</v>
      </c>
      <c r="E68" s="156"/>
      <c r="F68" s="149"/>
    </row>
    <row r="69" spans="2:6">
      <c r="B69" s="170">
        <v>42431</v>
      </c>
      <c r="C69" s="155">
        <v>0.08</v>
      </c>
      <c r="D69" s="173" t="s">
        <v>108</v>
      </c>
      <c r="E69" s="156"/>
      <c r="F69" s="149"/>
    </row>
    <row r="70" spans="2:6">
      <c r="B70" s="170">
        <v>42431</v>
      </c>
      <c r="C70" s="155">
        <v>0.06</v>
      </c>
      <c r="D70" s="173" t="s">
        <v>109</v>
      </c>
      <c r="E70" s="156"/>
      <c r="F70" s="149"/>
    </row>
    <row r="71" spans="2:6">
      <c r="B71" s="170">
        <v>42431</v>
      </c>
      <c r="C71" s="155">
        <v>0.03</v>
      </c>
      <c r="D71" s="173" t="s">
        <v>110</v>
      </c>
      <c r="E71" s="156"/>
      <c r="F71" s="149"/>
    </row>
    <row r="72" spans="2:6">
      <c r="B72" s="170">
        <v>42431</v>
      </c>
      <c r="C72" s="155">
        <v>0.08</v>
      </c>
      <c r="D72" s="173" t="s">
        <v>111</v>
      </c>
      <c r="E72" s="156"/>
      <c r="F72" s="149"/>
    </row>
    <row r="73" spans="2:6" s="115" customFormat="1">
      <c r="B73" s="170">
        <v>42431</v>
      </c>
      <c r="C73" s="155">
        <v>7.0000000000000007E-2</v>
      </c>
      <c r="D73" s="173" t="s">
        <v>112</v>
      </c>
      <c r="E73" s="156"/>
      <c r="F73" s="149"/>
    </row>
    <row r="74" spans="2:6" s="115" customFormat="1">
      <c r="B74" s="170">
        <v>42431</v>
      </c>
      <c r="C74" s="155">
        <v>100</v>
      </c>
      <c r="D74" s="173" t="s">
        <v>113</v>
      </c>
      <c r="E74" s="156"/>
      <c r="F74" s="149"/>
    </row>
    <row r="75" spans="2:6" s="115" customFormat="1">
      <c r="B75" s="170">
        <v>42431</v>
      </c>
      <c r="C75" s="155">
        <v>1.3</v>
      </c>
      <c r="D75" s="173" t="s">
        <v>114</v>
      </c>
      <c r="E75" s="156"/>
      <c r="F75" s="149"/>
    </row>
    <row r="76" spans="2:6" s="115" customFormat="1">
      <c r="B76" s="170">
        <v>42431</v>
      </c>
      <c r="C76" s="155">
        <v>0.48</v>
      </c>
      <c r="D76" s="173" t="s">
        <v>115</v>
      </c>
      <c r="E76" s="156"/>
      <c r="F76" s="149"/>
    </row>
    <row r="77" spans="2:6" s="115" customFormat="1">
      <c r="B77" s="170">
        <v>42431</v>
      </c>
      <c r="C77" s="155">
        <v>1000</v>
      </c>
      <c r="D77" s="173" t="s">
        <v>116</v>
      </c>
      <c r="E77" s="156"/>
      <c r="F77" s="149"/>
    </row>
    <row r="78" spans="2:6" s="115" customFormat="1">
      <c r="B78" s="170">
        <v>42431</v>
      </c>
      <c r="C78" s="155">
        <v>0.06</v>
      </c>
      <c r="D78" s="173" t="s">
        <v>117</v>
      </c>
      <c r="E78" s="149"/>
      <c r="F78" s="149"/>
    </row>
    <row r="79" spans="2:6" s="115" customFormat="1">
      <c r="B79" s="170">
        <v>42431</v>
      </c>
      <c r="C79" s="155">
        <v>0.16</v>
      </c>
      <c r="D79" s="173" t="s">
        <v>118</v>
      </c>
      <c r="E79" s="156"/>
      <c r="F79" s="149"/>
    </row>
    <row r="80" spans="2:6" s="115" customFormat="1">
      <c r="B80" s="170">
        <v>42431</v>
      </c>
      <c r="C80" s="155">
        <v>0.14000000000000001</v>
      </c>
      <c r="D80" s="173" t="s">
        <v>119</v>
      </c>
      <c r="E80" s="156"/>
      <c r="F80" s="149"/>
    </row>
    <row r="81" spans="2:6" s="115" customFormat="1">
      <c r="B81" s="170">
        <v>42431</v>
      </c>
      <c r="C81" s="155">
        <v>0.01</v>
      </c>
      <c r="D81" s="173" t="s">
        <v>120</v>
      </c>
      <c r="E81" s="157"/>
      <c r="F81" s="149"/>
    </row>
    <row r="82" spans="2:6" s="115" customFormat="1">
      <c r="B82" s="170">
        <v>42431</v>
      </c>
      <c r="C82" s="155">
        <v>19.2</v>
      </c>
      <c r="D82" s="173" t="s">
        <v>121</v>
      </c>
      <c r="E82" s="156"/>
      <c r="F82" s="149"/>
    </row>
    <row r="83" spans="2:6" s="115" customFormat="1">
      <c r="B83" s="170">
        <v>42431</v>
      </c>
      <c r="C83" s="155">
        <v>0.03</v>
      </c>
      <c r="D83" s="173" t="s">
        <v>122</v>
      </c>
      <c r="E83" s="156"/>
      <c r="F83" s="149"/>
    </row>
    <row r="84" spans="2:6" s="115" customFormat="1">
      <c r="B84" s="170">
        <v>42431</v>
      </c>
      <c r="C84" s="155">
        <v>0.9</v>
      </c>
      <c r="D84" s="173" t="s">
        <v>123</v>
      </c>
      <c r="E84" s="156"/>
      <c r="F84" s="149"/>
    </row>
    <row r="85" spans="2:6" s="115" customFormat="1">
      <c r="B85" s="170">
        <v>42431</v>
      </c>
      <c r="C85" s="155">
        <v>0.05</v>
      </c>
      <c r="D85" s="173" t="s">
        <v>124</v>
      </c>
      <c r="E85" s="156"/>
      <c r="F85" s="149"/>
    </row>
    <row r="86" spans="2:6" s="115" customFormat="1">
      <c r="B86" s="170">
        <v>42431</v>
      </c>
      <c r="C86" s="155">
        <v>0.02</v>
      </c>
      <c r="D86" s="173" t="s">
        <v>125</v>
      </c>
      <c r="E86" s="156"/>
      <c r="F86" s="149"/>
    </row>
    <row r="87" spans="2:6" s="115" customFormat="1">
      <c r="B87" s="170">
        <v>42431</v>
      </c>
      <c r="C87" s="155">
        <v>0.71</v>
      </c>
      <c r="D87" s="173" t="s">
        <v>126</v>
      </c>
      <c r="E87" s="156"/>
      <c r="F87" s="149"/>
    </row>
    <row r="88" spans="2:6" s="115" customFormat="1">
      <c r="B88" s="170">
        <v>42431</v>
      </c>
      <c r="C88" s="155">
        <v>6.14</v>
      </c>
      <c r="D88" s="173" t="s">
        <v>127</v>
      </c>
      <c r="E88" s="156"/>
      <c r="F88" s="149"/>
    </row>
    <row r="89" spans="2:6" s="115" customFormat="1">
      <c r="B89" s="170">
        <v>42431</v>
      </c>
      <c r="C89" s="155">
        <v>0.11</v>
      </c>
      <c r="D89" s="173" t="s">
        <v>128</v>
      </c>
      <c r="E89" s="156"/>
      <c r="F89" s="149"/>
    </row>
    <row r="90" spans="2:6" s="115" customFormat="1">
      <c r="B90" s="170">
        <v>42431</v>
      </c>
      <c r="C90" s="155">
        <v>8.68</v>
      </c>
      <c r="D90" s="173" t="s">
        <v>129</v>
      </c>
      <c r="E90" s="156"/>
      <c r="F90" s="149"/>
    </row>
    <row r="91" spans="2:6" s="115" customFormat="1">
      <c r="B91" s="170">
        <v>42431</v>
      </c>
      <c r="C91" s="155">
        <v>14.53</v>
      </c>
      <c r="D91" s="173" t="s">
        <v>130</v>
      </c>
      <c r="E91" s="156"/>
      <c r="F91" s="149"/>
    </row>
    <row r="92" spans="2:6" s="115" customFormat="1">
      <c r="B92" s="170">
        <v>42431</v>
      </c>
      <c r="C92" s="155">
        <v>50</v>
      </c>
      <c r="D92" s="173" t="s">
        <v>131</v>
      </c>
      <c r="E92" s="156"/>
      <c r="F92" s="149"/>
    </row>
    <row r="93" spans="2:6" s="115" customFormat="1">
      <c r="B93" s="170">
        <v>42431</v>
      </c>
      <c r="C93" s="155">
        <v>10</v>
      </c>
      <c r="D93" s="173" t="s">
        <v>132</v>
      </c>
      <c r="E93" s="156"/>
      <c r="F93" s="149"/>
    </row>
    <row r="94" spans="2:6" s="115" customFormat="1">
      <c r="B94" s="170">
        <v>42431</v>
      </c>
      <c r="C94" s="155">
        <v>0.22</v>
      </c>
      <c r="D94" s="173" t="s">
        <v>133</v>
      </c>
      <c r="E94" s="156"/>
      <c r="F94" s="149"/>
    </row>
    <row r="95" spans="2:6" s="115" customFormat="1">
      <c r="B95" s="170">
        <v>42431</v>
      </c>
      <c r="C95" s="155">
        <v>14</v>
      </c>
      <c r="D95" s="173" t="s">
        <v>134</v>
      </c>
      <c r="E95" s="156"/>
      <c r="F95" s="149"/>
    </row>
    <row r="96" spans="2:6" s="115" customFormat="1">
      <c r="B96" s="170">
        <v>42431</v>
      </c>
      <c r="C96" s="155">
        <v>7.0000000000000007E-2</v>
      </c>
      <c r="D96" s="173" t="s">
        <v>135</v>
      </c>
      <c r="E96" s="156"/>
      <c r="F96" s="149"/>
    </row>
    <row r="97" spans="2:6" s="115" customFormat="1">
      <c r="B97" s="170">
        <v>42431</v>
      </c>
      <c r="C97" s="155">
        <v>0.08</v>
      </c>
      <c r="D97" s="173" t="s">
        <v>136</v>
      </c>
      <c r="E97" s="156"/>
      <c r="F97" s="149"/>
    </row>
    <row r="98" spans="2:6" s="115" customFormat="1">
      <c r="B98" s="170">
        <v>42431</v>
      </c>
      <c r="C98" s="155">
        <v>0.1</v>
      </c>
      <c r="D98" s="173" t="s">
        <v>137</v>
      </c>
      <c r="E98" s="156"/>
      <c r="F98" s="149"/>
    </row>
    <row r="99" spans="2:6" s="115" customFormat="1">
      <c r="B99" s="170">
        <v>42431</v>
      </c>
      <c r="C99" s="155">
        <v>2.5</v>
      </c>
      <c r="D99" s="173" t="s">
        <v>138</v>
      </c>
      <c r="E99" s="156"/>
      <c r="F99" s="149"/>
    </row>
    <row r="100" spans="2:6" s="115" customFormat="1">
      <c r="B100" s="170">
        <v>42431</v>
      </c>
      <c r="C100" s="155">
        <v>0.12</v>
      </c>
      <c r="D100" s="173" t="s">
        <v>139</v>
      </c>
      <c r="E100" s="156"/>
      <c r="F100" s="149"/>
    </row>
    <row r="101" spans="2:6" s="115" customFormat="1">
      <c r="B101" s="170">
        <v>42431</v>
      </c>
      <c r="C101" s="155">
        <v>0.98</v>
      </c>
      <c r="D101" s="173" t="s">
        <v>140</v>
      </c>
      <c r="E101" s="156"/>
      <c r="F101" s="149"/>
    </row>
    <row r="102" spans="2:6" s="115" customFormat="1">
      <c r="B102" s="170">
        <v>42431</v>
      </c>
      <c r="C102" s="155">
        <v>8.0399999999999991</v>
      </c>
      <c r="D102" s="173" t="s">
        <v>141</v>
      </c>
      <c r="E102" s="156"/>
      <c r="F102" s="149"/>
    </row>
    <row r="103" spans="2:6" s="115" customFormat="1">
      <c r="B103" s="170">
        <v>42431</v>
      </c>
      <c r="C103" s="155">
        <v>0.34</v>
      </c>
      <c r="D103" s="173" t="s">
        <v>142</v>
      </c>
      <c r="E103" s="156"/>
      <c r="F103" s="149"/>
    </row>
    <row r="104" spans="2:6" s="115" customFormat="1">
      <c r="B104" s="170">
        <v>42431</v>
      </c>
      <c r="C104" s="155">
        <v>0.76</v>
      </c>
      <c r="D104" s="173" t="s">
        <v>143</v>
      </c>
      <c r="E104" s="156"/>
      <c r="F104" s="149"/>
    </row>
    <row r="105" spans="2:6" s="115" customFormat="1">
      <c r="B105" s="170">
        <v>42431</v>
      </c>
      <c r="C105" s="155">
        <v>0.06</v>
      </c>
      <c r="D105" s="173" t="s">
        <v>144</v>
      </c>
      <c r="E105" s="156"/>
      <c r="F105" s="149"/>
    </row>
    <row r="106" spans="2:6" s="115" customFormat="1">
      <c r="B106" s="170">
        <v>42431</v>
      </c>
      <c r="C106" s="155">
        <v>0.06</v>
      </c>
      <c r="D106" s="173" t="s">
        <v>145</v>
      </c>
      <c r="E106" s="156"/>
      <c r="F106" s="149"/>
    </row>
    <row r="107" spans="2:6" s="115" customFormat="1">
      <c r="B107" s="170">
        <v>42431</v>
      </c>
      <c r="C107" s="155">
        <v>7.0000000000000007E-2</v>
      </c>
      <c r="D107" s="173" t="s">
        <v>146</v>
      </c>
      <c r="E107" s="156"/>
      <c r="F107" s="149"/>
    </row>
    <row r="108" spans="2:6" s="115" customFormat="1">
      <c r="B108" s="170">
        <v>42431</v>
      </c>
      <c r="C108" s="155">
        <v>0.04</v>
      </c>
      <c r="D108" s="173" t="s">
        <v>147</v>
      </c>
      <c r="E108" s="156"/>
      <c r="F108" s="149"/>
    </row>
    <row r="109" spans="2:6" s="115" customFormat="1">
      <c r="B109" s="170">
        <v>42431</v>
      </c>
      <c r="C109" s="155">
        <v>0.1</v>
      </c>
      <c r="D109" s="173" t="s">
        <v>148</v>
      </c>
      <c r="E109" s="156"/>
      <c r="F109" s="149"/>
    </row>
    <row r="110" spans="2:6">
      <c r="B110" s="170">
        <v>42431</v>
      </c>
      <c r="C110" s="155">
        <v>0.01</v>
      </c>
      <c r="D110" s="173" t="s">
        <v>84</v>
      </c>
      <c r="E110" s="156"/>
      <c r="F110" s="149"/>
    </row>
    <row r="111" spans="2:6">
      <c r="B111" s="170">
        <v>42431</v>
      </c>
      <c r="C111" s="155">
        <v>1.58</v>
      </c>
      <c r="D111" s="173" t="s">
        <v>149</v>
      </c>
      <c r="E111" s="156"/>
      <c r="F111" s="149"/>
    </row>
    <row r="112" spans="2:6">
      <c r="B112" s="170">
        <v>42431</v>
      </c>
      <c r="C112" s="155">
        <v>124</v>
      </c>
      <c r="D112" s="173" t="s">
        <v>150</v>
      </c>
      <c r="E112" s="156"/>
      <c r="F112" s="149"/>
    </row>
    <row r="113" spans="2:6">
      <c r="B113" s="170">
        <v>42431</v>
      </c>
      <c r="C113" s="155">
        <v>352.5</v>
      </c>
      <c r="D113" s="173" t="s">
        <v>151</v>
      </c>
      <c r="E113" s="156"/>
      <c r="F113" s="149"/>
    </row>
    <row r="114" spans="2:6">
      <c r="B114" s="170">
        <v>42431</v>
      </c>
      <c r="C114" s="155">
        <v>4.72</v>
      </c>
      <c r="D114" s="173" t="s">
        <v>152</v>
      </c>
      <c r="E114" s="156"/>
      <c r="F114" s="149"/>
    </row>
    <row r="115" spans="2:6">
      <c r="B115" s="170">
        <v>42431</v>
      </c>
      <c r="C115" s="155">
        <v>100</v>
      </c>
      <c r="D115" s="173" t="s">
        <v>153</v>
      </c>
      <c r="E115" s="156"/>
      <c r="F115" s="149"/>
    </row>
    <row r="116" spans="2:6">
      <c r="B116" s="170">
        <v>42431</v>
      </c>
      <c r="C116" s="155">
        <v>0.03</v>
      </c>
      <c r="D116" s="173" t="s">
        <v>154</v>
      </c>
      <c r="E116" s="156"/>
      <c r="F116" s="149"/>
    </row>
    <row r="117" spans="2:6">
      <c r="B117" s="170">
        <v>42431</v>
      </c>
      <c r="C117" s="155">
        <v>58.42</v>
      </c>
      <c r="D117" s="173" t="s">
        <v>155</v>
      </c>
      <c r="E117" s="156"/>
      <c r="F117" s="149"/>
    </row>
    <row r="118" spans="2:6">
      <c r="B118" s="170">
        <v>42431</v>
      </c>
      <c r="C118" s="155">
        <v>0.16</v>
      </c>
      <c r="D118" s="173" t="s">
        <v>156</v>
      </c>
      <c r="E118" s="156"/>
      <c r="F118" s="149"/>
    </row>
    <row r="119" spans="2:6">
      <c r="B119" s="170">
        <v>42431</v>
      </c>
      <c r="C119" s="155">
        <v>8.52</v>
      </c>
      <c r="D119" s="173" t="s">
        <v>157</v>
      </c>
      <c r="E119" s="156"/>
      <c r="F119" s="149"/>
    </row>
    <row r="120" spans="2:6">
      <c r="B120" s="170">
        <v>42431</v>
      </c>
      <c r="C120" s="155">
        <v>115.05</v>
      </c>
      <c r="D120" s="173" t="s">
        <v>158</v>
      </c>
      <c r="E120" s="149"/>
      <c r="F120" s="149"/>
    </row>
    <row r="121" spans="2:6">
      <c r="B121" s="170">
        <v>42432</v>
      </c>
      <c r="C121" s="155">
        <v>0.11</v>
      </c>
      <c r="D121" s="173" t="s">
        <v>159</v>
      </c>
      <c r="E121" s="149"/>
      <c r="F121" s="149"/>
    </row>
    <row r="122" spans="2:6">
      <c r="B122" s="170">
        <v>42432</v>
      </c>
      <c r="C122" s="155">
        <v>0.02</v>
      </c>
      <c r="D122" s="173" t="s">
        <v>160</v>
      </c>
      <c r="E122" s="149"/>
      <c r="F122" s="149"/>
    </row>
    <row r="123" spans="2:6">
      <c r="B123" s="170">
        <v>42432</v>
      </c>
      <c r="C123" s="155">
        <v>0.09</v>
      </c>
      <c r="D123" s="173" t="s">
        <v>161</v>
      </c>
      <c r="E123" s="149"/>
      <c r="F123" s="149"/>
    </row>
    <row r="124" spans="2:6">
      <c r="B124" s="170">
        <v>42432</v>
      </c>
      <c r="C124" s="155">
        <v>7.0000000000000007E-2</v>
      </c>
      <c r="D124" s="173" t="s">
        <v>162</v>
      </c>
      <c r="E124" s="149"/>
      <c r="F124" s="149"/>
    </row>
    <row r="125" spans="2:6">
      <c r="B125" s="170">
        <v>42432</v>
      </c>
      <c r="C125" s="155">
        <v>0.53</v>
      </c>
      <c r="D125" s="173" t="s">
        <v>163</v>
      </c>
      <c r="E125" s="149"/>
      <c r="F125" s="149"/>
    </row>
    <row r="126" spans="2:6">
      <c r="B126" s="170">
        <v>42432</v>
      </c>
      <c r="C126" s="155">
        <v>0.01</v>
      </c>
      <c r="D126" s="173" t="s">
        <v>164</v>
      </c>
      <c r="E126" s="149"/>
      <c r="F126" s="149"/>
    </row>
    <row r="127" spans="2:6">
      <c r="B127" s="170">
        <v>42432</v>
      </c>
      <c r="C127" s="155">
        <v>0.17</v>
      </c>
      <c r="D127" s="173" t="s">
        <v>165</v>
      </c>
      <c r="E127" s="149"/>
      <c r="F127" s="149"/>
    </row>
    <row r="128" spans="2:6">
      <c r="B128" s="170">
        <v>42432</v>
      </c>
      <c r="C128" s="155">
        <v>0.5</v>
      </c>
      <c r="D128" s="173" t="s">
        <v>166</v>
      </c>
      <c r="E128" s="149"/>
      <c r="F128" s="149"/>
    </row>
    <row r="129" spans="2:6">
      <c r="B129" s="170">
        <v>42432</v>
      </c>
      <c r="C129" s="155">
        <v>7.0000000000000007E-2</v>
      </c>
      <c r="D129" s="173" t="s">
        <v>167</v>
      </c>
      <c r="E129" s="149"/>
      <c r="F129" s="149"/>
    </row>
    <row r="130" spans="2:6">
      <c r="B130" s="170">
        <v>42432</v>
      </c>
      <c r="C130" s="155">
        <v>49.12</v>
      </c>
      <c r="D130" s="173" t="s">
        <v>168</v>
      </c>
      <c r="E130" s="149"/>
      <c r="F130" s="149"/>
    </row>
    <row r="131" spans="2:6">
      <c r="B131" s="170">
        <v>42432</v>
      </c>
      <c r="C131" s="155">
        <v>0.01</v>
      </c>
      <c r="D131" s="173" t="s">
        <v>169</v>
      </c>
      <c r="E131" s="149"/>
      <c r="F131" s="149"/>
    </row>
    <row r="132" spans="2:6">
      <c r="B132" s="170">
        <v>42432</v>
      </c>
      <c r="C132" s="155">
        <v>0.08</v>
      </c>
      <c r="D132" s="173" t="s">
        <v>170</v>
      </c>
      <c r="E132" s="149"/>
      <c r="F132" s="149"/>
    </row>
    <row r="133" spans="2:6">
      <c r="B133" s="170">
        <v>42432</v>
      </c>
      <c r="C133" s="155">
        <v>8.99</v>
      </c>
      <c r="D133" s="173" t="s">
        <v>171</v>
      </c>
      <c r="E133" s="149"/>
      <c r="F133" s="149"/>
    </row>
    <row r="134" spans="2:6">
      <c r="B134" s="170">
        <v>42432</v>
      </c>
      <c r="C134" s="155">
        <v>2.39</v>
      </c>
      <c r="D134" s="173" t="s">
        <v>172</v>
      </c>
      <c r="E134" s="149"/>
      <c r="F134" s="149"/>
    </row>
    <row r="135" spans="2:6">
      <c r="B135" s="170">
        <v>42432</v>
      </c>
      <c r="C135" s="155">
        <v>0.03</v>
      </c>
      <c r="D135" s="173" t="s">
        <v>173</v>
      </c>
      <c r="E135" s="149"/>
      <c r="F135" s="149"/>
    </row>
    <row r="136" spans="2:6">
      <c r="B136" s="170">
        <v>42432</v>
      </c>
      <c r="C136" s="155">
        <v>1</v>
      </c>
      <c r="D136" s="173" t="s">
        <v>174</v>
      </c>
      <c r="E136" s="149"/>
      <c r="F136" s="149"/>
    </row>
    <row r="137" spans="2:6">
      <c r="B137" s="170">
        <v>42432</v>
      </c>
      <c r="C137" s="155">
        <v>0.76</v>
      </c>
      <c r="D137" s="173" t="s">
        <v>175</v>
      </c>
      <c r="E137" s="149"/>
      <c r="F137" s="149"/>
    </row>
    <row r="138" spans="2:6">
      <c r="B138" s="170">
        <v>42432</v>
      </c>
      <c r="C138" s="155">
        <v>0.02</v>
      </c>
      <c r="D138" s="173" t="s">
        <v>176</v>
      </c>
      <c r="E138" s="149"/>
      <c r="F138" s="149"/>
    </row>
    <row r="139" spans="2:6">
      <c r="B139" s="170">
        <v>42432</v>
      </c>
      <c r="C139" s="155">
        <v>1.83</v>
      </c>
      <c r="D139" s="173" t="s">
        <v>177</v>
      </c>
      <c r="E139" s="149"/>
      <c r="F139" s="149"/>
    </row>
    <row r="140" spans="2:6">
      <c r="B140" s="170">
        <v>42432</v>
      </c>
      <c r="C140" s="155">
        <v>8.93</v>
      </c>
      <c r="D140" s="173" t="s">
        <v>178</v>
      </c>
      <c r="E140" s="149"/>
      <c r="F140" s="149"/>
    </row>
    <row r="141" spans="2:6">
      <c r="B141" s="170">
        <v>42432</v>
      </c>
      <c r="C141" s="155">
        <v>0.6</v>
      </c>
      <c r="D141" s="173" t="s">
        <v>179</v>
      </c>
      <c r="E141" s="149"/>
      <c r="F141" s="149"/>
    </row>
    <row r="142" spans="2:6">
      <c r="B142" s="170">
        <v>42432</v>
      </c>
      <c r="C142" s="155">
        <v>0.06</v>
      </c>
      <c r="D142" s="173" t="s">
        <v>180</v>
      </c>
      <c r="E142" s="149"/>
      <c r="F142" s="149"/>
    </row>
    <row r="143" spans="2:6">
      <c r="B143" s="170">
        <v>42432</v>
      </c>
      <c r="C143" s="155">
        <v>0.03</v>
      </c>
      <c r="D143" s="173" t="s">
        <v>181</v>
      </c>
      <c r="E143" s="149"/>
      <c r="F143" s="149"/>
    </row>
    <row r="144" spans="2:6">
      <c r="B144" s="170">
        <v>42432</v>
      </c>
      <c r="C144" s="155">
        <v>0.62</v>
      </c>
      <c r="D144" s="173" t="s">
        <v>182</v>
      </c>
      <c r="E144" s="149"/>
      <c r="F144" s="149"/>
    </row>
    <row r="145" spans="2:6">
      <c r="B145" s="170">
        <v>42432</v>
      </c>
      <c r="C145" s="155">
        <v>100</v>
      </c>
      <c r="D145" s="173" t="s">
        <v>183</v>
      </c>
      <c r="E145" s="149"/>
      <c r="F145" s="149"/>
    </row>
    <row r="146" spans="2:6">
      <c r="B146" s="170">
        <v>42432</v>
      </c>
      <c r="C146" s="155">
        <v>30</v>
      </c>
      <c r="D146" s="173" t="s">
        <v>184</v>
      </c>
      <c r="E146" s="149"/>
      <c r="F146" s="149"/>
    </row>
    <row r="147" spans="2:6">
      <c r="B147" s="170">
        <v>42432</v>
      </c>
      <c r="C147" s="155">
        <v>5</v>
      </c>
      <c r="D147" s="173" t="s">
        <v>185</v>
      </c>
      <c r="E147" s="149"/>
      <c r="F147" s="149"/>
    </row>
    <row r="148" spans="2:6">
      <c r="B148" s="170">
        <v>42432</v>
      </c>
      <c r="C148" s="155">
        <v>0.33</v>
      </c>
      <c r="D148" s="173" t="s">
        <v>186</v>
      </c>
      <c r="E148" s="149"/>
      <c r="F148" s="149"/>
    </row>
    <row r="149" spans="2:6">
      <c r="B149" s="170">
        <v>42432</v>
      </c>
      <c r="C149" s="155">
        <v>39.700000000000003</v>
      </c>
      <c r="D149" s="173" t="s">
        <v>187</v>
      </c>
      <c r="E149" s="149"/>
      <c r="F149" s="149"/>
    </row>
    <row r="150" spans="2:6">
      <c r="B150" s="170">
        <v>42432</v>
      </c>
      <c r="C150" s="155">
        <v>0.6</v>
      </c>
      <c r="D150" s="173" t="s">
        <v>188</v>
      </c>
      <c r="E150" s="149"/>
      <c r="F150" s="149"/>
    </row>
    <row r="151" spans="2:6">
      <c r="B151" s="170">
        <v>42432</v>
      </c>
      <c r="C151" s="155">
        <v>0.28999999999999998</v>
      </c>
      <c r="D151" s="173" t="s">
        <v>189</v>
      </c>
      <c r="E151" s="149"/>
      <c r="F151" s="149"/>
    </row>
    <row r="152" spans="2:6">
      <c r="B152" s="170">
        <v>42432</v>
      </c>
      <c r="C152" s="155">
        <v>0.01</v>
      </c>
      <c r="D152" s="173" t="s">
        <v>190</v>
      </c>
      <c r="E152" s="149"/>
      <c r="F152" s="149"/>
    </row>
    <row r="153" spans="2:6">
      <c r="B153" s="170">
        <v>42432</v>
      </c>
      <c r="C153" s="155">
        <v>24.85</v>
      </c>
      <c r="D153" s="173" t="s">
        <v>191</v>
      </c>
      <c r="E153" s="149"/>
      <c r="F153" s="149"/>
    </row>
    <row r="154" spans="2:6">
      <c r="B154" s="170">
        <v>42432</v>
      </c>
      <c r="C154" s="155">
        <v>0.04</v>
      </c>
      <c r="D154" s="173" t="s">
        <v>192</v>
      </c>
      <c r="E154" s="149"/>
      <c r="F154" s="149"/>
    </row>
    <row r="155" spans="2:6">
      <c r="B155" s="170">
        <v>42432</v>
      </c>
      <c r="C155" s="155">
        <v>0.04</v>
      </c>
      <c r="D155" s="173" t="s">
        <v>193</v>
      </c>
      <c r="E155" s="149"/>
      <c r="F155" s="149"/>
    </row>
    <row r="156" spans="2:6">
      <c r="B156" s="170">
        <v>42432</v>
      </c>
      <c r="C156" s="155">
        <v>0.05</v>
      </c>
      <c r="D156" s="173" t="s">
        <v>194</v>
      </c>
      <c r="E156" s="149"/>
      <c r="F156" s="149"/>
    </row>
    <row r="157" spans="2:6">
      <c r="B157" s="170">
        <v>42432</v>
      </c>
      <c r="C157" s="155">
        <v>0.3</v>
      </c>
      <c r="D157" s="173" t="s">
        <v>195</v>
      </c>
      <c r="E157" s="149"/>
      <c r="F157" s="149"/>
    </row>
    <row r="158" spans="2:6">
      <c r="B158" s="170">
        <v>42432</v>
      </c>
      <c r="C158" s="155">
        <v>36.06</v>
      </c>
      <c r="D158" s="207" t="s">
        <v>3928</v>
      </c>
      <c r="E158" s="149"/>
      <c r="F158" s="149"/>
    </row>
    <row r="159" spans="2:6">
      <c r="B159" s="170">
        <v>42432</v>
      </c>
      <c r="C159" s="155">
        <v>0.06</v>
      </c>
      <c r="D159" s="207" t="s">
        <v>3928</v>
      </c>
      <c r="E159" s="149"/>
      <c r="F159" s="149"/>
    </row>
    <row r="160" spans="2:6">
      <c r="B160" s="170">
        <v>42432</v>
      </c>
      <c r="C160" s="155">
        <v>0.05</v>
      </c>
      <c r="D160" s="173" t="s">
        <v>196</v>
      </c>
      <c r="E160" s="149"/>
      <c r="F160" s="149"/>
    </row>
    <row r="161" spans="2:6">
      <c r="B161" s="170">
        <v>42432</v>
      </c>
      <c r="C161" s="155">
        <v>4.7</v>
      </c>
      <c r="D161" s="173" t="s">
        <v>197</v>
      </c>
      <c r="E161" s="149"/>
      <c r="F161" s="149"/>
    </row>
    <row r="162" spans="2:6">
      <c r="B162" s="170">
        <v>42432</v>
      </c>
      <c r="C162" s="155">
        <v>0.05</v>
      </c>
      <c r="D162" s="173" t="s">
        <v>198</v>
      </c>
      <c r="E162" s="149"/>
      <c r="F162" s="149"/>
    </row>
    <row r="163" spans="2:6">
      <c r="B163" s="170">
        <v>42432</v>
      </c>
      <c r="C163" s="155">
        <v>0.39</v>
      </c>
      <c r="D163" s="173" t="s">
        <v>199</v>
      </c>
      <c r="E163" s="149"/>
      <c r="F163" s="149"/>
    </row>
    <row r="164" spans="2:6">
      <c r="B164" s="170">
        <v>42432</v>
      </c>
      <c r="C164" s="155">
        <v>0.03</v>
      </c>
      <c r="D164" s="173" t="s">
        <v>200</v>
      </c>
      <c r="E164" s="149"/>
      <c r="F164" s="149"/>
    </row>
    <row r="165" spans="2:6">
      <c r="B165" s="170">
        <v>42432</v>
      </c>
      <c r="C165" s="155">
        <v>7.0000000000000007E-2</v>
      </c>
      <c r="D165" s="173" t="s">
        <v>201</v>
      </c>
      <c r="E165" s="149"/>
      <c r="F165" s="149"/>
    </row>
    <row r="166" spans="2:6">
      <c r="B166" s="170">
        <v>42432</v>
      </c>
      <c r="C166" s="155">
        <v>0.11</v>
      </c>
      <c r="D166" s="173" t="s">
        <v>202</v>
      </c>
      <c r="E166" s="149"/>
      <c r="F166" s="149"/>
    </row>
    <row r="167" spans="2:6">
      <c r="B167" s="170">
        <v>42432</v>
      </c>
      <c r="C167" s="155">
        <v>0.04</v>
      </c>
      <c r="D167" s="173" t="s">
        <v>120</v>
      </c>
      <c r="E167" s="149"/>
      <c r="F167" s="149"/>
    </row>
    <row r="168" spans="2:6">
      <c r="B168" s="170">
        <v>42432</v>
      </c>
      <c r="C168" s="155">
        <v>35.82</v>
      </c>
      <c r="D168" s="173" t="s">
        <v>203</v>
      </c>
      <c r="E168" s="149"/>
      <c r="F168" s="149"/>
    </row>
    <row r="169" spans="2:6">
      <c r="B169" s="170">
        <v>42432</v>
      </c>
      <c r="C169" s="155">
        <v>0.09</v>
      </c>
      <c r="D169" s="173" t="s">
        <v>204</v>
      </c>
      <c r="E169" s="149"/>
      <c r="F169" s="149"/>
    </row>
    <row r="170" spans="2:6">
      <c r="B170" s="170">
        <v>42432</v>
      </c>
      <c r="C170" s="155">
        <v>0.06</v>
      </c>
      <c r="D170" s="173" t="s">
        <v>205</v>
      </c>
      <c r="E170" s="149"/>
      <c r="F170" s="149"/>
    </row>
    <row r="171" spans="2:6">
      <c r="B171" s="170">
        <v>42432</v>
      </c>
      <c r="C171" s="155">
        <v>1.03</v>
      </c>
      <c r="D171" s="173" t="s">
        <v>122</v>
      </c>
      <c r="E171" s="149"/>
      <c r="F171" s="149"/>
    </row>
    <row r="172" spans="2:6">
      <c r="B172" s="170">
        <v>42432</v>
      </c>
      <c r="C172" s="155">
        <v>0.09</v>
      </c>
      <c r="D172" s="173" t="s">
        <v>206</v>
      </c>
      <c r="E172" s="149"/>
      <c r="F172" s="149"/>
    </row>
    <row r="173" spans="2:6">
      <c r="B173" s="170">
        <v>42432</v>
      </c>
      <c r="C173" s="155">
        <v>0.04</v>
      </c>
      <c r="D173" s="173" t="s">
        <v>119</v>
      </c>
      <c r="E173" s="149"/>
      <c r="F173" s="149"/>
    </row>
    <row r="174" spans="2:6">
      <c r="B174" s="170">
        <v>42432</v>
      </c>
      <c r="C174" s="155">
        <v>0.06</v>
      </c>
      <c r="D174" s="173" t="s">
        <v>122</v>
      </c>
      <c r="E174" s="149"/>
      <c r="F174" s="149"/>
    </row>
    <row r="175" spans="2:6">
      <c r="B175" s="170">
        <v>42432</v>
      </c>
      <c r="C175" s="155">
        <v>0.96</v>
      </c>
      <c r="D175" s="173" t="s">
        <v>207</v>
      </c>
      <c r="E175" s="149"/>
      <c r="F175" s="149"/>
    </row>
    <row r="176" spans="2:6">
      <c r="B176" s="170">
        <v>42432</v>
      </c>
      <c r="C176" s="155">
        <v>0.13</v>
      </c>
      <c r="D176" s="173" t="s">
        <v>208</v>
      </c>
      <c r="E176" s="149"/>
      <c r="F176" s="149"/>
    </row>
    <row r="177" spans="2:6">
      <c r="B177" s="170">
        <v>42432</v>
      </c>
      <c r="C177" s="155">
        <v>0.55000000000000004</v>
      </c>
      <c r="D177" s="173" t="s">
        <v>209</v>
      </c>
      <c r="E177" s="149"/>
      <c r="F177" s="149"/>
    </row>
    <row r="178" spans="2:6">
      <c r="B178" s="170">
        <v>42432</v>
      </c>
      <c r="C178" s="155">
        <v>0.05</v>
      </c>
      <c r="D178" s="173" t="s">
        <v>210</v>
      </c>
      <c r="E178" s="149"/>
      <c r="F178" s="149"/>
    </row>
    <row r="179" spans="2:6">
      <c r="B179" s="170">
        <v>42432</v>
      </c>
      <c r="C179" s="155">
        <v>10</v>
      </c>
      <c r="D179" s="173" t="s">
        <v>211</v>
      </c>
      <c r="E179" s="149"/>
      <c r="F179" s="149"/>
    </row>
    <row r="180" spans="2:6">
      <c r="B180" s="170">
        <v>42432</v>
      </c>
      <c r="C180" s="155">
        <v>133.54</v>
      </c>
      <c r="D180" s="173" t="s">
        <v>212</v>
      </c>
      <c r="E180" s="149"/>
      <c r="F180" s="149"/>
    </row>
    <row r="181" spans="2:6">
      <c r="B181" s="170">
        <v>42432</v>
      </c>
      <c r="C181" s="155">
        <v>115</v>
      </c>
      <c r="D181" s="173" t="s">
        <v>213</v>
      </c>
      <c r="E181" s="149"/>
      <c r="F181" s="149"/>
    </row>
    <row r="182" spans="2:6">
      <c r="B182" s="170">
        <v>42432</v>
      </c>
      <c r="C182" s="155">
        <v>63.93</v>
      </c>
      <c r="D182" s="173" t="s">
        <v>214</v>
      </c>
      <c r="E182" s="149"/>
      <c r="F182" s="149"/>
    </row>
    <row r="183" spans="2:6">
      <c r="B183" s="170">
        <v>42432</v>
      </c>
      <c r="C183" s="155">
        <v>119.3</v>
      </c>
      <c r="D183" s="173" t="s">
        <v>96</v>
      </c>
      <c r="E183" s="149"/>
      <c r="F183" s="149"/>
    </row>
    <row r="184" spans="2:6" s="115" customFormat="1">
      <c r="B184" s="170">
        <v>42432</v>
      </c>
      <c r="C184" s="155">
        <v>1.47</v>
      </c>
      <c r="D184" s="173" t="s">
        <v>215</v>
      </c>
      <c r="E184" s="149"/>
      <c r="F184" s="149"/>
    </row>
    <row r="185" spans="2:6" s="115" customFormat="1">
      <c r="B185" s="170">
        <v>42432</v>
      </c>
      <c r="C185" s="155">
        <v>50.01</v>
      </c>
      <c r="D185" s="173" t="s">
        <v>216</v>
      </c>
      <c r="E185" s="149"/>
      <c r="F185" s="149"/>
    </row>
    <row r="186" spans="2:6" s="115" customFormat="1">
      <c r="B186" s="170">
        <v>42432</v>
      </c>
      <c r="C186" s="155">
        <v>100</v>
      </c>
      <c r="D186" s="173" t="s">
        <v>153</v>
      </c>
      <c r="E186" s="149"/>
      <c r="F186" s="149"/>
    </row>
    <row r="187" spans="2:6" s="115" customFormat="1">
      <c r="B187" s="170">
        <v>42432</v>
      </c>
      <c r="C187" s="155">
        <v>850</v>
      </c>
      <c r="D187" s="173" t="s">
        <v>217</v>
      </c>
      <c r="E187" s="149"/>
      <c r="F187" s="149"/>
    </row>
    <row r="188" spans="2:6" s="115" customFormat="1">
      <c r="B188" s="205" t="s">
        <v>4275</v>
      </c>
      <c r="C188" s="206" t="s">
        <v>4277</v>
      </c>
      <c r="D188" s="206" t="s">
        <v>4283</v>
      </c>
      <c r="E188" s="149"/>
      <c r="F188" s="149"/>
    </row>
    <row r="189" spans="2:6" s="115" customFormat="1">
      <c r="B189" s="205" t="s">
        <v>4275</v>
      </c>
      <c r="C189" s="206" t="s">
        <v>4278</v>
      </c>
      <c r="D189" s="206" t="s">
        <v>4284</v>
      </c>
      <c r="E189" s="149"/>
      <c r="F189" s="149"/>
    </row>
    <row r="190" spans="2:6" s="115" customFormat="1">
      <c r="B190" s="205" t="s">
        <v>4275</v>
      </c>
      <c r="C190" s="206" t="s">
        <v>4279</v>
      </c>
      <c r="D190" s="206" t="s">
        <v>4285</v>
      </c>
      <c r="E190" s="149"/>
      <c r="F190" s="149"/>
    </row>
    <row r="191" spans="2:6" s="115" customFormat="1">
      <c r="B191" s="205" t="s">
        <v>4275</v>
      </c>
      <c r="C191" s="206" t="s">
        <v>4280</v>
      </c>
      <c r="D191" s="206" t="s">
        <v>3928</v>
      </c>
      <c r="E191" s="149"/>
      <c r="F191" s="149"/>
    </row>
    <row r="192" spans="2:6" s="115" customFormat="1">
      <c r="B192" s="205" t="s">
        <v>4276</v>
      </c>
      <c r="C192" s="206" t="s">
        <v>4281</v>
      </c>
      <c r="D192" s="206" t="s">
        <v>1264</v>
      </c>
      <c r="E192" s="149"/>
      <c r="F192" s="149"/>
    </row>
    <row r="193" spans="2:6" s="115" customFormat="1">
      <c r="B193" s="205" t="s">
        <v>4276</v>
      </c>
      <c r="C193" s="206" t="s">
        <v>4282</v>
      </c>
      <c r="D193" s="206" t="s">
        <v>1891</v>
      </c>
      <c r="E193" s="149"/>
      <c r="F193" s="149"/>
    </row>
    <row r="194" spans="2:6" s="115" customFormat="1">
      <c r="B194" s="170">
        <v>42433</v>
      </c>
      <c r="C194" s="155">
        <v>0.79</v>
      </c>
      <c r="D194" s="173" t="s">
        <v>218</v>
      </c>
      <c r="E194" s="149"/>
      <c r="F194" s="149"/>
    </row>
    <row r="195" spans="2:6">
      <c r="B195" s="170">
        <v>42433</v>
      </c>
      <c r="C195" s="155">
        <v>6.8</v>
      </c>
      <c r="D195" s="173" t="s">
        <v>219</v>
      </c>
      <c r="E195" s="149"/>
      <c r="F195" s="149"/>
    </row>
    <row r="196" spans="2:6">
      <c r="B196" s="170">
        <v>42433</v>
      </c>
      <c r="C196" s="155">
        <v>0.11</v>
      </c>
      <c r="D196" s="173" t="s">
        <v>220</v>
      </c>
      <c r="E196" s="149"/>
      <c r="F196" s="149"/>
    </row>
    <row r="197" spans="2:6">
      <c r="B197" s="170">
        <v>42433</v>
      </c>
      <c r="C197" s="155">
        <v>0.2</v>
      </c>
      <c r="D197" s="173" t="s">
        <v>221</v>
      </c>
      <c r="E197" s="149"/>
      <c r="F197" s="149"/>
    </row>
    <row r="198" spans="2:6">
      <c r="B198" s="170">
        <v>42433</v>
      </c>
      <c r="C198" s="155">
        <v>0.12</v>
      </c>
      <c r="D198" s="173" t="s">
        <v>222</v>
      </c>
      <c r="E198" s="149"/>
      <c r="F198" s="149"/>
    </row>
    <row r="199" spans="2:6">
      <c r="B199" s="170">
        <v>42433</v>
      </c>
      <c r="C199" s="155">
        <v>11.11</v>
      </c>
      <c r="D199" s="173" t="s">
        <v>223</v>
      </c>
      <c r="E199" s="149"/>
      <c r="F199" s="149"/>
    </row>
    <row r="200" spans="2:6">
      <c r="B200" s="170">
        <v>42433</v>
      </c>
      <c r="C200" s="155">
        <v>0.04</v>
      </c>
      <c r="D200" s="173" t="s">
        <v>224</v>
      </c>
      <c r="E200" s="149"/>
      <c r="F200" s="149"/>
    </row>
    <row r="201" spans="2:6">
      <c r="B201" s="170">
        <v>42433</v>
      </c>
      <c r="C201" s="155">
        <v>0.02</v>
      </c>
      <c r="D201" s="173" t="s">
        <v>225</v>
      </c>
      <c r="E201" s="149"/>
      <c r="F201" s="149"/>
    </row>
    <row r="202" spans="2:6">
      <c r="B202" s="170">
        <v>42433</v>
      </c>
      <c r="C202" s="155">
        <v>0.06</v>
      </c>
      <c r="D202" s="173" t="s">
        <v>226</v>
      </c>
      <c r="E202" s="149"/>
      <c r="F202" s="149"/>
    </row>
    <row r="203" spans="2:6">
      <c r="B203" s="170">
        <v>42433</v>
      </c>
      <c r="C203" s="155">
        <v>96.23</v>
      </c>
      <c r="D203" s="173" t="s">
        <v>227</v>
      </c>
      <c r="E203" s="149"/>
      <c r="F203" s="149"/>
    </row>
    <row r="204" spans="2:6">
      <c r="B204" s="170">
        <v>42433</v>
      </c>
      <c r="C204" s="155">
        <v>0.1</v>
      </c>
      <c r="D204" s="173" t="s">
        <v>228</v>
      </c>
      <c r="E204" s="149"/>
      <c r="F204" s="149"/>
    </row>
    <row r="205" spans="2:6">
      <c r="B205" s="170">
        <v>42433</v>
      </c>
      <c r="C205" s="155">
        <v>0.98</v>
      </c>
      <c r="D205" s="173" t="s">
        <v>229</v>
      </c>
      <c r="E205" s="149"/>
      <c r="F205" s="149"/>
    </row>
    <row r="206" spans="2:6">
      <c r="B206" s="170">
        <v>42433</v>
      </c>
      <c r="C206" s="155">
        <v>0.8</v>
      </c>
      <c r="D206" s="173" t="s">
        <v>230</v>
      </c>
      <c r="E206" s="149"/>
      <c r="F206" s="149"/>
    </row>
    <row r="207" spans="2:6">
      <c r="B207" s="170">
        <v>42433</v>
      </c>
      <c r="C207" s="155">
        <v>10.23</v>
      </c>
      <c r="D207" s="173" t="s">
        <v>115</v>
      </c>
      <c r="E207" s="149"/>
      <c r="F207" s="149"/>
    </row>
    <row r="208" spans="2:6">
      <c r="B208" s="170">
        <v>42433</v>
      </c>
      <c r="C208" s="155">
        <v>0.05</v>
      </c>
      <c r="D208" s="173" t="s">
        <v>118</v>
      </c>
      <c r="E208" s="149"/>
      <c r="F208" s="149"/>
    </row>
    <row r="209" spans="2:6">
      <c r="B209" s="170">
        <v>42433</v>
      </c>
      <c r="C209" s="155">
        <v>0.34</v>
      </c>
      <c r="D209" s="173" t="s">
        <v>231</v>
      </c>
      <c r="E209" s="149"/>
      <c r="F209" s="149"/>
    </row>
    <row r="210" spans="2:6">
      <c r="B210" s="170">
        <v>42433</v>
      </c>
      <c r="C210" s="155">
        <v>0.02</v>
      </c>
      <c r="D210" s="173" t="s">
        <v>122</v>
      </c>
      <c r="E210" s="149"/>
      <c r="F210" s="149"/>
    </row>
    <row r="211" spans="2:6">
      <c r="B211" s="170">
        <v>42433</v>
      </c>
      <c r="C211" s="155">
        <v>1.31</v>
      </c>
      <c r="D211" s="173" t="s">
        <v>117</v>
      </c>
      <c r="E211" s="149"/>
      <c r="F211" s="149"/>
    </row>
    <row r="212" spans="2:6">
      <c r="B212" s="170">
        <v>42433</v>
      </c>
      <c r="C212" s="155">
        <v>0.23</v>
      </c>
      <c r="D212" s="173" t="s">
        <v>232</v>
      </c>
      <c r="E212" s="149"/>
      <c r="F212" s="149"/>
    </row>
    <row r="213" spans="2:6">
      <c r="B213" s="170">
        <v>42433</v>
      </c>
      <c r="C213" s="155">
        <v>0.47</v>
      </c>
      <c r="D213" s="173" t="s">
        <v>233</v>
      </c>
      <c r="E213" s="149"/>
      <c r="F213" s="149"/>
    </row>
    <row r="214" spans="2:6">
      <c r="B214" s="170">
        <v>42433</v>
      </c>
      <c r="C214" s="155">
        <v>0.08</v>
      </c>
      <c r="D214" s="173" t="s">
        <v>234</v>
      </c>
      <c r="E214" s="149"/>
      <c r="F214" s="149"/>
    </row>
    <row r="215" spans="2:6">
      <c r="B215" s="170">
        <v>42433</v>
      </c>
      <c r="C215" s="155">
        <v>0.11</v>
      </c>
      <c r="D215" s="173" t="s">
        <v>235</v>
      </c>
      <c r="E215" s="149"/>
      <c r="F215" s="149"/>
    </row>
    <row r="216" spans="2:6">
      <c r="B216" s="170">
        <v>42433</v>
      </c>
      <c r="C216" s="155">
        <v>158.11000000000001</v>
      </c>
      <c r="D216" s="173" t="s">
        <v>236</v>
      </c>
      <c r="E216" s="149"/>
      <c r="F216" s="149"/>
    </row>
    <row r="217" spans="2:6">
      <c r="B217" s="170">
        <v>42433</v>
      </c>
      <c r="C217" s="155">
        <v>1</v>
      </c>
      <c r="D217" s="173" t="s">
        <v>237</v>
      </c>
      <c r="E217" s="149"/>
      <c r="F217" s="149"/>
    </row>
    <row r="218" spans="2:6">
      <c r="B218" s="170">
        <v>42433</v>
      </c>
      <c r="C218" s="155">
        <v>0.13</v>
      </c>
      <c r="D218" s="173" t="s">
        <v>238</v>
      </c>
      <c r="E218" s="149"/>
      <c r="F218" s="149"/>
    </row>
    <row r="219" spans="2:6">
      <c r="B219" s="170">
        <v>42433</v>
      </c>
      <c r="C219" s="155">
        <v>152.46</v>
      </c>
      <c r="D219" s="173" t="s">
        <v>239</v>
      </c>
      <c r="E219" s="149"/>
      <c r="F219" s="149"/>
    </row>
    <row r="220" spans="2:6">
      <c r="B220" s="170">
        <v>42433</v>
      </c>
      <c r="C220" s="155">
        <v>0.09</v>
      </c>
      <c r="D220" s="173" t="s">
        <v>240</v>
      </c>
      <c r="E220" s="149"/>
      <c r="F220" s="149"/>
    </row>
    <row r="221" spans="2:6">
      <c r="B221" s="170">
        <v>42433</v>
      </c>
      <c r="C221" s="155">
        <v>0.86</v>
      </c>
      <c r="D221" s="173" t="s">
        <v>241</v>
      </c>
      <c r="E221" s="149"/>
      <c r="F221" s="149"/>
    </row>
    <row r="222" spans="2:6" s="115" customFormat="1">
      <c r="B222" s="170">
        <v>42433</v>
      </c>
      <c r="C222" s="155">
        <v>0.73</v>
      </c>
      <c r="D222" s="173" t="s">
        <v>242</v>
      </c>
      <c r="E222" s="149"/>
      <c r="F222" s="149"/>
    </row>
    <row r="223" spans="2:6" s="115" customFormat="1">
      <c r="B223" s="170">
        <v>42433</v>
      </c>
      <c r="C223" s="155">
        <v>0.03</v>
      </c>
      <c r="D223" s="173" t="s">
        <v>243</v>
      </c>
      <c r="E223" s="149"/>
      <c r="F223" s="149"/>
    </row>
    <row r="224" spans="2:6" s="115" customFormat="1">
      <c r="B224" s="170">
        <v>42433</v>
      </c>
      <c r="C224" s="155">
        <v>9.2200000000000006</v>
      </c>
      <c r="D224" s="173" t="s">
        <v>244</v>
      </c>
      <c r="E224" s="149"/>
      <c r="F224" s="149"/>
    </row>
    <row r="225" spans="2:6" s="115" customFormat="1">
      <c r="B225" s="170">
        <v>42433</v>
      </c>
      <c r="C225" s="155">
        <v>8.31</v>
      </c>
      <c r="D225" s="173" t="s">
        <v>245</v>
      </c>
      <c r="E225" s="149"/>
      <c r="F225" s="149"/>
    </row>
    <row r="226" spans="2:6" s="115" customFormat="1">
      <c r="B226" s="170">
        <v>42433</v>
      </c>
      <c r="C226" s="155">
        <v>7.69</v>
      </c>
      <c r="D226" s="173" t="s">
        <v>246</v>
      </c>
      <c r="E226" s="149"/>
      <c r="F226" s="149"/>
    </row>
    <row r="227" spans="2:6" s="115" customFormat="1">
      <c r="B227" s="170">
        <v>42433</v>
      </c>
      <c r="C227" s="155">
        <v>0.47</v>
      </c>
      <c r="D227" s="173" t="s">
        <v>247</v>
      </c>
      <c r="E227" s="149"/>
      <c r="F227" s="149"/>
    </row>
    <row r="228" spans="2:6" s="115" customFormat="1">
      <c r="B228" s="170">
        <v>42433</v>
      </c>
      <c r="C228" s="155">
        <v>0.63</v>
      </c>
      <c r="D228" s="173" t="s">
        <v>248</v>
      </c>
      <c r="E228" s="149"/>
      <c r="F228" s="149"/>
    </row>
    <row r="229" spans="2:6" s="115" customFormat="1">
      <c r="B229" s="170">
        <v>42433</v>
      </c>
      <c r="C229" s="155">
        <v>0.2</v>
      </c>
      <c r="D229" s="173" t="s">
        <v>249</v>
      </c>
      <c r="E229" s="149"/>
      <c r="F229" s="149"/>
    </row>
    <row r="230" spans="2:6">
      <c r="B230" s="170">
        <v>42433</v>
      </c>
      <c r="C230" s="155">
        <v>0.56999999999999995</v>
      </c>
      <c r="D230" s="173" t="s">
        <v>250</v>
      </c>
      <c r="E230" s="149"/>
      <c r="F230" s="149"/>
    </row>
    <row r="231" spans="2:6">
      <c r="B231" s="170">
        <v>42433</v>
      </c>
      <c r="C231" s="155">
        <v>0.08</v>
      </c>
      <c r="D231" s="173" t="s">
        <v>251</v>
      </c>
      <c r="E231" s="149"/>
      <c r="F231" s="149"/>
    </row>
    <row r="232" spans="2:6">
      <c r="B232" s="170">
        <v>42433</v>
      </c>
      <c r="C232" s="155">
        <v>13.63</v>
      </c>
      <c r="D232" s="173" t="s">
        <v>252</v>
      </c>
      <c r="E232" s="149"/>
      <c r="F232" s="149"/>
    </row>
    <row r="233" spans="2:6">
      <c r="B233" s="170">
        <v>42433</v>
      </c>
      <c r="C233" s="155">
        <v>0.02</v>
      </c>
      <c r="D233" s="173" t="s">
        <v>253</v>
      </c>
      <c r="E233" s="149"/>
      <c r="F233" s="149"/>
    </row>
    <row r="234" spans="2:6">
      <c r="B234" s="170">
        <v>42433</v>
      </c>
      <c r="C234" s="155">
        <v>2.83</v>
      </c>
      <c r="D234" s="173" t="s">
        <v>254</v>
      </c>
      <c r="E234" s="149"/>
      <c r="F234" s="149"/>
    </row>
    <row r="235" spans="2:6">
      <c r="B235" s="170">
        <v>42433</v>
      </c>
      <c r="C235" s="155">
        <v>20.76</v>
      </c>
      <c r="D235" s="173" t="s">
        <v>255</v>
      </c>
      <c r="E235" s="149"/>
      <c r="F235" s="149"/>
    </row>
    <row r="236" spans="2:6">
      <c r="B236" s="170">
        <v>42433</v>
      </c>
      <c r="C236" s="155">
        <v>10</v>
      </c>
      <c r="D236" s="173" t="s">
        <v>256</v>
      </c>
      <c r="E236" s="149"/>
      <c r="F236" s="149"/>
    </row>
    <row r="237" spans="2:6">
      <c r="B237" s="170">
        <v>42433</v>
      </c>
      <c r="C237" s="155">
        <v>0.86</v>
      </c>
      <c r="D237" s="173" t="s">
        <v>257</v>
      </c>
      <c r="E237" s="149"/>
      <c r="F237" s="149"/>
    </row>
    <row r="238" spans="2:6">
      <c r="B238" s="170">
        <v>42433</v>
      </c>
      <c r="C238" s="155">
        <v>45.84</v>
      </c>
      <c r="D238" s="173" t="s">
        <v>258</v>
      </c>
      <c r="E238" s="149"/>
      <c r="F238" s="149"/>
    </row>
    <row r="239" spans="2:6">
      <c r="B239" s="170">
        <v>42433</v>
      </c>
      <c r="C239" s="155">
        <v>0.24</v>
      </c>
      <c r="D239" s="173" t="s">
        <v>144</v>
      </c>
      <c r="E239" s="149"/>
      <c r="F239" s="149"/>
    </row>
    <row r="240" spans="2:6">
      <c r="B240" s="170">
        <v>42433</v>
      </c>
      <c r="C240" s="155">
        <v>32</v>
      </c>
      <c r="D240" s="173" t="s">
        <v>259</v>
      </c>
      <c r="E240" s="149"/>
      <c r="F240" s="149"/>
    </row>
    <row r="241" spans="2:6">
      <c r="B241" s="170">
        <v>42433</v>
      </c>
      <c r="C241" s="155">
        <v>0.95</v>
      </c>
      <c r="D241" s="173" t="s">
        <v>259</v>
      </c>
      <c r="E241" s="149"/>
      <c r="F241" s="149"/>
    </row>
    <row r="242" spans="2:6">
      <c r="B242" s="170">
        <v>42433</v>
      </c>
      <c r="C242" s="155">
        <v>0.04</v>
      </c>
      <c r="D242" s="173" t="s">
        <v>260</v>
      </c>
      <c r="E242" s="149"/>
      <c r="F242" s="149"/>
    </row>
    <row r="243" spans="2:6">
      <c r="B243" s="170">
        <v>42433</v>
      </c>
      <c r="C243" s="155">
        <v>8.01</v>
      </c>
      <c r="D243" s="173" t="s">
        <v>261</v>
      </c>
      <c r="E243" s="149"/>
      <c r="F243" s="149"/>
    </row>
    <row r="244" spans="2:6">
      <c r="B244" s="170">
        <v>42433</v>
      </c>
      <c r="C244" s="155">
        <v>15.2</v>
      </c>
      <c r="D244" s="173" t="s">
        <v>74</v>
      </c>
      <c r="E244" s="149"/>
      <c r="F244" s="149"/>
    </row>
    <row r="245" spans="2:6">
      <c r="B245" s="170">
        <v>42433</v>
      </c>
      <c r="C245" s="155">
        <v>0.06</v>
      </c>
      <c r="D245" s="173" t="s">
        <v>262</v>
      </c>
      <c r="E245" s="149"/>
      <c r="F245" s="149"/>
    </row>
    <row r="246" spans="2:6">
      <c r="B246" s="170">
        <v>42433</v>
      </c>
      <c r="C246" s="155">
        <v>3.28</v>
      </c>
      <c r="D246" s="173" t="s">
        <v>263</v>
      </c>
      <c r="E246" s="149"/>
      <c r="F246" s="149"/>
    </row>
    <row r="247" spans="2:6">
      <c r="B247" s="170">
        <v>42433</v>
      </c>
      <c r="C247" s="155">
        <v>0.74</v>
      </c>
      <c r="D247" s="173" t="s">
        <v>264</v>
      </c>
      <c r="E247" s="149"/>
      <c r="F247" s="149"/>
    </row>
    <row r="248" spans="2:6">
      <c r="B248" s="170">
        <v>42433</v>
      </c>
      <c r="C248" s="155">
        <v>44.35</v>
      </c>
      <c r="D248" s="173" t="s">
        <v>265</v>
      </c>
      <c r="E248" s="149"/>
      <c r="F248" s="149"/>
    </row>
    <row r="249" spans="2:6">
      <c r="B249" s="170">
        <v>42433</v>
      </c>
      <c r="C249" s="155">
        <v>0.77</v>
      </c>
      <c r="D249" s="173" t="s">
        <v>266</v>
      </c>
      <c r="E249" s="149"/>
      <c r="F249" s="149"/>
    </row>
    <row r="250" spans="2:6">
      <c r="B250" s="170">
        <v>42433</v>
      </c>
      <c r="C250" s="155">
        <v>48.29</v>
      </c>
      <c r="D250" s="173" t="s">
        <v>267</v>
      </c>
      <c r="E250" s="149"/>
      <c r="F250" s="149"/>
    </row>
    <row r="251" spans="2:6">
      <c r="B251" s="170">
        <v>42433</v>
      </c>
      <c r="C251" s="155">
        <v>0.37</v>
      </c>
      <c r="D251" s="173" t="s">
        <v>268</v>
      </c>
      <c r="E251" s="149"/>
      <c r="F251" s="149"/>
    </row>
    <row r="252" spans="2:6">
      <c r="B252" s="170">
        <v>42433</v>
      </c>
      <c r="C252" s="155">
        <v>1.1599999999999999</v>
      </c>
      <c r="D252" s="173" t="s">
        <v>269</v>
      </c>
      <c r="E252" s="149"/>
      <c r="F252" s="149"/>
    </row>
    <row r="253" spans="2:6">
      <c r="B253" s="170">
        <v>42433</v>
      </c>
      <c r="C253" s="155">
        <v>7.53</v>
      </c>
      <c r="D253" s="173" t="s">
        <v>270</v>
      </c>
      <c r="E253" s="149"/>
      <c r="F253" s="149"/>
    </row>
    <row r="254" spans="2:6">
      <c r="B254" s="170">
        <v>42433</v>
      </c>
      <c r="C254" s="155">
        <v>0.68</v>
      </c>
      <c r="D254" s="173" t="s">
        <v>271</v>
      </c>
      <c r="E254" s="149"/>
      <c r="F254" s="149"/>
    </row>
    <row r="255" spans="2:6">
      <c r="B255" s="170">
        <v>42433</v>
      </c>
      <c r="C255" s="155">
        <v>5.5</v>
      </c>
      <c r="D255" s="173" t="s">
        <v>272</v>
      </c>
      <c r="E255" s="149"/>
      <c r="F255" s="149"/>
    </row>
    <row r="256" spans="2:6">
      <c r="B256" s="170">
        <v>42433</v>
      </c>
      <c r="C256" s="155">
        <v>0.79</v>
      </c>
      <c r="D256" s="173" t="s">
        <v>273</v>
      </c>
      <c r="E256" s="149"/>
      <c r="F256" s="149"/>
    </row>
    <row r="257" spans="2:6">
      <c r="B257" s="170">
        <v>42433</v>
      </c>
      <c r="C257" s="155">
        <v>0.56999999999999995</v>
      </c>
      <c r="D257" s="173" t="s">
        <v>273</v>
      </c>
      <c r="E257" s="149"/>
      <c r="F257" s="149"/>
    </row>
    <row r="258" spans="2:6">
      <c r="B258" s="170">
        <v>42433</v>
      </c>
      <c r="C258" s="155">
        <v>0.69</v>
      </c>
      <c r="D258" s="173" t="s">
        <v>274</v>
      </c>
      <c r="E258" s="149"/>
      <c r="F258" s="149"/>
    </row>
    <row r="259" spans="2:6">
      <c r="B259" s="170">
        <v>42433</v>
      </c>
      <c r="C259" s="155">
        <v>0.63</v>
      </c>
      <c r="D259" s="173" t="s">
        <v>275</v>
      </c>
      <c r="E259" s="149"/>
      <c r="F259" s="149"/>
    </row>
    <row r="260" spans="2:6">
      <c r="B260" s="170">
        <v>42433</v>
      </c>
      <c r="C260" s="155">
        <v>6.95</v>
      </c>
      <c r="D260" s="173" t="s">
        <v>276</v>
      </c>
      <c r="E260" s="149"/>
      <c r="F260" s="149"/>
    </row>
    <row r="261" spans="2:6">
      <c r="B261" s="170">
        <v>42433</v>
      </c>
      <c r="C261" s="155">
        <v>0.96</v>
      </c>
      <c r="D261" s="173" t="s">
        <v>277</v>
      </c>
      <c r="E261" s="149"/>
      <c r="F261" s="149"/>
    </row>
    <row r="262" spans="2:6">
      <c r="B262" s="170">
        <v>42433</v>
      </c>
      <c r="C262" s="155">
        <v>0.19</v>
      </c>
      <c r="D262" s="173" t="s">
        <v>278</v>
      </c>
      <c r="E262" s="149"/>
      <c r="F262" s="149"/>
    </row>
    <row r="263" spans="2:6">
      <c r="B263" s="170">
        <v>42433</v>
      </c>
      <c r="C263" s="155">
        <v>0.63</v>
      </c>
      <c r="D263" s="173" t="s">
        <v>279</v>
      </c>
      <c r="E263" s="149"/>
      <c r="F263" s="149"/>
    </row>
    <row r="264" spans="2:6">
      <c r="B264" s="170">
        <v>42433</v>
      </c>
      <c r="C264" s="155">
        <v>0.18</v>
      </c>
      <c r="D264" s="173" t="s">
        <v>280</v>
      </c>
      <c r="E264" s="149"/>
      <c r="F264" s="149"/>
    </row>
    <row r="265" spans="2:6">
      <c r="B265" s="170">
        <v>42433</v>
      </c>
      <c r="C265" s="155">
        <v>0.39</v>
      </c>
      <c r="D265" s="173" t="s">
        <v>281</v>
      </c>
      <c r="E265" s="149"/>
      <c r="F265" s="149"/>
    </row>
    <row r="266" spans="2:6">
      <c r="B266" s="170">
        <v>42433</v>
      </c>
      <c r="C266" s="155">
        <v>0.12</v>
      </c>
      <c r="D266" s="173" t="s">
        <v>282</v>
      </c>
      <c r="E266" s="149"/>
      <c r="F266" s="149"/>
    </row>
    <row r="267" spans="2:6">
      <c r="B267" s="170">
        <v>42433</v>
      </c>
      <c r="C267" s="155">
        <v>6.49</v>
      </c>
      <c r="D267" s="173" t="s">
        <v>283</v>
      </c>
      <c r="E267" s="149"/>
      <c r="F267" s="149"/>
    </row>
    <row r="268" spans="2:6">
      <c r="B268" s="170">
        <v>42433</v>
      </c>
      <c r="C268" s="155">
        <v>0.08</v>
      </c>
      <c r="D268" s="173" t="s">
        <v>284</v>
      </c>
      <c r="E268" s="149"/>
      <c r="F268" s="149"/>
    </row>
    <row r="269" spans="2:6">
      <c r="B269" s="170">
        <v>42433</v>
      </c>
      <c r="C269" s="155">
        <v>0.41</v>
      </c>
      <c r="D269" s="173" t="s">
        <v>285</v>
      </c>
      <c r="E269" s="149"/>
      <c r="F269" s="149"/>
    </row>
    <row r="270" spans="2:6">
      <c r="B270" s="170">
        <v>42433</v>
      </c>
      <c r="C270" s="155">
        <v>0.11</v>
      </c>
      <c r="D270" s="173" t="s">
        <v>286</v>
      </c>
      <c r="E270" s="149"/>
      <c r="F270" s="149"/>
    </row>
    <row r="271" spans="2:6">
      <c r="B271" s="170">
        <v>42433</v>
      </c>
      <c r="C271" s="155">
        <v>0.87</v>
      </c>
      <c r="D271" s="173" t="s">
        <v>287</v>
      </c>
      <c r="E271" s="149"/>
      <c r="F271" s="149"/>
    </row>
    <row r="272" spans="2:6">
      <c r="B272" s="170">
        <v>42433</v>
      </c>
      <c r="C272" s="155">
        <v>0.75</v>
      </c>
      <c r="D272" s="173" t="s">
        <v>288</v>
      </c>
      <c r="E272" s="149"/>
      <c r="F272" s="149"/>
    </row>
    <row r="273" spans="2:6">
      <c r="B273" s="170">
        <v>42433</v>
      </c>
      <c r="C273" s="155">
        <v>500</v>
      </c>
      <c r="D273" s="173" t="s">
        <v>289</v>
      </c>
      <c r="E273" s="149"/>
      <c r="F273" s="149"/>
    </row>
    <row r="274" spans="2:6">
      <c r="B274" s="170">
        <v>42433</v>
      </c>
      <c r="C274" s="155">
        <v>0.01</v>
      </c>
      <c r="D274" s="173" t="s">
        <v>290</v>
      </c>
      <c r="E274" s="149"/>
      <c r="F274" s="149"/>
    </row>
    <row r="275" spans="2:6">
      <c r="B275" s="170">
        <v>42433</v>
      </c>
      <c r="C275" s="155">
        <v>1000</v>
      </c>
      <c r="D275" s="173" t="s">
        <v>291</v>
      </c>
      <c r="E275" s="149"/>
      <c r="F275" s="149"/>
    </row>
    <row r="276" spans="2:6">
      <c r="B276" s="170">
        <v>42433</v>
      </c>
      <c r="C276" s="155">
        <v>0.4</v>
      </c>
      <c r="D276" s="173" t="s">
        <v>292</v>
      </c>
      <c r="E276" s="149"/>
      <c r="F276" s="149"/>
    </row>
    <row r="277" spans="2:6">
      <c r="B277" s="170">
        <v>42433</v>
      </c>
      <c r="C277" s="155">
        <v>7.0000000000000007E-2</v>
      </c>
      <c r="D277" s="173" t="s">
        <v>290</v>
      </c>
      <c r="E277" s="149"/>
      <c r="F277" s="149"/>
    </row>
    <row r="278" spans="2:6">
      <c r="B278" s="170">
        <v>42433</v>
      </c>
      <c r="C278" s="155">
        <v>0.06</v>
      </c>
      <c r="D278" s="173" t="s">
        <v>293</v>
      </c>
      <c r="E278" s="149"/>
      <c r="F278" s="149"/>
    </row>
    <row r="279" spans="2:6">
      <c r="B279" s="170">
        <v>42433</v>
      </c>
      <c r="C279" s="155">
        <v>100</v>
      </c>
      <c r="D279" s="173" t="s">
        <v>153</v>
      </c>
      <c r="E279" s="149"/>
      <c r="F279" s="149"/>
    </row>
    <row r="280" spans="2:6">
      <c r="B280" s="170">
        <v>42433</v>
      </c>
      <c r="C280" s="155">
        <v>0.56000000000000005</v>
      </c>
      <c r="D280" s="173" t="s">
        <v>294</v>
      </c>
      <c r="E280" s="149"/>
      <c r="F280" s="149"/>
    </row>
    <row r="281" spans="2:6">
      <c r="B281" s="170">
        <v>42433</v>
      </c>
      <c r="C281" s="155">
        <v>2.5</v>
      </c>
      <c r="D281" s="173" t="s">
        <v>295</v>
      </c>
      <c r="E281" s="149"/>
      <c r="F281" s="149"/>
    </row>
    <row r="282" spans="2:6">
      <c r="B282" s="170">
        <v>42434</v>
      </c>
      <c r="C282" s="155">
        <v>0.14000000000000001</v>
      </c>
      <c r="D282" s="173" t="s">
        <v>296</v>
      </c>
      <c r="E282" s="149"/>
      <c r="F282" s="149"/>
    </row>
    <row r="283" spans="2:6">
      <c r="B283" s="170">
        <v>42434</v>
      </c>
      <c r="C283" s="155">
        <v>0.04</v>
      </c>
      <c r="D283" s="173" t="s">
        <v>297</v>
      </c>
      <c r="E283" s="149"/>
      <c r="F283" s="149"/>
    </row>
    <row r="284" spans="2:6">
      <c r="B284" s="170">
        <v>42434</v>
      </c>
      <c r="C284" s="155">
        <v>0.04</v>
      </c>
      <c r="D284" s="173" t="s">
        <v>298</v>
      </c>
      <c r="E284" s="149"/>
      <c r="F284" s="149"/>
    </row>
    <row r="285" spans="2:6">
      <c r="B285" s="170">
        <v>42434</v>
      </c>
      <c r="C285" s="155">
        <v>0.74</v>
      </c>
      <c r="D285" s="173" t="s">
        <v>299</v>
      </c>
      <c r="E285" s="149"/>
      <c r="F285" s="149"/>
    </row>
    <row r="286" spans="2:6">
      <c r="B286" s="170">
        <v>42434</v>
      </c>
      <c r="C286" s="155">
        <v>0.33</v>
      </c>
      <c r="D286" s="173" t="s">
        <v>300</v>
      </c>
      <c r="E286" s="149"/>
      <c r="F286" s="149"/>
    </row>
    <row r="287" spans="2:6">
      <c r="B287" s="170">
        <v>42434</v>
      </c>
      <c r="C287" s="155">
        <v>0.05</v>
      </c>
      <c r="D287" s="173" t="s">
        <v>301</v>
      </c>
      <c r="E287" s="149"/>
      <c r="F287" s="149"/>
    </row>
    <row r="288" spans="2:6">
      <c r="B288" s="170">
        <v>42434</v>
      </c>
      <c r="C288" s="155">
        <v>0.06</v>
      </c>
      <c r="D288" s="173" t="s">
        <v>302</v>
      </c>
      <c r="E288" s="149"/>
      <c r="F288" s="149"/>
    </row>
    <row r="289" spans="2:6">
      <c r="B289" s="170">
        <v>42438</v>
      </c>
      <c r="C289" s="155">
        <v>10</v>
      </c>
      <c r="D289" s="173" t="s">
        <v>303</v>
      </c>
      <c r="E289" s="149"/>
      <c r="F289" s="149"/>
    </row>
    <row r="290" spans="2:6">
      <c r="B290" s="170">
        <v>42438</v>
      </c>
      <c r="C290" s="155">
        <v>36</v>
      </c>
      <c r="D290" s="173" t="s">
        <v>304</v>
      </c>
      <c r="E290" s="149"/>
      <c r="F290" s="149"/>
    </row>
    <row r="291" spans="2:6">
      <c r="B291" s="170">
        <v>42438</v>
      </c>
      <c r="C291" s="155">
        <v>0.94</v>
      </c>
      <c r="D291" s="173" t="s">
        <v>305</v>
      </c>
      <c r="E291" s="149"/>
      <c r="F291" s="149"/>
    </row>
    <row r="292" spans="2:6">
      <c r="B292" s="170">
        <v>42438</v>
      </c>
      <c r="C292" s="155">
        <v>100</v>
      </c>
      <c r="D292" s="173" t="s">
        <v>60</v>
      </c>
      <c r="E292" s="149"/>
      <c r="F292" s="149"/>
    </row>
    <row r="293" spans="2:6">
      <c r="B293" s="170">
        <v>42438</v>
      </c>
      <c r="C293" s="155">
        <v>7.0000000000000007E-2</v>
      </c>
      <c r="D293" s="173" t="s">
        <v>306</v>
      </c>
      <c r="E293" s="149"/>
      <c r="F293" s="149"/>
    </row>
    <row r="294" spans="2:6">
      <c r="B294" s="170">
        <v>42438</v>
      </c>
      <c r="C294" s="155">
        <v>0.53</v>
      </c>
      <c r="D294" s="173" t="s">
        <v>307</v>
      </c>
      <c r="E294" s="149"/>
      <c r="F294" s="149"/>
    </row>
    <row r="295" spans="2:6">
      <c r="B295" s="170">
        <v>42438</v>
      </c>
      <c r="C295" s="155">
        <v>2.31</v>
      </c>
      <c r="D295" s="173" t="s">
        <v>308</v>
      </c>
      <c r="E295" s="149"/>
      <c r="F295" s="149"/>
    </row>
    <row r="296" spans="2:6">
      <c r="B296" s="170">
        <v>42438</v>
      </c>
      <c r="C296" s="155">
        <v>0.21</v>
      </c>
      <c r="D296" s="173" t="s">
        <v>309</v>
      </c>
      <c r="E296" s="149"/>
      <c r="F296" s="149"/>
    </row>
    <row r="297" spans="2:6">
      <c r="B297" s="170">
        <v>42438</v>
      </c>
      <c r="C297" s="155">
        <v>0.25</v>
      </c>
      <c r="D297" s="173" t="s">
        <v>310</v>
      </c>
      <c r="E297" s="149"/>
      <c r="F297" s="149"/>
    </row>
    <row r="298" spans="2:6">
      <c r="B298" s="170">
        <v>42438</v>
      </c>
      <c r="C298" s="155">
        <v>0.39</v>
      </c>
      <c r="D298" s="173" t="s">
        <v>311</v>
      </c>
      <c r="E298" s="149"/>
      <c r="F298" s="149"/>
    </row>
    <row r="299" spans="2:6">
      <c r="B299" s="170">
        <v>42438</v>
      </c>
      <c r="C299" s="155">
        <v>50.39</v>
      </c>
      <c r="D299" s="173" t="s">
        <v>312</v>
      </c>
      <c r="E299" s="149"/>
      <c r="F299" s="149"/>
    </row>
    <row r="300" spans="2:6">
      <c r="B300" s="170">
        <v>42438</v>
      </c>
      <c r="C300" s="155">
        <v>123.44</v>
      </c>
      <c r="D300" s="173" t="s">
        <v>313</v>
      </c>
      <c r="E300" s="149"/>
      <c r="F300" s="149"/>
    </row>
    <row r="301" spans="2:6">
      <c r="B301" s="170">
        <v>42438</v>
      </c>
      <c r="C301" s="155">
        <v>1.1299999999999999</v>
      </c>
      <c r="D301" s="173" t="s">
        <v>257</v>
      </c>
      <c r="E301" s="149"/>
      <c r="F301" s="149"/>
    </row>
    <row r="302" spans="2:6">
      <c r="B302" s="170">
        <v>42438</v>
      </c>
      <c r="C302" s="155">
        <v>9.4499999999999993</v>
      </c>
      <c r="D302" s="173" t="s">
        <v>314</v>
      </c>
      <c r="E302" s="149"/>
      <c r="F302" s="149"/>
    </row>
    <row r="303" spans="2:6">
      <c r="B303" s="170">
        <v>42438</v>
      </c>
      <c r="C303" s="155">
        <v>7.93</v>
      </c>
      <c r="D303" s="173" t="s">
        <v>315</v>
      </c>
      <c r="E303" s="149"/>
      <c r="F303" s="149"/>
    </row>
    <row r="304" spans="2:6">
      <c r="B304" s="170">
        <v>42438</v>
      </c>
      <c r="C304" s="155">
        <v>1.25</v>
      </c>
      <c r="D304" s="173" t="s">
        <v>316</v>
      </c>
      <c r="E304" s="149"/>
      <c r="F304" s="149"/>
    </row>
    <row r="305" spans="2:6">
      <c r="B305" s="170">
        <v>42438</v>
      </c>
      <c r="C305" s="155">
        <v>0.38</v>
      </c>
      <c r="D305" s="173" t="s">
        <v>317</v>
      </c>
      <c r="E305" s="149"/>
      <c r="F305" s="149"/>
    </row>
    <row r="306" spans="2:6">
      <c r="B306" s="170">
        <v>42438</v>
      </c>
      <c r="C306" s="155">
        <v>6.11</v>
      </c>
      <c r="D306" s="173" t="s">
        <v>318</v>
      </c>
      <c r="E306" s="149"/>
      <c r="F306" s="149"/>
    </row>
    <row r="307" spans="2:6">
      <c r="B307" s="170">
        <v>42438</v>
      </c>
      <c r="C307" s="155">
        <v>0.18</v>
      </c>
      <c r="D307" s="173" t="s">
        <v>319</v>
      </c>
      <c r="E307" s="149"/>
      <c r="F307" s="149"/>
    </row>
    <row r="308" spans="2:6">
      <c r="B308" s="170">
        <v>42438</v>
      </c>
      <c r="C308" s="155">
        <v>0.06</v>
      </c>
      <c r="D308" s="173" t="s">
        <v>320</v>
      </c>
      <c r="E308" s="149"/>
      <c r="F308" s="149"/>
    </row>
    <row r="309" spans="2:6">
      <c r="B309" s="170">
        <v>42438</v>
      </c>
      <c r="C309" s="155">
        <v>0.65</v>
      </c>
      <c r="D309" s="173" t="s">
        <v>307</v>
      </c>
      <c r="E309" s="149"/>
      <c r="F309" s="149"/>
    </row>
    <row r="310" spans="2:6">
      <c r="B310" s="170">
        <v>42438</v>
      </c>
      <c r="C310" s="155">
        <v>0.72</v>
      </c>
      <c r="D310" s="173" t="s">
        <v>321</v>
      </c>
      <c r="E310" s="149"/>
      <c r="F310" s="149"/>
    </row>
    <row r="311" spans="2:6">
      <c r="B311" s="170">
        <v>42438</v>
      </c>
      <c r="C311" s="155">
        <v>0.02</v>
      </c>
      <c r="D311" s="173" t="s">
        <v>322</v>
      </c>
      <c r="E311" s="149"/>
      <c r="F311" s="149"/>
    </row>
    <row r="312" spans="2:6">
      <c r="B312" s="170">
        <v>42438</v>
      </c>
      <c r="C312" s="155">
        <v>2.04</v>
      </c>
      <c r="D312" s="173" t="s">
        <v>323</v>
      </c>
      <c r="E312" s="149"/>
      <c r="F312" s="149"/>
    </row>
    <row r="313" spans="2:6">
      <c r="B313" s="170">
        <v>42438</v>
      </c>
      <c r="C313" s="155">
        <v>0.98</v>
      </c>
      <c r="D313" s="173" t="s">
        <v>324</v>
      </c>
      <c r="E313" s="149"/>
      <c r="F313" s="149"/>
    </row>
    <row r="314" spans="2:6">
      <c r="B314" s="170">
        <v>42438</v>
      </c>
      <c r="C314" s="155">
        <v>0.22</v>
      </c>
      <c r="D314" s="173" t="s">
        <v>325</v>
      </c>
      <c r="E314" s="149"/>
      <c r="F314" s="149"/>
    </row>
    <row r="315" spans="2:6">
      <c r="B315" s="170">
        <v>42438</v>
      </c>
      <c r="C315" s="155">
        <v>21.54</v>
      </c>
      <c r="D315" s="173" t="s">
        <v>326</v>
      </c>
      <c r="E315" s="149"/>
      <c r="F315" s="149"/>
    </row>
    <row r="316" spans="2:6">
      <c r="B316" s="170">
        <v>42438</v>
      </c>
      <c r="C316" s="155">
        <v>0.34</v>
      </c>
      <c r="D316" s="173" t="s">
        <v>327</v>
      </c>
      <c r="E316" s="149"/>
      <c r="F316" s="149"/>
    </row>
    <row r="317" spans="2:6">
      <c r="B317" s="170">
        <v>42438</v>
      </c>
      <c r="C317" s="155">
        <v>0.47</v>
      </c>
      <c r="D317" s="173" t="s">
        <v>328</v>
      </c>
      <c r="E317" s="149"/>
      <c r="F317" s="149"/>
    </row>
    <row r="318" spans="2:6">
      <c r="B318" s="170">
        <v>42438</v>
      </c>
      <c r="C318" s="155">
        <v>0.65</v>
      </c>
      <c r="D318" s="173" t="s">
        <v>329</v>
      </c>
      <c r="E318" s="149"/>
      <c r="F318" s="149"/>
    </row>
    <row r="319" spans="2:6">
      <c r="B319" s="170">
        <v>42438</v>
      </c>
      <c r="C319" s="155">
        <v>0.57999999999999996</v>
      </c>
      <c r="D319" s="173" t="s">
        <v>330</v>
      </c>
      <c r="E319" s="149"/>
      <c r="F319" s="149"/>
    </row>
    <row r="320" spans="2:6">
      <c r="B320" s="170">
        <v>42438</v>
      </c>
      <c r="C320" s="155">
        <v>2.2000000000000002</v>
      </c>
      <c r="D320" s="173" t="s">
        <v>331</v>
      </c>
      <c r="E320" s="149"/>
      <c r="F320" s="149"/>
    </row>
    <row r="321" spans="2:6">
      <c r="B321" s="170">
        <v>42438</v>
      </c>
      <c r="C321" s="155">
        <v>0.06</v>
      </c>
      <c r="D321" s="173" t="s">
        <v>331</v>
      </c>
      <c r="E321" s="149"/>
      <c r="F321" s="149"/>
    </row>
    <row r="322" spans="2:6">
      <c r="B322" s="170">
        <v>42438</v>
      </c>
      <c r="C322" s="155">
        <v>0.72</v>
      </c>
      <c r="D322" s="173" t="s">
        <v>332</v>
      </c>
      <c r="E322" s="149"/>
      <c r="F322" s="149"/>
    </row>
    <row r="323" spans="2:6">
      <c r="B323" s="170">
        <v>42438</v>
      </c>
      <c r="C323" s="155">
        <v>0.59</v>
      </c>
      <c r="D323" s="173" t="s">
        <v>333</v>
      </c>
      <c r="E323" s="149"/>
      <c r="F323" s="149"/>
    </row>
    <row r="324" spans="2:6">
      <c r="B324" s="170">
        <v>42438</v>
      </c>
      <c r="C324" s="155">
        <v>0.01</v>
      </c>
      <c r="D324" s="173" t="s">
        <v>334</v>
      </c>
      <c r="E324" s="149"/>
      <c r="F324" s="149"/>
    </row>
    <row r="325" spans="2:6" s="115" customFormat="1">
      <c r="B325" s="170">
        <v>42438</v>
      </c>
      <c r="C325" s="155">
        <v>11.04</v>
      </c>
      <c r="D325" s="173" t="s">
        <v>335</v>
      </c>
      <c r="E325" s="149"/>
      <c r="F325" s="149"/>
    </row>
    <row r="326" spans="2:6" s="115" customFormat="1">
      <c r="B326" s="170">
        <v>42438</v>
      </c>
      <c r="C326" s="155">
        <v>0.09</v>
      </c>
      <c r="D326" s="173" t="s">
        <v>80</v>
      </c>
      <c r="E326" s="149"/>
      <c r="F326" s="149"/>
    </row>
    <row r="327" spans="2:6" s="115" customFormat="1">
      <c r="B327" s="170">
        <v>42438</v>
      </c>
      <c r="C327" s="155">
        <v>4</v>
      </c>
      <c r="D327" s="173" t="s">
        <v>80</v>
      </c>
      <c r="E327" s="149"/>
      <c r="F327" s="149"/>
    </row>
    <row r="328" spans="2:6" s="115" customFormat="1">
      <c r="B328" s="170">
        <v>42438</v>
      </c>
      <c r="C328" s="155">
        <v>0.02</v>
      </c>
      <c r="D328" s="173" t="s">
        <v>336</v>
      </c>
      <c r="E328" s="149"/>
      <c r="F328" s="149"/>
    </row>
    <row r="329" spans="2:6" s="115" customFormat="1">
      <c r="B329" s="170">
        <v>42438</v>
      </c>
      <c r="C329" s="155">
        <v>0.39</v>
      </c>
      <c r="D329" s="173" t="s">
        <v>337</v>
      </c>
      <c r="E329" s="149"/>
      <c r="F329" s="149"/>
    </row>
    <row r="330" spans="2:6" s="115" customFormat="1">
      <c r="B330" s="170">
        <v>42438</v>
      </c>
      <c r="C330" s="155">
        <v>7.89</v>
      </c>
      <c r="D330" s="173" t="s">
        <v>338</v>
      </c>
      <c r="E330" s="149"/>
      <c r="F330" s="149"/>
    </row>
    <row r="331" spans="2:6">
      <c r="B331" s="170">
        <v>42438</v>
      </c>
      <c r="C331" s="155">
        <v>0.31</v>
      </c>
      <c r="D331" s="173" t="s">
        <v>337</v>
      </c>
      <c r="E331" s="149"/>
      <c r="F331" s="149"/>
    </row>
    <row r="332" spans="2:6">
      <c r="B332" s="170">
        <v>42438</v>
      </c>
      <c r="C332" s="155">
        <v>0.71</v>
      </c>
      <c r="D332" s="173" t="s">
        <v>339</v>
      </c>
      <c r="E332" s="149"/>
      <c r="F332" s="149"/>
    </row>
    <row r="333" spans="2:6">
      <c r="B333" s="170">
        <v>42438</v>
      </c>
      <c r="C333" s="155">
        <v>7.0000000000000007E-2</v>
      </c>
      <c r="D333" s="173" t="s">
        <v>340</v>
      </c>
      <c r="E333" s="149"/>
      <c r="F333" s="149"/>
    </row>
    <row r="334" spans="2:6">
      <c r="B334" s="170">
        <v>42438</v>
      </c>
      <c r="C334" s="155">
        <v>0.02</v>
      </c>
      <c r="D334" s="173" t="s">
        <v>341</v>
      </c>
      <c r="E334" s="149"/>
      <c r="F334" s="149"/>
    </row>
    <row r="335" spans="2:6">
      <c r="B335" s="170">
        <v>42438</v>
      </c>
      <c r="C335" s="155">
        <v>0.1</v>
      </c>
      <c r="D335" s="173" t="s">
        <v>342</v>
      </c>
      <c r="E335" s="149"/>
      <c r="F335" s="149"/>
    </row>
    <row r="336" spans="2:6">
      <c r="B336" s="170">
        <v>42438</v>
      </c>
      <c r="C336" s="155">
        <v>19.57</v>
      </c>
      <c r="D336" s="173" t="s">
        <v>342</v>
      </c>
      <c r="E336" s="149"/>
      <c r="F336" s="149"/>
    </row>
    <row r="337" spans="2:6">
      <c r="B337" s="170">
        <v>42438</v>
      </c>
      <c r="C337" s="155">
        <v>3.34</v>
      </c>
      <c r="D337" s="173" t="s">
        <v>343</v>
      </c>
      <c r="E337" s="149"/>
      <c r="F337" s="149"/>
    </row>
    <row r="338" spans="2:6">
      <c r="B338" s="170">
        <v>42438</v>
      </c>
      <c r="C338" s="155">
        <v>0.78</v>
      </c>
      <c r="D338" s="173" t="s">
        <v>344</v>
      </c>
      <c r="E338" s="149"/>
      <c r="F338" s="149"/>
    </row>
    <row r="339" spans="2:6">
      <c r="B339" s="170">
        <v>42438</v>
      </c>
      <c r="C339" s="155">
        <v>0.08</v>
      </c>
      <c r="D339" s="173" t="s">
        <v>345</v>
      </c>
      <c r="E339" s="149"/>
      <c r="F339" s="149"/>
    </row>
    <row r="340" spans="2:6">
      <c r="B340" s="170">
        <v>42438</v>
      </c>
      <c r="C340" s="155">
        <v>3.11</v>
      </c>
      <c r="D340" s="173" t="s">
        <v>346</v>
      </c>
      <c r="E340" s="149"/>
      <c r="F340" s="149"/>
    </row>
    <row r="341" spans="2:6">
      <c r="B341" s="170">
        <v>42438</v>
      </c>
      <c r="C341" s="155">
        <v>0.01</v>
      </c>
      <c r="D341" s="173" t="s">
        <v>347</v>
      </c>
      <c r="E341" s="149"/>
      <c r="F341" s="149"/>
    </row>
    <row r="342" spans="2:6">
      <c r="B342" s="170">
        <v>42438</v>
      </c>
      <c r="C342" s="155">
        <v>6</v>
      </c>
      <c r="D342" s="173" t="s">
        <v>348</v>
      </c>
      <c r="E342" s="149"/>
      <c r="F342" s="149"/>
    </row>
    <row r="343" spans="2:6">
      <c r="B343" s="170">
        <v>42438</v>
      </c>
      <c r="C343" s="155">
        <v>0.55000000000000004</v>
      </c>
      <c r="D343" s="173" t="s">
        <v>349</v>
      </c>
      <c r="E343" s="149"/>
      <c r="F343" s="149"/>
    </row>
    <row r="344" spans="2:6">
      <c r="B344" s="170">
        <v>42438</v>
      </c>
      <c r="C344" s="155">
        <v>38.39</v>
      </c>
      <c r="D344" s="173" t="s">
        <v>350</v>
      </c>
      <c r="E344" s="149"/>
      <c r="F344" s="149"/>
    </row>
    <row r="345" spans="2:6">
      <c r="B345" s="170">
        <v>42438</v>
      </c>
      <c r="C345" s="155">
        <v>3.62</v>
      </c>
      <c r="D345" s="173" t="s">
        <v>351</v>
      </c>
      <c r="E345" s="149"/>
      <c r="F345" s="149"/>
    </row>
    <row r="346" spans="2:6">
      <c r="B346" s="170">
        <v>42438</v>
      </c>
      <c r="C346" s="155">
        <v>38.880000000000003</v>
      </c>
      <c r="D346" s="173" t="s">
        <v>352</v>
      </c>
      <c r="E346" s="149"/>
      <c r="F346" s="149"/>
    </row>
    <row r="347" spans="2:6">
      <c r="B347" s="170">
        <v>42438</v>
      </c>
      <c r="C347" s="155">
        <v>51.39</v>
      </c>
      <c r="D347" s="173" t="s">
        <v>353</v>
      </c>
      <c r="E347" s="149"/>
      <c r="F347" s="149"/>
    </row>
    <row r="348" spans="2:6">
      <c r="B348" s="170">
        <v>42438</v>
      </c>
      <c r="C348" s="155">
        <v>7.39</v>
      </c>
      <c r="D348" s="173" t="s">
        <v>354</v>
      </c>
      <c r="E348" s="149"/>
      <c r="F348" s="149"/>
    </row>
    <row r="349" spans="2:6">
      <c r="B349" s="170">
        <v>42438</v>
      </c>
      <c r="C349" s="155">
        <v>0.02</v>
      </c>
      <c r="D349" s="173" t="s">
        <v>355</v>
      </c>
      <c r="E349" s="149"/>
      <c r="F349" s="149"/>
    </row>
    <row r="350" spans="2:6">
      <c r="B350" s="170">
        <v>42438</v>
      </c>
      <c r="C350" s="155">
        <v>0.87</v>
      </c>
      <c r="D350" s="173" t="s">
        <v>356</v>
      </c>
      <c r="E350" s="149"/>
      <c r="F350" s="149"/>
    </row>
    <row r="351" spans="2:6">
      <c r="B351" s="170">
        <v>42438</v>
      </c>
      <c r="C351" s="155">
        <v>0.23</v>
      </c>
      <c r="D351" s="173" t="s">
        <v>357</v>
      </c>
      <c r="E351" s="149"/>
      <c r="F351" s="149"/>
    </row>
    <row r="352" spans="2:6">
      <c r="B352" s="170">
        <v>42438</v>
      </c>
      <c r="C352" s="155">
        <v>0.19</v>
      </c>
      <c r="D352" s="173" t="s">
        <v>358</v>
      </c>
      <c r="E352" s="149"/>
      <c r="F352" s="149"/>
    </row>
    <row r="353" spans="2:6">
      <c r="B353" s="170">
        <v>42438</v>
      </c>
      <c r="C353" s="155">
        <v>5.54</v>
      </c>
      <c r="D353" s="173" t="s">
        <v>359</v>
      </c>
      <c r="E353" s="149"/>
      <c r="F353" s="149"/>
    </row>
    <row r="354" spans="2:6">
      <c r="B354" s="170">
        <v>42438</v>
      </c>
      <c r="C354" s="155">
        <v>30.25</v>
      </c>
      <c r="D354" s="173" t="s">
        <v>360</v>
      </c>
      <c r="E354" s="149"/>
      <c r="F354" s="149"/>
    </row>
    <row r="355" spans="2:6">
      <c r="B355" s="170">
        <v>42438</v>
      </c>
      <c r="C355" s="155">
        <v>2.2000000000000002</v>
      </c>
      <c r="D355" s="173" t="s">
        <v>361</v>
      </c>
      <c r="E355" s="149"/>
      <c r="F355" s="149"/>
    </row>
    <row r="356" spans="2:6">
      <c r="B356" s="170">
        <v>42438</v>
      </c>
      <c r="C356" s="155">
        <v>60</v>
      </c>
      <c r="D356" s="173" t="s">
        <v>362</v>
      </c>
      <c r="E356" s="149"/>
      <c r="F356" s="149"/>
    </row>
    <row r="357" spans="2:6">
      <c r="B357" s="170">
        <v>42438</v>
      </c>
      <c r="C357" s="155">
        <v>17.88</v>
      </c>
      <c r="D357" s="173" t="s">
        <v>363</v>
      </c>
      <c r="E357" s="149"/>
      <c r="F357" s="149"/>
    </row>
    <row r="358" spans="2:6">
      <c r="B358" s="170">
        <v>42438</v>
      </c>
      <c r="C358" s="155">
        <v>27.26</v>
      </c>
      <c r="D358" s="173" t="s">
        <v>364</v>
      </c>
      <c r="E358" s="149"/>
      <c r="F358" s="149"/>
    </row>
    <row r="359" spans="2:6">
      <c r="B359" s="170">
        <v>42438</v>
      </c>
      <c r="C359" s="155">
        <v>9.9499999999999993</v>
      </c>
      <c r="D359" s="173" t="s">
        <v>365</v>
      </c>
      <c r="E359" s="149"/>
      <c r="F359" s="149"/>
    </row>
    <row r="360" spans="2:6">
      <c r="B360" s="170">
        <v>42438</v>
      </c>
      <c r="C360" s="155">
        <v>0.25</v>
      </c>
      <c r="D360" s="173" t="s">
        <v>366</v>
      </c>
      <c r="E360" s="149"/>
      <c r="F360" s="149"/>
    </row>
    <row r="361" spans="2:6">
      <c r="B361" s="170">
        <v>42438</v>
      </c>
      <c r="C361" s="155">
        <v>1.23</v>
      </c>
      <c r="D361" s="173" t="s">
        <v>367</v>
      </c>
      <c r="E361" s="149"/>
      <c r="F361" s="149"/>
    </row>
    <row r="362" spans="2:6">
      <c r="B362" s="170">
        <v>42438</v>
      </c>
      <c r="C362" s="155">
        <v>0.59</v>
      </c>
      <c r="D362" s="173" t="s">
        <v>368</v>
      </c>
      <c r="E362" s="149"/>
      <c r="F362" s="149"/>
    </row>
    <row r="363" spans="2:6">
      <c r="B363" s="170">
        <v>42438</v>
      </c>
      <c r="C363" s="155">
        <v>0.32</v>
      </c>
      <c r="D363" s="173" t="s">
        <v>369</v>
      </c>
      <c r="E363" s="149"/>
      <c r="F363" s="149"/>
    </row>
    <row r="364" spans="2:6">
      <c r="B364" s="170">
        <v>42438</v>
      </c>
      <c r="C364" s="155">
        <v>35.200000000000003</v>
      </c>
      <c r="D364" s="173" t="s">
        <v>370</v>
      </c>
      <c r="E364" s="149"/>
      <c r="F364" s="149"/>
    </row>
    <row r="365" spans="2:6">
      <c r="B365" s="170">
        <v>42438</v>
      </c>
      <c r="C365" s="155">
        <v>0.74</v>
      </c>
      <c r="D365" s="173" t="s">
        <v>371</v>
      </c>
      <c r="E365" s="149"/>
      <c r="F365" s="149"/>
    </row>
    <row r="366" spans="2:6">
      <c r="B366" s="170">
        <v>42438</v>
      </c>
      <c r="C366" s="155">
        <v>0.84</v>
      </c>
      <c r="D366" s="173" t="s">
        <v>372</v>
      </c>
      <c r="E366" s="149"/>
      <c r="F366" s="149"/>
    </row>
    <row r="367" spans="2:6">
      <c r="B367" s="170">
        <v>42438</v>
      </c>
      <c r="C367" s="155">
        <v>0.66</v>
      </c>
      <c r="D367" s="173" t="s">
        <v>373</v>
      </c>
      <c r="E367" s="149"/>
      <c r="F367" s="149"/>
    </row>
    <row r="368" spans="2:6">
      <c r="B368" s="170">
        <v>42438</v>
      </c>
      <c r="C368" s="155">
        <v>1.05</v>
      </c>
      <c r="D368" s="173" t="s">
        <v>374</v>
      </c>
      <c r="E368" s="149"/>
      <c r="F368" s="149"/>
    </row>
    <row r="369" spans="2:6">
      <c r="B369" s="170">
        <v>42438</v>
      </c>
      <c r="C369" s="155">
        <v>4.3899999999999997</v>
      </c>
      <c r="D369" s="173" t="s">
        <v>375</v>
      </c>
      <c r="E369" s="149"/>
      <c r="F369" s="149"/>
    </row>
    <row r="370" spans="2:6">
      <c r="B370" s="170">
        <v>42438</v>
      </c>
      <c r="C370" s="155">
        <v>1.57</v>
      </c>
      <c r="D370" s="173" t="s">
        <v>376</v>
      </c>
      <c r="E370" s="149"/>
      <c r="F370" s="149"/>
    </row>
    <row r="371" spans="2:6">
      <c r="B371" s="170">
        <v>42438</v>
      </c>
      <c r="C371" s="155">
        <v>0.08</v>
      </c>
      <c r="D371" s="173" t="s">
        <v>377</v>
      </c>
      <c r="E371" s="149"/>
      <c r="F371" s="149"/>
    </row>
    <row r="372" spans="2:6">
      <c r="B372" s="170">
        <v>42438</v>
      </c>
      <c r="C372" s="155">
        <v>0.87</v>
      </c>
      <c r="D372" s="173" t="s">
        <v>378</v>
      </c>
      <c r="E372" s="149"/>
      <c r="F372" s="149"/>
    </row>
    <row r="373" spans="2:6">
      <c r="B373" s="170">
        <v>42438</v>
      </c>
      <c r="C373" s="155">
        <v>16</v>
      </c>
      <c r="D373" s="173" t="s">
        <v>379</v>
      </c>
      <c r="E373" s="149"/>
      <c r="F373" s="149"/>
    </row>
    <row r="374" spans="2:6">
      <c r="B374" s="170">
        <v>42438</v>
      </c>
      <c r="C374" s="155">
        <v>0.06</v>
      </c>
      <c r="D374" s="173" t="s">
        <v>379</v>
      </c>
      <c r="E374" s="149"/>
      <c r="F374" s="149"/>
    </row>
    <row r="375" spans="2:6">
      <c r="B375" s="170">
        <v>42438</v>
      </c>
      <c r="C375" s="155">
        <v>0.88</v>
      </c>
      <c r="D375" s="173" t="s">
        <v>380</v>
      </c>
      <c r="E375" s="149"/>
      <c r="F375" s="149"/>
    </row>
    <row r="376" spans="2:6">
      <c r="B376" s="170">
        <v>42438</v>
      </c>
      <c r="C376" s="155">
        <v>0.79</v>
      </c>
      <c r="D376" s="173" t="s">
        <v>381</v>
      </c>
      <c r="E376" s="149"/>
      <c r="F376" s="149"/>
    </row>
    <row r="377" spans="2:6">
      <c r="B377" s="170">
        <v>42438</v>
      </c>
      <c r="C377" s="155">
        <v>0.34</v>
      </c>
      <c r="D377" s="173" t="s">
        <v>382</v>
      </c>
      <c r="E377" s="149"/>
      <c r="F377" s="149"/>
    </row>
    <row r="378" spans="2:6">
      <c r="B378" s="170">
        <v>42438</v>
      </c>
      <c r="C378" s="155">
        <v>6.56</v>
      </c>
      <c r="D378" s="173" t="s">
        <v>383</v>
      </c>
      <c r="E378" s="149"/>
      <c r="F378" s="149"/>
    </row>
    <row r="379" spans="2:6">
      <c r="B379" s="170">
        <v>42438</v>
      </c>
      <c r="C379" s="155">
        <v>7.93</v>
      </c>
      <c r="D379" s="173" t="s">
        <v>384</v>
      </c>
      <c r="E379" s="149"/>
      <c r="F379" s="149"/>
    </row>
    <row r="380" spans="2:6">
      <c r="B380" s="170">
        <v>42438</v>
      </c>
      <c r="C380" s="155">
        <v>4.04</v>
      </c>
      <c r="D380" s="173" t="s">
        <v>385</v>
      </c>
      <c r="E380" s="149"/>
      <c r="F380" s="149"/>
    </row>
    <row r="381" spans="2:6">
      <c r="B381" s="170">
        <v>42438</v>
      </c>
      <c r="C381" s="155">
        <v>0.48</v>
      </c>
      <c r="D381" s="173" t="s">
        <v>386</v>
      </c>
      <c r="E381" s="149"/>
      <c r="F381" s="149"/>
    </row>
    <row r="382" spans="2:6">
      <c r="B382" s="170">
        <v>42438</v>
      </c>
      <c r="C382" s="155">
        <v>27.6</v>
      </c>
      <c r="D382" s="173" t="s">
        <v>387</v>
      </c>
      <c r="E382" s="149"/>
      <c r="F382" s="149"/>
    </row>
    <row r="383" spans="2:6">
      <c r="B383" s="170">
        <v>42438</v>
      </c>
      <c r="C383" s="155">
        <v>0.23</v>
      </c>
      <c r="D383" s="173" t="s">
        <v>388</v>
      </c>
      <c r="E383" s="149"/>
      <c r="F383" s="149"/>
    </row>
    <row r="384" spans="2:6">
      <c r="B384" s="170">
        <v>42438</v>
      </c>
      <c r="C384" s="155">
        <v>0.79</v>
      </c>
      <c r="D384" s="173" t="s">
        <v>389</v>
      </c>
      <c r="E384" s="149"/>
      <c r="F384" s="149"/>
    </row>
    <row r="385" spans="2:6">
      <c r="B385" s="170">
        <v>42438</v>
      </c>
      <c r="C385" s="155">
        <v>4.79</v>
      </c>
      <c r="D385" s="173" t="s">
        <v>390</v>
      </c>
      <c r="E385" s="149"/>
      <c r="F385" s="149"/>
    </row>
    <row r="386" spans="2:6">
      <c r="B386" s="170">
        <v>42438</v>
      </c>
      <c r="C386" s="155">
        <v>0.66</v>
      </c>
      <c r="D386" s="173" t="s">
        <v>391</v>
      </c>
      <c r="E386" s="149"/>
      <c r="F386" s="149"/>
    </row>
    <row r="387" spans="2:6">
      <c r="B387" s="170">
        <v>42438</v>
      </c>
      <c r="C387" s="155">
        <v>0.79</v>
      </c>
      <c r="D387" s="173" t="s">
        <v>392</v>
      </c>
      <c r="E387" s="149"/>
      <c r="F387" s="149"/>
    </row>
    <row r="388" spans="2:6">
      <c r="B388" s="170">
        <v>42438</v>
      </c>
      <c r="C388" s="155">
        <v>0.81</v>
      </c>
      <c r="D388" s="173" t="s">
        <v>393</v>
      </c>
      <c r="E388" s="149"/>
      <c r="F388" s="149"/>
    </row>
    <row r="389" spans="2:6">
      <c r="B389" s="170">
        <v>42438</v>
      </c>
      <c r="C389" s="155">
        <v>0.4</v>
      </c>
      <c r="D389" s="173" t="s">
        <v>394</v>
      </c>
      <c r="E389" s="149"/>
      <c r="F389" s="149"/>
    </row>
    <row r="390" spans="2:6">
      <c r="B390" s="170">
        <v>42438</v>
      </c>
      <c r="C390" s="155">
        <v>0.7</v>
      </c>
      <c r="D390" s="173" t="s">
        <v>395</v>
      </c>
      <c r="E390" s="149"/>
      <c r="F390" s="149"/>
    </row>
    <row r="391" spans="2:6">
      <c r="B391" s="170">
        <v>42438</v>
      </c>
      <c r="C391" s="155">
        <v>0.74</v>
      </c>
      <c r="D391" s="173" t="s">
        <v>396</v>
      </c>
      <c r="E391" s="149"/>
      <c r="F391" s="149"/>
    </row>
    <row r="392" spans="2:6">
      <c r="B392" s="170">
        <v>42438</v>
      </c>
      <c r="C392" s="155">
        <v>6.14</v>
      </c>
      <c r="D392" s="173" t="s">
        <v>397</v>
      </c>
      <c r="E392" s="149"/>
      <c r="F392" s="149"/>
    </row>
    <row r="393" spans="2:6">
      <c r="B393" s="170">
        <v>42438</v>
      </c>
      <c r="C393" s="155">
        <v>0.11</v>
      </c>
      <c r="D393" s="173" t="s">
        <v>398</v>
      </c>
      <c r="E393" s="149"/>
      <c r="F393" s="149"/>
    </row>
    <row r="394" spans="2:6">
      <c r="B394" s="170">
        <v>42438</v>
      </c>
      <c r="C394" s="155">
        <v>0.16</v>
      </c>
      <c r="D394" s="173" t="s">
        <v>399</v>
      </c>
      <c r="E394" s="149"/>
      <c r="F394" s="149"/>
    </row>
    <row r="395" spans="2:6">
      <c r="B395" s="170">
        <v>42438</v>
      </c>
      <c r="C395" s="155">
        <v>0.78</v>
      </c>
      <c r="D395" s="173" t="s">
        <v>400</v>
      </c>
      <c r="E395" s="149"/>
      <c r="F395" s="149"/>
    </row>
    <row r="396" spans="2:6">
      <c r="B396" s="170">
        <v>42438</v>
      </c>
      <c r="C396" s="155">
        <v>0.96</v>
      </c>
      <c r="D396" s="173" t="s">
        <v>401</v>
      </c>
      <c r="E396" s="149"/>
      <c r="F396" s="149"/>
    </row>
    <row r="397" spans="2:6">
      <c r="B397" s="170">
        <v>42438</v>
      </c>
      <c r="C397" s="155">
        <v>1.87</v>
      </c>
      <c r="D397" s="173" t="s">
        <v>402</v>
      </c>
      <c r="E397" s="149"/>
      <c r="F397" s="149"/>
    </row>
    <row r="398" spans="2:6">
      <c r="B398" s="170">
        <v>42438</v>
      </c>
      <c r="C398" s="155">
        <v>0.12</v>
      </c>
      <c r="D398" s="173" t="s">
        <v>403</v>
      </c>
      <c r="E398" s="149"/>
      <c r="F398" s="149"/>
    </row>
    <row r="399" spans="2:6">
      <c r="B399" s="170">
        <v>42438</v>
      </c>
      <c r="C399" s="155">
        <v>0.86</v>
      </c>
      <c r="D399" s="173" t="s">
        <v>404</v>
      </c>
      <c r="E399" s="149"/>
      <c r="F399" s="149"/>
    </row>
    <row r="400" spans="2:6">
      <c r="B400" s="170">
        <v>42438</v>
      </c>
      <c r="C400" s="155">
        <v>6.16</v>
      </c>
      <c r="D400" s="173" t="s">
        <v>405</v>
      </c>
      <c r="E400" s="149"/>
      <c r="F400" s="149"/>
    </row>
    <row r="401" spans="2:6">
      <c r="B401" s="170">
        <v>42438</v>
      </c>
      <c r="C401" s="155">
        <v>0.02</v>
      </c>
      <c r="D401" s="173" t="s">
        <v>406</v>
      </c>
      <c r="E401" s="149"/>
      <c r="F401" s="149"/>
    </row>
    <row r="402" spans="2:6">
      <c r="B402" s="170">
        <v>42438</v>
      </c>
      <c r="C402" s="155">
        <v>0.28000000000000003</v>
      </c>
      <c r="D402" s="173" t="s">
        <v>407</v>
      </c>
      <c r="E402" s="149"/>
      <c r="F402" s="149"/>
    </row>
    <row r="403" spans="2:6">
      <c r="B403" s="170">
        <v>42438</v>
      </c>
      <c r="C403" s="155">
        <v>0.94</v>
      </c>
      <c r="D403" s="173" t="s">
        <v>408</v>
      </c>
      <c r="E403" s="149"/>
      <c r="F403" s="149"/>
    </row>
    <row r="404" spans="2:6">
      <c r="B404" s="170">
        <v>42438</v>
      </c>
      <c r="C404" s="155">
        <v>0.59</v>
      </c>
      <c r="D404" s="173" t="s">
        <v>409</v>
      </c>
      <c r="E404" s="149"/>
      <c r="F404" s="149"/>
    </row>
    <row r="405" spans="2:6">
      <c r="B405" s="170">
        <v>42438</v>
      </c>
      <c r="C405" s="155">
        <v>3.38</v>
      </c>
      <c r="D405" s="173" t="s">
        <v>410</v>
      </c>
      <c r="E405" s="149"/>
      <c r="F405" s="149"/>
    </row>
    <row r="406" spans="2:6">
      <c r="B406" s="170">
        <v>42438</v>
      </c>
      <c r="C406" s="155">
        <v>7.05</v>
      </c>
      <c r="D406" s="173" t="s">
        <v>411</v>
      </c>
      <c r="E406" s="149"/>
      <c r="F406" s="149"/>
    </row>
    <row r="407" spans="2:6">
      <c r="B407" s="170">
        <v>42438</v>
      </c>
      <c r="C407" s="155">
        <v>2.48</v>
      </c>
      <c r="D407" s="173" t="s">
        <v>412</v>
      </c>
      <c r="E407" s="149"/>
      <c r="F407" s="149"/>
    </row>
    <row r="408" spans="2:6">
      <c r="B408" s="170">
        <v>42438</v>
      </c>
      <c r="C408" s="155">
        <v>0.83</v>
      </c>
      <c r="D408" s="173" t="s">
        <v>413</v>
      </c>
      <c r="E408" s="149"/>
      <c r="F408" s="149"/>
    </row>
    <row r="409" spans="2:6">
      <c r="B409" s="170">
        <v>42438</v>
      </c>
      <c r="C409" s="155">
        <v>2.66</v>
      </c>
      <c r="D409" s="173" t="s">
        <v>414</v>
      </c>
      <c r="E409" s="149"/>
      <c r="F409" s="149"/>
    </row>
    <row r="410" spans="2:6">
      <c r="B410" s="170">
        <v>42438</v>
      </c>
      <c r="C410" s="155">
        <v>0.91</v>
      </c>
      <c r="D410" s="173" t="s">
        <v>415</v>
      </c>
      <c r="E410" s="149"/>
      <c r="F410" s="149"/>
    </row>
    <row r="411" spans="2:6" s="115" customFormat="1">
      <c r="B411" s="170">
        <v>42438</v>
      </c>
      <c r="C411" s="155">
        <v>29</v>
      </c>
      <c r="D411" s="173" t="s">
        <v>416</v>
      </c>
      <c r="E411" s="149"/>
      <c r="F411" s="149"/>
    </row>
    <row r="412" spans="2:6">
      <c r="B412" s="170">
        <v>42438</v>
      </c>
      <c r="C412" s="155">
        <v>0.37</v>
      </c>
      <c r="D412" s="173" t="s">
        <v>417</v>
      </c>
      <c r="E412" s="149"/>
      <c r="F412" s="149"/>
    </row>
    <row r="413" spans="2:6">
      <c r="B413" s="170">
        <v>42438</v>
      </c>
      <c r="C413" s="155">
        <v>22.54</v>
      </c>
      <c r="D413" s="173" t="s">
        <v>418</v>
      </c>
      <c r="E413" s="149"/>
      <c r="F413" s="149"/>
    </row>
    <row r="414" spans="2:6">
      <c r="B414" s="170">
        <v>42438</v>
      </c>
      <c r="C414" s="155">
        <v>0.9</v>
      </c>
      <c r="D414" s="173" t="s">
        <v>311</v>
      </c>
      <c r="E414" s="149"/>
      <c r="F414" s="149"/>
    </row>
    <row r="415" spans="2:6">
      <c r="B415" s="170">
        <v>42438</v>
      </c>
      <c r="C415" s="155">
        <v>3.56</v>
      </c>
      <c r="D415" s="173" t="s">
        <v>419</v>
      </c>
      <c r="E415" s="149"/>
      <c r="F415" s="149"/>
    </row>
    <row r="416" spans="2:6">
      <c r="B416" s="170">
        <v>42438</v>
      </c>
      <c r="C416" s="155">
        <v>0.27</v>
      </c>
      <c r="D416" s="173" t="s">
        <v>420</v>
      </c>
      <c r="E416" s="149"/>
      <c r="F416" s="149"/>
    </row>
    <row r="417" spans="2:6">
      <c r="B417" s="170">
        <v>42438</v>
      </c>
      <c r="C417" s="155">
        <v>0.5</v>
      </c>
      <c r="D417" s="173" t="s">
        <v>421</v>
      </c>
      <c r="E417" s="149"/>
      <c r="F417" s="149"/>
    </row>
    <row r="418" spans="2:6">
      <c r="B418" s="170">
        <v>42438</v>
      </c>
      <c r="C418" s="155">
        <v>1.03</v>
      </c>
      <c r="D418" s="173" t="s">
        <v>274</v>
      </c>
      <c r="E418" s="149"/>
      <c r="F418" s="149"/>
    </row>
    <row r="419" spans="2:6">
      <c r="B419" s="170">
        <v>42438</v>
      </c>
      <c r="C419" s="155">
        <v>0.42</v>
      </c>
      <c r="D419" s="173" t="s">
        <v>422</v>
      </c>
      <c r="E419" s="149"/>
      <c r="F419" s="149"/>
    </row>
    <row r="420" spans="2:6">
      <c r="B420" s="170">
        <v>42438</v>
      </c>
      <c r="C420" s="155">
        <v>7.0000000000000007E-2</v>
      </c>
      <c r="D420" s="173" t="s">
        <v>423</v>
      </c>
      <c r="E420" s="149"/>
      <c r="F420" s="149"/>
    </row>
    <row r="421" spans="2:6">
      <c r="B421" s="170">
        <v>42438</v>
      </c>
      <c r="C421" s="155">
        <v>2.15</v>
      </c>
      <c r="D421" s="173" t="s">
        <v>424</v>
      </c>
      <c r="E421" s="149"/>
      <c r="F421" s="149"/>
    </row>
    <row r="422" spans="2:6">
      <c r="B422" s="170">
        <v>42438</v>
      </c>
      <c r="C422" s="155">
        <v>0.01</v>
      </c>
      <c r="D422" s="173" t="s">
        <v>352</v>
      </c>
      <c r="E422" s="149"/>
      <c r="F422" s="149"/>
    </row>
    <row r="423" spans="2:6">
      <c r="B423" s="170">
        <v>42438</v>
      </c>
      <c r="C423" s="155">
        <v>0.33</v>
      </c>
      <c r="D423" s="173" t="s">
        <v>235</v>
      </c>
      <c r="E423" s="149"/>
      <c r="F423" s="149"/>
    </row>
    <row r="424" spans="2:6">
      <c r="B424" s="170">
        <v>42438</v>
      </c>
      <c r="C424" s="155">
        <v>0.93</v>
      </c>
      <c r="D424" s="173" t="s">
        <v>425</v>
      </c>
      <c r="E424" s="149"/>
      <c r="F424" s="149"/>
    </row>
    <row r="425" spans="2:6">
      <c r="B425" s="170">
        <v>42438</v>
      </c>
      <c r="C425" s="155">
        <v>12.39</v>
      </c>
      <c r="D425" s="173" t="s">
        <v>426</v>
      </c>
      <c r="E425" s="149"/>
      <c r="F425" s="149"/>
    </row>
    <row r="426" spans="2:6">
      <c r="B426" s="170">
        <v>42438</v>
      </c>
      <c r="C426" s="155">
        <v>3.67</v>
      </c>
      <c r="D426" s="173" t="s">
        <v>427</v>
      </c>
      <c r="E426" s="149"/>
      <c r="F426" s="149"/>
    </row>
    <row r="427" spans="2:6">
      <c r="B427" s="170">
        <v>42438</v>
      </c>
      <c r="C427" s="155">
        <v>26</v>
      </c>
      <c r="D427" s="173" t="s">
        <v>428</v>
      </c>
      <c r="E427" s="149"/>
      <c r="F427" s="149"/>
    </row>
    <row r="428" spans="2:6">
      <c r="B428" s="170">
        <v>42438</v>
      </c>
      <c r="C428" s="155">
        <v>0.16</v>
      </c>
      <c r="D428" s="173" t="s">
        <v>429</v>
      </c>
      <c r="E428" s="149"/>
      <c r="F428" s="149"/>
    </row>
    <row r="429" spans="2:6">
      <c r="B429" s="170">
        <v>42438</v>
      </c>
      <c r="C429" s="155">
        <v>0.01</v>
      </c>
      <c r="D429" s="173" t="s">
        <v>430</v>
      </c>
      <c r="E429" s="149"/>
      <c r="F429" s="149"/>
    </row>
    <row r="430" spans="2:6">
      <c r="B430" s="170">
        <v>42438</v>
      </c>
      <c r="C430" s="155">
        <v>0.04</v>
      </c>
      <c r="D430" s="173" t="s">
        <v>431</v>
      </c>
      <c r="E430" s="149"/>
      <c r="F430" s="149"/>
    </row>
    <row r="431" spans="2:6">
      <c r="B431" s="170">
        <v>42438</v>
      </c>
      <c r="C431" s="155">
        <v>11.57</v>
      </c>
      <c r="D431" s="173" t="s">
        <v>432</v>
      </c>
      <c r="E431" s="149"/>
      <c r="F431" s="149"/>
    </row>
    <row r="432" spans="2:6">
      <c r="B432" s="170">
        <v>42438</v>
      </c>
      <c r="C432" s="155">
        <v>15.59</v>
      </c>
      <c r="D432" s="173" t="s">
        <v>144</v>
      </c>
      <c r="E432" s="149"/>
      <c r="F432" s="149"/>
    </row>
    <row r="433" spans="2:6">
      <c r="B433" s="170">
        <v>42438</v>
      </c>
      <c r="C433" s="155">
        <v>0.27</v>
      </c>
      <c r="D433" s="173" t="s">
        <v>433</v>
      </c>
      <c r="E433" s="149"/>
      <c r="F433" s="149"/>
    </row>
    <row r="434" spans="2:6">
      <c r="B434" s="170">
        <v>42438</v>
      </c>
      <c r="C434" s="155">
        <v>0.19</v>
      </c>
      <c r="D434" s="173" t="s">
        <v>434</v>
      </c>
      <c r="E434" s="149"/>
      <c r="F434" s="149"/>
    </row>
    <row r="435" spans="2:6">
      <c r="B435" s="170">
        <v>42438</v>
      </c>
      <c r="C435" s="155">
        <v>0.06</v>
      </c>
      <c r="D435" s="173" t="s">
        <v>435</v>
      </c>
      <c r="E435" s="149"/>
      <c r="F435" s="149"/>
    </row>
    <row r="436" spans="2:6">
      <c r="B436" s="170">
        <v>42438</v>
      </c>
      <c r="C436" s="155">
        <v>8.3000000000000007</v>
      </c>
      <c r="D436" s="173" t="s">
        <v>436</v>
      </c>
      <c r="E436" s="149"/>
      <c r="F436" s="149"/>
    </row>
    <row r="437" spans="2:6">
      <c r="B437" s="170">
        <v>42438</v>
      </c>
      <c r="C437" s="155">
        <v>0.1</v>
      </c>
      <c r="D437" s="173" t="s">
        <v>437</v>
      </c>
      <c r="E437" s="149"/>
      <c r="F437" s="149"/>
    </row>
    <row r="438" spans="2:6">
      <c r="B438" s="170">
        <v>42438</v>
      </c>
      <c r="C438" s="155">
        <v>0.08</v>
      </c>
      <c r="D438" s="173" t="s">
        <v>438</v>
      </c>
      <c r="E438" s="149"/>
      <c r="F438" s="149"/>
    </row>
    <row r="439" spans="2:6">
      <c r="B439" s="170">
        <v>42438</v>
      </c>
      <c r="C439" s="155">
        <v>14.37</v>
      </c>
      <c r="D439" s="173" t="s">
        <v>439</v>
      </c>
      <c r="E439" s="149"/>
      <c r="F439" s="149"/>
    </row>
    <row r="440" spans="2:6">
      <c r="B440" s="170">
        <v>42438</v>
      </c>
      <c r="C440" s="155">
        <v>0.06</v>
      </c>
      <c r="D440" s="173" t="s">
        <v>440</v>
      </c>
      <c r="E440" s="149"/>
      <c r="F440" s="149"/>
    </row>
    <row r="441" spans="2:6">
      <c r="B441" s="170">
        <v>42438</v>
      </c>
      <c r="C441" s="155">
        <v>0.01</v>
      </c>
      <c r="D441" s="173" t="s">
        <v>441</v>
      </c>
      <c r="E441" s="149"/>
      <c r="F441" s="149"/>
    </row>
    <row r="442" spans="2:6">
      <c r="B442" s="170">
        <v>42438</v>
      </c>
      <c r="C442" s="155">
        <v>0.09</v>
      </c>
      <c r="D442" s="173" t="s">
        <v>442</v>
      </c>
      <c r="E442" s="149"/>
      <c r="F442" s="149"/>
    </row>
    <row r="443" spans="2:6">
      <c r="B443" s="170">
        <v>42438</v>
      </c>
      <c r="C443" s="155">
        <v>7.0000000000000007E-2</v>
      </c>
      <c r="D443" s="173" t="s">
        <v>442</v>
      </c>
      <c r="E443" s="149"/>
      <c r="F443" s="149"/>
    </row>
    <row r="444" spans="2:6">
      <c r="B444" s="170">
        <v>42438</v>
      </c>
      <c r="C444" s="155">
        <v>4.7</v>
      </c>
      <c r="D444" s="173" t="s">
        <v>443</v>
      </c>
      <c r="E444" s="149"/>
      <c r="F444" s="149"/>
    </row>
    <row r="445" spans="2:6">
      <c r="B445" s="170">
        <v>42438</v>
      </c>
      <c r="C445" s="155">
        <v>0.19</v>
      </c>
      <c r="D445" s="173" t="s">
        <v>444</v>
      </c>
      <c r="E445" s="149"/>
      <c r="F445" s="149"/>
    </row>
    <row r="446" spans="2:6">
      <c r="B446" s="170">
        <v>42438</v>
      </c>
      <c r="C446" s="155">
        <v>120</v>
      </c>
      <c r="D446" s="173" t="s">
        <v>445</v>
      </c>
      <c r="E446" s="149"/>
      <c r="F446" s="149"/>
    </row>
    <row r="447" spans="2:6">
      <c r="B447" s="170">
        <v>42438</v>
      </c>
      <c r="C447" s="155">
        <v>0.37</v>
      </c>
      <c r="D447" s="173" t="s">
        <v>446</v>
      </c>
      <c r="E447" s="149"/>
      <c r="F447" s="149"/>
    </row>
    <row r="448" spans="2:6">
      <c r="B448" s="170">
        <v>42438</v>
      </c>
      <c r="C448" s="155">
        <v>0.14000000000000001</v>
      </c>
      <c r="D448" s="173" t="s">
        <v>447</v>
      </c>
      <c r="E448" s="149"/>
      <c r="F448" s="149"/>
    </row>
    <row r="449" spans="2:6">
      <c r="B449" s="170">
        <v>42438</v>
      </c>
      <c r="C449" s="155">
        <v>7.0000000000000007E-2</v>
      </c>
      <c r="D449" s="173" t="s">
        <v>294</v>
      </c>
      <c r="E449" s="149"/>
      <c r="F449" s="149"/>
    </row>
    <row r="450" spans="2:6">
      <c r="B450" s="170">
        <v>42438</v>
      </c>
      <c r="C450" s="155">
        <v>0.02</v>
      </c>
      <c r="D450" s="173" t="s">
        <v>448</v>
      </c>
      <c r="E450" s="149"/>
      <c r="F450" s="149"/>
    </row>
    <row r="451" spans="2:6">
      <c r="B451" s="170">
        <v>42438</v>
      </c>
      <c r="C451" s="155">
        <v>0.04</v>
      </c>
      <c r="D451" s="173" t="s">
        <v>449</v>
      </c>
      <c r="E451" s="149"/>
      <c r="F451" s="149"/>
    </row>
    <row r="452" spans="2:6">
      <c r="B452" s="170">
        <v>42438</v>
      </c>
      <c r="C452" s="155">
        <v>0.69</v>
      </c>
      <c r="D452" s="173" t="s">
        <v>450</v>
      </c>
      <c r="E452" s="149"/>
      <c r="F452" s="149"/>
    </row>
    <row r="453" spans="2:6">
      <c r="B453" s="170">
        <v>42438</v>
      </c>
      <c r="C453" s="155">
        <v>1000</v>
      </c>
      <c r="D453" s="173" t="s">
        <v>451</v>
      </c>
      <c r="E453" s="149"/>
      <c r="F453" s="149"/>
    </row>
    <row r="454" spans="2:6">
      <c r="B454" s="170">
        <v>42438</v>
      </c>
      <c r="C454" s="155">
        <v>84</v>
      </c>
      <c r="D454" s="173" t="s">
        <v>452</v>
      </c>
      <c r="E454" s="149"/>
      <c r="F454" s="149"/>
    </row>
    <row r="455" spans="2:6">
      <c r="B455" s="170">
        <v>42438</v>
      </c>
      <c r="C455" s="155">
        <v>0.08</v>
      </c>
      <c r="D455" s="173" t="s">
        <v>453</v>
      </c>
      <c r="E455" s="149"/>
      <c r="F455" s="149"/>
    </row>
    <row r="456" spans="2:6">
      <c r="B456" s="170">
        <v>42438</v>
      </c>
      <c r="C456" s="155">
        <v>0.52</v>
      </c>
      <c r="D456" s="173" t="s">
        <v>454</v>
      </c>
      <c r="E456" s="149"/>
      <c r="F456" s="149"/>
    </row>
    <row r="457" spans="2:6" s="115" customFormat="1">
      <c r="B457" s="205" t="s">
        <v>4286</v>
      </c>
      <c r="C457" s="206" t="s">
        <v>4288</v>
      </c>
      <c r="D457" s="206" t="s">
        <v>4294</v>
      </c>
      <c r="E457" s="149"/>
      <c r="F457" s="149"/>
    </row>
    <row r="458" spans="2:6" s="115" customFormat="1">
      <c r="B458" s="205" t="s">
        <v>4286</v>
      </c>
      <c r="C458" s="206" t="s">
        <v>4289</v>
      </c>
      <c r="D458" s="206" t="s">
        <v>3928</v>
      </c>
      <c r="E458" s="149"/>
      <c r="F458" s="149"/>
    </row>
    <row r="459" spans="2:6" s="115" customFormat="1">
      <c r="B459" s="205" t="s">
        <v>4287</v>
      </c>
      <c r="C459" s="206" t="s">
        <v>4290</v>
      </c>
      <c r="D459" s="206" t="s">
        <v>2165</v>
      </c>
      <c r="E459" s="149"/>
      <c r="F459" s="149"/>
    </row>
    <row r="460" spans="2:6" s="115" customFormat="1">
      <c r="B460" s="205" t="s">
        <v>4287</v>
      </c>
      <c r="C460" s="206" t="s">
        <v>4291</v>
      </c>
      <c r="D460" s="206" t="s">
        <v>4295</v>
      </c>
      <c r="E460" s="149"/>
      <c r="F460" s="149"/>
    </row>
    <row r="461" spans="2:6" s="115" customFormat="1">
      <c r="B461" s="205" t="s">
        <v>4287</v>
      </c>
      <c r="C461" s="206" t="s">
        <v>4292</v>
      </c>
      <c r="D461" s="206" t="s">
        <v>4296</v>
      </c>
      <c r="E461" s="149"/>
      <c r="F461" s="149"/>
    </row>
    <row r="462" spans="2:6" s="115" customFormat="1">
      <c r="B462" s="205" t="s">
        <v>4287</v>
      </c>
      <c r="C462" s="206" t="s">
        <v>4293</v>
      </c>
      <c r="D462" s="206" t="s">
        <v>4297</v>
      </c>
      <c r="E462" s="149"/>
      <c r="F462" s="149"/>
    </row>
    <row r="463" spans="2:6">
      <c r="B463" s="170">
        <v>42439</v>
      </c>
      <c r="C463" s="155">
        <v>0.08</v>
      </c>
      <c r="D463" s="173" t="s">
        <v>455</v>
      </c>
      <c r="E463" s="149"/>
      <c r="F463" s="149"/>
    </row>
    <row r="464" spans="2:6">
      <c r="B464" s="170">
        <v>42439</v>
      </c>
      <c r="C464" s="155">
        <v>0.1</v>
      </c>
      <c r="D464" s="173" t="s">
        <v>456</v>
      </c>
      <c r="E464" s="149"/>
      <c r="F464" s="149"/>
    </row>
    <row r="465" spans="2:6">
      <c r="B465" s="170">
        <v>42439</v>
      </c>
      <c r="C465" s="155">
        <v>0.04</v>
      </c>
      <c r="D465" s="173" t="s">
        <v>457</v>
      </c>
      <c r="E465" s="149"/>
      <c r="F465" s="149"/>
    </row>
    <row r="466" spans="2:6">
      <c r="B466" s="170">
        <v>42439</v>
      </c>
      <c r="C466" s="155">
        <v>0.09</v>
      </c>
      <c r="D466" s="173" t="s">
        <v>457</v>
      </c>
      <c r="E466" s="149"/>
      <c r="F466" s="149"/>
    </row>
    <row r="467" spans="2:6">
      <c r="B467" s="170">
        <v>42439</v>
      </c>
      <c r="C467" s="155">
        <v>0.03</v>
      </c>
      <c r="D467" s="173" t="s">
        <v>458</v>
      </c>
      <c r="E467" s="149"/>
      <c r="F467" s="149"/>
    </row>
    <row r="468" spans="2:6">
      <c r="B468" s="170">
        <v>42439</v>
      </c>
      <c r="C468" s="155">
        <v>0.22</v>
      </c>
      <c r="D468" s="173" t="s">
        <v>459</v>
      </c>
      <c r="E468" s="149"/>
      <c r="F468" s="149"/>
    </row>
    <row r="469" spans="2:6">
      <c r="B469" s="170">
        <v>42439</v>
      </c>
      <c r="C469" s="155">
        <v>0.06</v>
      </c>
      <c r="D469" s="173" t="s">
        <v>460</v>
      </c>
      <c r="E469" s="149"/>
      <c r="F469" s="149"/>
    </row>
    <row r="470" spans="2:6">
      <c r="B470" s="170">
        <v>42439</v>
      </c>
      <c r="C470" s="155">
        <v>0.04</v>
      </c>
      <c r="D470" s="173" t="s">
        <v>461</v>
      </c>
      <c r="E470" s="149"/>
      <c r="F470" s="149"/>
    </row>
    <row r="471" spans="2:6">
      <c r="B471" s="170">
        <v>42439</v>
      </c>
      <c r="C471" s="155">
        <v>0.38</v>
      </c>
      <c r="D471" s="173" t="s">
        <v>462</v>
      </c>
      <c r="E471" s="149"/>
      <c r="F471" s="149"/>
    </row>
    <row r="472" spans="2:6">
      <c r="B472" s="170">
        <v>42439</v>
      </c>
      <c r="C472" s="155">
        <v>0.03</v>
      </c>
      <c r="D472" s="173" t="s">
        <v>463</v>
      </c>
      <c r="E472" s="149"/>
      <c r="F472" s="149"/>
    </row>
    <row r="473" spans="2:6">
      <c r="B473" s="170">
        <v>42439</v>
      </c>
      <c r="C473" s="155">
        <v>0.08</v>
      </c>
      <c r="D473" s="173" t="s">
        <v>464</v>
      </c>
      <c r="E473" s="149"/>
      <c r="F473" s="149"/>
    </row>
    <row r="474" spans="2:6">
      <c r="B474" s="170">
        <v>42439</v>
      </c>
      <c r="C474" s="155">
        <v>3.29</v>
      </c>
      <c r="D474" s="173" t="s">
        <v>465</v>
      </c>
      <c r="E474" s="149"/>
      <c r="F474" s="149"/>
    </row>
    <row r="475" spans="2:6">
      <c r="B475" s="170">
        <v>42439</v>
      </c>
      <c r="C475" s="155">
        <v>0.03</v>
      </c>
      <c r="D475" s="173" t="s">
        <v>466</v>
      </c>
      <c r="E475" s="149"/>
      <c r="F475" s="149"/>
    </row>
    <row r="476" spans="2:6">
      <c r="B476" s="170">
        <v>42439</v>
      </c>
      <c r="C476" s="155">
        <v>0.02</v>
      </c>
      <c r="D476" s="173" t="s">
        <v>412</v>
      </c>
      <c r="E476" s="149"/>
      <c r="F476" s="149"/>
    </row>
    <row r="477" spans="2:6">
      <c r="B477" s="170">
        <v>42439</v>
      </c>
      <c r="C477" s="155">
        <v>212</v>
      </c>
      <c r="D477" s="173" t="s">
        <v>467</v>
      </c>
      <c r="E477" s="149"/>
      <c r="F477" s="149"/>
    </row>
    <row r="478" spans="2:6">
      <c r="B478" s="170">
        <v>42439</v>
      </c>
      <c r="C478" s="155">
        <v>0.03</v>
      </c>
      <c r="D478" s="173" t="s">
        <v>468</v>
      </c>
      <c r="E478" s="149"/>
      <c r="F478" s="149"/>
    </row>
    <row r="479" spans="2:6">
      <c r="B479" s="170">
        <v>42439</v>
      </c>
      <c r="C479" s="155">
        <v>173</v>
      </c>
      <c r="D479" s="173" t="s">
        <v>469</v>
      </c>
      <c r="E479" s="149"/>
      <c r="F479" s="149"/>
    </row>
    <row r="480" spans="2:6">
      <c r="B480" s="170">
        <v>42439</v>
      </c>
      <c r="C480" s="155">
        <v>0.11</v>
      </c>
      <c r="D480" s="173" t="s">
        <v>470</v>
      </c>
      <c r="E480" s="149"/>
      <c r="F480" s="149"/>
    </row>
    <row r="481" spans="2:6">
      <c r="B481" s="170">
        <v>42439</v>
      </c>
      <c r="C481" s="155">
        <v>1.8</v>
      </c>
      <c r="D481" s="173" t="s">
        <v>471</v>
      </c>
      <c r="E481" s="149"/>
      <c r="F481" s="149"/>
    </row>
    <row r="482" spans="2:6">
      <c r="B482" s="170">
        <v>42439</v>
      </c>
      <c r="C482" s="155">
        <v>2.6</v>
      </c>
      <c r="D482" s="173" t="s">
        <v>472</v>
      </c>
      <c r="E482" s="149"/>
      <c r="F482" s="149"/>
    </row>
    <row r="483" spans="2:6">
      <c r="B483" s="170">
        <v>42439</v>
      </c>
      <c r="C483" s="155">
        <v>2.62</v>
      </c>
      <c r="D483" s="173" t="s">
        <v>473</v>
      </c>
      <c r="E483" s="149"/>
      <c r="F483" s="149"/>
    </row>
    <row r="484" spans="2:6">
      <c r="B484" s="170">
        <v>42439</v>
      </c>
      <c r="C484" s="155">
        <v>0.61</v>
      </c>
      <c r="D484" s="173" t="s">
        <v>474</v>
      </c>
      <c r="E484" s="149"/>
      <c r="F484" s="149"/>
    </row>
    <row r="485" spans="2:6">
      <c r="B485" s="170">
        <v>42439</v>
      </c>
      <c r="C485" s="155">
        <v>0.14000000000000001</v>
      </c>
      <c r="D485" s="173" t="s">
        <v>475</v>
      </c>
      <c r="E485" s="149"/>
      <c r="F485" s="149"/>
    </row>
    <row r="486" spans="2:6">
      <c r="B486" s="170">
        <v>42439</v>
      </c>
      <c r="C486" s="155">
        <v>0.36</v>
      </c>
      <c r="D486" s="173" t="s">
        <v>476</v>
      </c>
      <c r="E486" s="149"/>
      <c r="F486" s="149"/>
    </row>
    <row r="487" spans="2:6">
      <c r="B487" s="170">
        <v>42439</v>
      </c>
      <c r="C487" s="155">
        <v>0.78</v>
      </c>
      <c r="D487" s="173" t="s">
        <v>477</v>
      </c>
      <c r="E487" s="149"/>
      <c r="F487" s="149"/>
    </row>
    <row r="488" spans="2:6">
      <c r="B488" s="170">
        <v>42439</v>
      </c>
      <c r="C488" s="155">
        <v>0.24</v>
      </c>
      <c r="D488" s="173" t="s">
        <v>477</v>
      </c>
      <c r="E488" s="149"/>
      <c r="F488" s="149"/>
    </row>
    <row r="489" spans="2:6">
      <c r="B489" s="170">
        <v>42439</v>
      </c>
      <c r="C489" s="155">
        <v>0.2</v>
      </c>
      <c r="D489" s="173" t="s">
        <v>478</v>
      </c>
      <c r="E489" s="149"/>
      <c r="F489" s="149"/>
    </row>
    <row r="490" spans="2:6">
      <c r="B490" s="170">
        <v>42439</v>
      </c>
      <c r="C490" s="155">
        <v>11.5</v>
      </c>
      <c r="D490" s="173" t="s">
        <v>84</v>
      </c>
      <c r="E490" s="149"/>
      <c r="F490" s="149"/>
    </row>
    <row r="491" spans="2:6">
      <c r="B491" s="170">
        <v>42439</v>
      </c>
      <c r="C491" s="155">
        <v>0.78</v>
      </c>
      <c r="D491" s="173" t="s">
        <v>479</v>
      </c>
      <c r="E491" s="149"/>
      <c r="F491" s="149"/>
    </row>
    <row r="492" spans="2:6">
      <c r="B492" s="170">
        <v>42439</v>
      </c>
      <c r="C492" s="155">
        <v>40</v>
      </c>
      <c r="D492" s="173" t="s">
        <v>480</v>
      </c>
      <c r="E492" s="149"/>
      <c r="F492" s="149"/>
    </row>
    <row r="493" spans="2:6">
      <c r="B493" s="170">
        <v>42439</v>
      </c>
      <c r="C493" s="155">
        <v>4.78</v>
      </c>
      <c r="D493" s="173" t="s">
        <v>481</v>
      </c>
      <c r="E493" s="149"/>
      <c r="F493" s="149"/>
    </row>
    <row r="494" spans="2:6">
      <c r="B494" s="170">
        <v>42439</v>
      </c>
      <c r="C494" s="155">
        <v>0.98</v>
      </c>
      <c r="D494" s="173" t="s">
        <v>482</v>
      </c>
      <c r="E494" s="149"/>
      <c r="F494" s="149"/>
    </row>
    <row r="495" spans="2:6">
      <c r="B495" s="170">
        <v>42439</v>
      </c>
      <c r="C495" s="155">
        <v>4.62</v>
      </c>
      <c r="D495" s="173" t="s">
        <v>483</v>
      </c>
      <c r="E495" s="149"/>
      <c r="F495" s="149"/>
    </row>
    <row r="496" spans="2:6">
      <c r="B496" s="170">
        <v>42439</v>
      </c>
      <c r="C496" s="155">
        <v>6.77</v>
      </c>
      <c r="D496" s="173" t="s">
        <v>484</v>
      </c>
      <c r="E496" s="149"/>
      <c r="F496" s="149"/>
    </row>
    <row r="497" spans="2:6">
      <c r="B497" s="170">
        <v>42439</v>
      </c>
      <c r="C497" s="155">
        <v>3.92</v>
      </c>
      <c r="D497" s="173" t="s">
        <v>485</v>
      </c>
      <c r="E497" s="149"/>
      <c r="F497" s="149"/>
    </row>
    <row r="498" spans="2:6">
      <c r="B498" s="170">
        <v>42439</v>
      </c>
      <c r="C498" s="155">
        <v>8.02</v>
      </c>
      <c r="D498" s="173" t="s">
        <v>486</v>
      </c>
      <c r="E498" s="149"/>
      <c r="F498" s="149"/>
    </row>
    <row r="499" spans="2:6">
      <c r="B499" s="170">
        <v>42439</v>
      </c>
      <c r="C499" s="155">
        <v>50</v>
      </c>
      <c r="D499" s="173" t="s">
        <v>487</v>
      </c>
      <c r="E499" s="149"/>
      <c r="F499" s="149"/>
    </row>
    <row r="500" spans="2:6">
      <c r="B500" s="170">
        <v>42439</v>
      </c>
      <c r="C500" s="155">
        <v>50</v>
      </c>
      <c r="D500" s="173" t="s">
        <v>488</v>
      </c>
      <c r="E500" s="149"/>
      <c r="F500" s="149"/>
    </row>
    <row r="501" spans="2:6">
      <c r="B501" s="170">
        <v>42439</v>
      </c>
      <c r="C501" s="155">
        <v>24.9</v>
      </c>
      <c r="D501" s="173" t="s">
        <v>489</v>
      </c>
      <c r="E501" s="149"/>
      <c r="F501" s="149"/>
    </row>
    <row r="502" spans="2:6">
      <c r="B502" s="170">
        <v>42439</v>
      </c>
      <c r="C502" s="155">
        <v>100</v>
      </c>
      <c r="D502" s="173" t="s">
        <v>489</v>
      </c>
      <c r="E502" s="149"/>
      <c r="F502" s="149"/>
    </row>
    <row r="503" spans="2:6">
      <c r="B503" s="170">
        <v>42439</v>
      </c>
      <c r="C503" s="155">
        <v>3.95</v>
      </c>
      <c r="D503" s="173" t="s">
        <v>490</v>
      </c>
      <c r="E503" s="149"/>
      <c r="F503" s="149"/>
    </row>
    <row r="504" spans="2:6">
      <c r="B504" s="170">
        <v>42439</v>
      </c>
      <c r="C504" s="155">
        <v>0.28000000000000003</v>
      </c>
      <c r="D504" s="173" t="s">
        <v>491</v>
      </c>
      <c r="E504" s="149"/>
      <c r="F504" s="149"/>
    </row>
    <row r="505" spans="2:6">
      <c r="B505" s="170">
        <v>42439</v>
      </c>
      <c r="C505" s="155">
        <v>0.16</v>
      </c>
      <c r="D505" s="173" t="s">
        <v>252</v>
      </c>
      <c r="E505" s="149"/>
      <c r="F505" s="149"/>
    </row>
    <row r="506" spans="2:6">
      <c r="B506" s="170">
        <v>42439</v>
      </c>
      <c r="C506" s="155">
        <v>0.51</v>
      </c>
      <c r="D506" s="173" t="s">
        <v>492</v>
      </c>
      <c r="E506" s="149"/>
      <c r="F506" s="149"/>
    </row>
    <row r="507" spans="2:6">
      <c r="B507" s="170">
        <v>42439</v>
      </c>
      <c r="C507" s="155">
        <v>1.42</v>
      </c>
      <c r="D507" s="173" t="s">
        <v>493</v>
      </c>
      <c r="E507" s="149"/>
      <c r="F507" s="149"/>
    </row>
    <row r="508" spans="2:6">
      <c r="B508" s="170">
        <v>42439</v>
      </c>
      <c r="C508" s="155">
        <v>0.01</v>
      </c>
      <c r="D508" s="173" t="s">
        <v>494</v>
      </c>
      <c r="E508" s="149"/>
      <c r="F508" s="149"/>
    </row>
    <row r="509" spans="2:6">
      <c r="B509" s="170">
        <v>42439</v>
      </c>
      <c r="C509" s="155">
        <v>3.85</v>
      </c>
      <c r="D509" s="173" t="s">
        <v>495</v>
      </c>
      <c r="E509" s="149"/>
      <c r="F509" s="149"/>
    </row>
    <row r="510" spans="2:6">
      <c r="B510" s="170">
        <v>42439</v>
      </c>
      <c r="C510" s="155">
        <v>0.01</v>
      </c>
      <c r="D510" s="173" t="s">
        <v>472</v>
      </c>
      <c r="E510" s="149"/>
      <c r="F510" s="149"/>
    </row>
    <row r="511" spans="2:6">
      <c r="B511" s="170">
        <v>42439</v>
      </c>
      <c r="C511" s="155">
        <v>3.54</v>
      </c>
      <c r="D511" s="173" t="s">
        <v>496</v>
      </c>
      <c r="E511" s="149"/>
      <c r="F511" s="149"/>
    </row>
    <row r="512" spans="2:6">
      <c r="B512" s="170">
        <v>42439</v>
      </c>
      <c r="C512" s="155">
        <v>4.93</v>
      </c>
      <c r="D512" s="173" t="s">
        <v>497</v>
      </c>
      <c r="E512" s="149"/>
      <c r="F512" s="149"/>
    </row>
    <row r="513" spans="2:6">
      <c r="B513" s="170">
        <v>42439</v>
      </c>
      <c r="C513" s="155">
        <v>1.18</v>
      </c>
      <c r="D513" s="173" t="s">
        <v>498</v>
      </c>
      <c r="E513" s="149"/>
      <c r="F513" s="149"/>
    </row>
    <row r="514" spans="2:6">
      <c r="B514" s="170">
        <v>42439</v>
      </c>
      <c r="C514" s="155">
        <v>3.44</v>
      </c>
      <c r="D514" s="173" t="s">
        <v>499</v>
      </c>
      <c r="E514" s="149"/>
      <c r="F514" s="149"/>
    </row>
    <row r="515" spans="2:6">
      <c r="B515" s="170">
        <v>42439</v>
      </c>
      <c r="C515" s="155">
        <v>6.35</v>
      </c>
      <c r="D515" s="173" t="s">
        <v>500</v>
      </c>
      <c r="E515" s="149"/>
      <c r="F515" s="149"/>
    </row>
    <row r="516" spans="2:6">
      <c r="B516" s="170">
        <v>42439</v>
      </c>
      <c r="C516" s="155">
        <v>7.44</v>
      </c>
      <c r="D516" s="173" t="s">
        <v>501</v>
      </c>
      <c r="E516" s="149"/>
      <c r="F516" s="149"/>
    </row>
    <row r="517" spans="2:6">
      <c r="B517" s="170">
        <v>42439</v>
      </c>
      <c r="C517" s="155">
        <v>0.09</v>
      </c>
      <c r="D517" s="173" t="s">
        <v>502</v>
      </c>
      <c r="E517" s="149"/>
      <c r="F517" s="149"/>
    </row>
    <row r="518" spans="2:6" s="115" customFormat="1">
      <c r="B518" s="170">
        <v>42439</v>
      </c>
      <c r="C518" s="155">
        <v>0.27</v>
      </c>
      <c r="D518" s="173" t="s">
        <v>396</v>
      </c>
      <c r="E518" s="149"/>
      <c r="F518" s="149"/>
    </row>
    <row r="519" spans="2:6" s="115" customFormat="1">
      <c r="B519" s="170">
        <v>42439</v>
      </c>
      <c r="C519" s="155">
        <v>0.19</v>
      </c>
      <c r="D519" s="173" t="s">
        <v>503</v>
      </c>
      <c r="E519" s="149"/>
      <c r="F519" s="149"/>
    </row>
    <row r="520" spans="2:6" s="115" customFormat="1">
      <c r="B520" s="170">
        <v>42439</v>
      </c>
      <c r="C520" s="155">
        <v>0.03</v>
      </c>
      <c r="D520" s="173" t="s">
        <v>504</v>
      </c>
      <c r="E520" s="149"/>
      <c r="F520" s="149"/>
    </row>
    <row r="521" spans="2:6" s="115" customFormat="1">
      <c r="B521" s="170">
        <v>42439</v>
      </c>
      <c r="C521" s="155">
        <v>44.38</v>
      </c>
      <c r="D521" s="173" t="s">
        <v>505</v>
      </c>
      <c r="E521" s="149"/>
      <c r="F521" s="149"/>
    </row>
    <row r="522" spans="2:6" s="115" customFormat="1">
      <c r="B522" s="170">
        <v>42439</v>
      </c>
      <c r="C522" s="155">
        <v>0.96</v>
      </c>
      <c r="D522" s="173" t="s">
        <v>506</v>
      </c>
      <c r="E522" s="149"/>
      <c r="F522" s="149"/>
    </row>
    <row r="523" spans="2:6">
      <c r="B523" s="170">
        <v>42439</v>
      </c>
      <c r="C523" s="155">
        <v>0.94</v>
      </c>
      <c r="D523" s="173" t="s">
        <v>507</v>
      </c>
      <c r="E523" s="149"/>
      <c r="F523" s="149"/>
    </row>
    <row r="524" spans="2:6">
      <c r="B524" s="170">
        <v>42439</v>
      </c>
      <c r="C524" s="155">
        <v>6.23</v>
      </c>
      <c r="D524" s="173" t="s">
        <v>508</v>
      </c>
      <c r="E524" s="149"/>
      <c r="F524" s="149"/>
    </row>
    <row r="525" spans="2:6">
      <c r="B525" s="170">
        <v>42439</v>
      </c>
      <c r="C525" s="155">
        <v>0.6</v>
      </c>
      <c r="D525" s="173" t="s">
        <v>509</v>
      </c>
      <c r="E525" s="149"/>
      <c r="F525" s="149"/>
    </row>
    <row r="526" spans="2:6">
      <c r="B526" s="170">
        <v>42439</v>
      </c>
      <c r="C526" s="155">
        <v>0.38</v>
      </c>
      <c r="D526" s="173" t="s">
        <v>510</v>
      </c>
      <c r="E526" s="149"/>
      <c r="F526" s="149"/>
    </row>
    <row r="527" spans="2:6">
      <c r="B527" s="170">
        <v>42439</v>
      </c>
      <c r="C527" s="155">
        <v>0.28000000000000003</v>
      </c>
      <c r="D527" s="173" t="s">
        <v>511</v>
      </c>
      <c r="E527" s="149"/>
      <c r="F527" s="149"/>
    </row>
    <row r="528" spans="2:6">
      <c r="B528" s="170">
        <v>42439</v>
      </c>
      <c r="C528" s="155">
        <v>0.68</v>
      </c>
      <c r="D528" s="173" t="s">
        <v>512</v>
      </c>
      <c r="E528" s="149"/>
      <c r="F528" s="149"/>
    </row>
    <row r="529" spans="2:6" s="115" customFormat="1">
      <c r="B529" s="170">
        <v>42439</v>
      </c>
      <c r="C529" s="155">
        <v>0.08</v>
      </c>
      <c r="D529" s="173" t="s">
        <v>126</v>
      </c>
      <c r="E529" s="149"/>
      <c r="F529" s="149"/>
    </row>
    <row r="530" spans="2:6">
      <c r="B530" s="170">
        <v>42439</v>
      </c>
      <c r="C530" s="155">
        <v>3.21</v>
      </c>
      <c r="D530" s="173" t="s">
        <v>513</v>
      </c>
      <c r="E530" s="149"/>
      <c r="F530" s="149"/>
    </row>
    <row r="531" spans="2:6">
      <c r="B531" s="170">
        <v>42439</v>
      </c>
      <c r="C531" s="155">
        <v>0.83</v>
      </c>
      <c r="D531" s="173" t="s">
        <v>514</v>
      </c>
      <c r="E531" s="149"/>
      <c r="F531" s="149"/>
    </row>
    <row r="532" spans="2:6">
      <c r="B532" s="170">
        <v>42439</v>
      </c>
      <c r="C532" s="155">
        <v>10</v>
      </c>
      <c r="D532" s="173" t="s">
        <v>515</v>
      </c>
      <c r="E532" s="149"/>
      <c r="F532" s="149"/>
    </row>
    <row r="533" spans="2:6">
      <c r="B533" s="170">
        <v>42439</v>
      </c>
      <c r="C533" s="155">
        <v>0.48</v>
      </c>
      <c r="D533" s="173" t="s">
        <v>516</v>
      </c>
      <c r="E533" s="149"/>
      <c r="F533" s="149"/>
    </row>
    <row r="534" spans="2:6">
      <c r="B534" s="170">
        <v>42439</v>
      </c>
      <c r="C534" s="155">
        <v>0.21</v>
      </c>
      <c r="D534" s="173" t="s">
        <v>517</v>
      </c>
      <c r="E534" s="149"/>
      <c r="F534" s="149"/>
    </row>
    <row r="535" spans="2:6">
      <c r="B535" s="170">
        <v>42439</v>
      </c>
      <c r="C535" s="155">
        <v>5.37</v>
      </c>
      <c r="D535" s="173" t="s">
        <v>518</v>
      </c>
      <c r="E535" s="149"/>
      <c r="F535" s="149"/>
    </row>
    <row r="536" spans="2:6">
      <c r="B536" s="170">
        <v>42439</v>
      </c>
      <c r="C536" s="155">
        <v>0.13</v>
      </c>
      <c r="D536" s="173" t="s">
        <v>519</v>
      </c>
      <c r="E536" s="149"/>
      <c r="F536" s="149"/>
    </row>
    <row r="537" spans="2:6">
      <c r="B537" s="170">
        <v>42439</v>
      </c>
      <c r="C537" s="155">
        <v>0.95</v>
      </c>
      <c r="D537" s="173" t="s">
        <v>520</v>
      </c>
      <c r="E537" s="149"/>
      <c r="F537" s="149"/>
    </row>
    <row r="538" spans="2:6">
      <c r="B538" s="170">
        <v>42439</v>
      </c>
      <c r="C538" s="155">
        <v>0.42</v>
      </c>
      <c r="D538" s="173" t="s">
        <v>521</v>
      </c>
      <c r="E538" s="149"/>
      <c r="F538" s="149"/>
    </row>
    <row r="539" spans="2:6">
      <c r="B539" s="170">
        <v>42439</v>
      </c>
      <c r="C539" s="155">
        <v>2.2200000000000002</v>
      </c>
      <c r="D539" s="173" t="s">
        <v>522</v>
      </c>
      <c r="E539" s="149"/>
      <c r="F539" s="149"/>
    </row>
    <row r="540" spans="2:6">
      <c r="B540" s="170">
        <v>42439</v>
      </c>
      <c r="C540" s="155">
        <v>5</v>
      </c>
      <c r="D540" s="173" t="s">
        <v>523</v>
      </c>
      <c r="E540" s="149"/>
      <c r="F540" s="149"/>
    </row>
    <row r="541" spans="2:6">
      <c r="B541" s="170">
        <v>42439</v>
      </c>
      <c r="C541" s="155">
        <v>0.16</v>
      </c>
      <c r="D541" s="173" t="s">
        <v>524</v>
      </c>
      <c r="E541" s="149"/>
      <c r="F541" s="149"/>
    </row>
    <row r="542" spans="2:6">
      <c r="B542" s="170">
        <v>42439</v>
      </c>
      <c r="C542" s="155">
        <v>32.119999999999997</v>
      </c>
      <c r="D542" s="173" t="s">
        <v>525</v>
      </c>
      <c r="E542" s="149"/>
      <c r="F542" s="149"/>
    </row>
    <row r="543" spans="2:6">
      <c r="B543" s="170">
        <v>42439</v>
      </c>
      <c r="C543" s="155">
        <v>1.87</v>
      </c>
      <c r="D543" s="173" t="s">
        <v>526</v>
      </c>
      <c r="E543" s="149"/>
      <c r="F543" s="149"/>
    </row>
    <row r="544" spans="2:6">
      <c r="B544" s="170">
        <v>42439</v>
      </c>
      <c r="C544" s="155">
        <v>1.04</v>
      </c>
      <c r="D544" s="173" t="s">
        <v>527</v>
      </c>
      <c r="E544" s="149"/>
      <c r="F544" s="149"/>
    </row>
    <row r="545" spans="2:6">
      <c r="B545" s="170">
        <v>42439</v>
      </c>
      <c r="C545" s="155">
        <v>1.19</v>
      </c>
      <c r="D545" s="173" t="s">
        <v>528</v>
      </c>
      <c r="E545" s="149"/>
      <c r="F545" s="149"/>
    </row>
    <row r="546" spans="2:6">
      <c r="B546" s="170">
        <v>42439</v>
      </c>
      <c r="C546" s="155">
        <v>16</v>
      </c>
      <c r="D546" s="173" t="s">
        <v>131</v>
      </c>
      <c r="E546" s="149"/>
      <c r="F546" s="149"/>
    </row>
    <row r="547" spans="2:6">
      <c r="B547" s="170">
        <v>42439</v>
      </c>
      <c r="C547" s="155">
        <v>0.94</v>
      </c>
      <c r="D547" s="173" t="s">
        <v>529</v>
      </c>
      <c r="E547" s="149"/>
      <c r="F547" s="149"/>
    </row>
    <row r="548" spans="2:6">
      <c r="B548" s="170">
        <v>42439</v>
      </c>
      <c r="C548" s="155">
        <v>3.47</v>
      </c>
      <c r="D548" s="173" t="s">
        <v>530</v>
      </c>
      <c r="E548" s="149"/>
      <c r="F548" s="149"/>
    </row>
    <row r="549" spans="2:6">
      <c r="B549" s="170">
        <v>42439</v>
      </c>
      <c r="C549" s="155">
        <v>0.03</v>
      </c>
      <c r="D549" s="173" t="s">
        <v>531</v>
      </c>
      <c r="E549" s="149"/>
      <c r="F549" s="149"/>
    </row>
    <row r="550" spans="2:6">
      <c r="B550" s="170">
        <v>42439</v>
      </c>
      <c r="C550" s="155">
        <v>0.01</v>
      </c>
      <c r="D550" s="173" t="s">
        <v>532</v>
      </c>
      <c r="E550" s="149"/>
      <c r="F550" s="149"/>
    </row>
    <row r="551" spans="2:6">
      <c r="B551" s="170">
        <v>42439</v>
      </c>
      <c r="C551" s="155">
        <v>0.86</v>
      </c>
      <c r="D551" s="173" t="s">
        <v>529</v>
      </c>
      <c r="E551" s="149"/>
      <c r="F551" s="149"/>
    </row>
    <row r="552" spans="2:6">
      <c r="B552" s="170">
        <v>42439</v>
      </c>
      <c r="C552" s="155">
        <v>2.82</v>
      </c>
      <c r="D552" s="173" t="s">
        <v>533</v>
      </c>
      <c r="E552" s="149"/>
      <c r="F552" s="149"/>
    </row>
    <row r="553" spans="2:6">
      <c r="B553" s="170">
        <v>42439</v>
      </c>
      <c r="C553" s="155">
        <v>3.18</v>
      </c>
      <c r="D553" s="173" t="s">
        <v>534</v>
      </c>
      <c r="E553" s="149"/>
      <c r="F553" s="149"/>
    </row>
    <row r="554" spans="2:6">
      <c r="B554" s="170">
        <v>42439</v>
      </c>
      <c r="C554" s="155">
        <v>19.39</v>
      </c>
      <c r="D554" s="173" t="s">
        <v>535</v>
      </c>
      <c r="E554" s="149"/>
      <c r="F554" s="149"/>
    </row>
    <row r="555" spans="2:6">
      <c r="B555" s="170">
        <v>42439</v>
      </c>
      <c r="C555" s="155">
        <v>4.17</v>
      </c>
      <c r="D555" s="173" t="s">
        <v>536</v>
      </c>
      <c r="E555" s="149"/>
      <c r="F555" s="149"/>
    </row>
    <row r="556" spans="2:6">
      <c r="B556" s="170">
        <v>42439</v>
      </c>
      <c r="C556" s="155">
        <v>1.73</v>
      </c>
      <c r="D556" s="173" t="s">
        <v>537</v>
      </c>
      <c r="E556" s="149"/>
      <c r="F556" s="149"/>
    </row>
    <row r="557" spans="2:6">
      <c r="B557" s="170">
        <v>42439</v>
      </c>
      <c r="C557" s="155">
        <v>0.03</v>
      </c>
      <c r="D557" s="173" t="s">
        <v>538</v>
      </c>
      <c r="E557" s="149"/>
      <c r="F557" s="149"/>
    </row>
    <row r="558" spans="2:6">
      <c r="B558" s="170">
        <v>42439</v>
      </c>
      <c r="C558" s="155">
        <v>0.04</v>
      </c>
      <c r="D558" s="173" t="s">
        <v>539</v>
      </c>
      <c r="E558" s="149"/>
      <c r="F558" s="149"/>
    </row>
    <row r="559" spans="2:6">
      <c r="B559" s="170">
        <v>42439</v>
      </c>
      <c r="C559" s="155">
        <v>7.8</v>
      </c>
      <c r="D559" s="173" t="s">
        <v>540</v>
      </c>
      <c r="E559" s="149"/>
      <c r="F559" s="149"/>
    </row>
    <row r="560" spans="2:6">
      <c r="B560" s="170">
        <v>42439</v>
      </c>
      <c r="C560" s="155">
        <v>35</v>
      </c>
      <c r="D560" s="173" t="s">
        <v>541</v>
      </c>
      <c r="E560" s="149"/>
      <c r="F560" s="149"/>
    </row>
    <row r="561" spans="2:6">
      <c r="B561" s="170">
        <v>42439</v>
      </c>
      <c r="C561" s="155">
        <v>79.66</v>
      </c>
      <c r="D561" s="173" t="s">
        <v>542</v>
      </c>
      <c r="E561" s="149"/>
      <c r="F561" s="149"/>
    </row>
    <row r="562" spans="2:6">
      <c r="B562" s="170">
        <v>42439</v>
      </c>
      <c r="C562" s="155">
        <v>12.2</v>
      </c>
      <c r="D562" s="173" t="s">
        <v>543</v>
      </c>
      <c r="E562" s="149"/>
      <c r="F562" s="149"/>
    </row>
    <row r="563" spans="2:6">
      <c r="B563" s="170">
        <v>42439</v>
      </c>
      <c r="C563" s="155">
        <v>12.2</v>
      </c>
      <c r="D563" s="173" t="s">
        <v>544</v>
      </c>
      <c r="E563" s="149"/>
      <c r="F563" s="149"/>
    </row>
    <row r="564" spans="2:6">
      <c r="B564" s="170">
        <v>42439</v>
      </c>
      <c r="C564" s="155">
        <v>11.36</v>
      </c>
      <c r="D564" s="173" t="s">
        <v>545</v>
      </c>
      <c r="E564" s="149"/>
      <c r="F564" s="149"/>
    </row>
    <row r="565" spans="2:6">
      <c r="B565" s="170">
        <v>42439</v>
      </c>
      <c r="C565" s="155">
        <v>48.9</v>
      </c>
      <c r="D565" s="173" t="s">
        <v>546</v>
      </c>
      <c r="E565" s="149"/>
      <c r="F565" s="149"/>
    </row>
    <row r="566" spans="2:6">
      <c r="B566" s="170">
        <v>42439</v>
      </c>
      <c r="C566" s="155">
        <v>0.5</v>
      </c>
      <c r="D566" s="173" t="s">
        <v>547</v>
      </c>
      <c r="E566" s="149"/>
      <c r="F566" s="149"/>
    </row>
    <row r="567" spans="2:6">
      <c r="B567" s="170">
        <v>42439</v>
      </c>
      <c r="C567" s="155">
        <v>0.28999999999999998</v>
      </c>
      <c r="D567" s="173" t="s">
        <v>548</v>
      </c>
      <c r="E567" s="149"/>
      <c r="F567" s="149"/>
    </row>
    <row r="568" spans="2:6">
      <c r="B568" s="170">
        <v>42440</v>
      </c>
      <c r="C568" s="155">
        <v>23.73</v>
      </c>
      <c r="D568" s="173" t="s">
        <v>549</v>
      </c>
      <c r="E568" s="149"/>
      <c r="F568" s="149"/>
    </row>
    <row r="569" spans="2:6">
      <c r="B569" s="170">
        <v>42440</v>
      </c>
      <c r="C569" s="155">
        <v>1.1599999999999999</v>
      </c>
      <c r="D569" s="173" t="s">
        <v>550</v>
      </c>
      <c r="E569" s="149"/>
      <c r="F569" s="149"/>
    </row>
    <row r="570" spans="2:6">
      <c r="B570" s="170">
        <v>42440</v>
      </c>
      <c r="C570" s="155">
        <v>0.54</v>
      </c>
      <c r="D570" s="173" t="s">
        <v>551</v>
      </c>
      <c r="E570" s="149"/>
      <c r="F570" s="149"/>
    </row>
    <row r="571" spans="2:6">
      <c r="B571" s="170">
        <v>42440</v>
      </c>
      <c r="C571" s="155">
        <v>2</v>
      </c>
      <c r="D571" s="173" t="s">
        <v>552</v>
      </c>
      <c r="E571" s="149"/>
      <c r="F571" s="149"/>
    </row>
    <row r="572" spans="2:6">
      <c r="B572" s="170">
        <v>42440</v>
      </c>
      <c r="C572" s="155">
        <v>0.37</v>
      </c>
      <c r="D572" s="173" t="s">
        <v>553</v>
      </c>
      <c r="E572" s="149"/>
      <c r="F572" s="149"/>
    </row>
    <row r="573" spans="2:6">
      <c r="B573" s="170">
        <v>42440</v>
      </c>
      <c r="C573" s="155">
        <v>0.36</v>
      </c>
      <c r="D573" s="173" t="s">
        <v>384</v>
      </c>
      <c r="E573" s="149"/>
      <c r="F573" s="149"/>
    </row>
    <row r="574" spans="2:6">
      <c r="B574" s="170">
        <v>42440</v>
      </c>
      <c r="C574" s="155">
        <v>0.17</v>
      </c>
      <c r="D574" s="173" t="s">
        <v>554</v>
      </c>
      <c r="E574" s="149"/>
      <c r="F574" s="149"/>
    </row>
    <row r="575" spans="2:6">
      <c r="B575" s="170">
        <v>42440</v>
      </c>
      <c r="C575" s="155">
        <v>0.98</v>
      </c>
      <c r="D575" s="173" t="s">
        <v>555</v>
      </c>
      <c r="E575" s="149"/>
      <c r="F575" s="149"/>
    </row>
    <row r="576" spans="2:6">
      <c r="B576" s="170">
        <v>42440</v>
      </c>
      <c r="C576" s="155">
        <v>0.97</v>
      </c>
      <c r="D576" s="173" t="s">
        <v>556</v>
      </c>
      <c r="E576" s="149"/>
      <c r="F576" s="149"/>
    </row>
    <row r="577" spans="2:6">
      <c r="B577" s="170">
        <v>42440</v>
      </c>
      <c r="C577" s="155">
        <v>19.809999999999999</v>
      </c>
      <c r="D577" s="173" t="s">
        <v>557</v>
      </c>
      <c r="E577" s="149"/>
      <c r="F577" s="149"/>
    </row>
    <row r="578" spans="2:6">
      <c r="B578" s="170">
        <v>42440</v>
      </c>
      <c r="C578" s="155">
        <v>44.41</v>
      </c>
      <c r="D578" s="173" t="s">
        <v>362</v>
      </c>
      <c r="E578" s="149"/>
      <c r="F578" s="149"/>
    </row>
    <row r="579" spans="2:6" s="115" customFormat="1">
      <c r="B579" s="205" t="s">
        <v>4298</v>
      </c>
      <c r="C579" s="206" t="s">
        <v>4299</v>
      </c>
      <c r="D579" s="206" t="s">
        <v>4295</v>
      </c>
      <c r="E579" s="149"/>
      <c r="F579" s="149"/>
    </row>
    <row r="580" spans="2:6" s="115" customFormat="1">
      <c r="B580" s="205" t="s">
        <v>4298</v>
      </c>
      <c r="C580" s="206" t="s">
        <v>4300</v>
      </c>
      <c r="D580" s="206" t="s">
        <v>4303</v>
      </c>
      <c r="E580" s="149"/>
      <c r="F580" s="149"/>
    </row>
    <row r="581" spans="2:6" s="115" customFormat="1">
      <c r="B581" s="205" t="s">
        <v>4298</v>
      </c>
      <c r="C581" s="206" t="s">
        <v>4301</v>
      </c>
      <c r="D581" s="206" t="s">
        <v>1891</v>
      </c>
      <c r="E581" s="149"/>
      <c r="F581" s="149"/>
    </row>
    <row r="582" spans="2:6" s="115" customFormat="1">
      <c r="B582" s="205" t="s">
        <v>4298</v>
      </c>
      <c r="C582" s="206" t="s">
        <v>4278</v>
      </c>
      <c r="D582" s="206" t="s">
        <v>3622</v>
      </c>
      <c r="E582" s="149"/>
      <c r="F582" s="149"/>
    </row>
    <row r="583" spans="2:6" s="115" customFormat="1">
      <c r="B583" s="205" t="s">
        <v>4298</v>
      </c>
      <c r="C583" s="206" t="s">
        <v>4278</v>
      </c>
      <c r="D583" s="206" t="s">
        <v>4304</v>
      </c>
      <c r="E583" s="149"/>
      <c r="F583" s="149"/>
    </row>
    <row r="584" spans="2:6" s="115" customFormat="1">
      <c r="B584" s="205" t="s">
        <v>4298</v>
      </c>
      <c r="C584" s="206" t="s">
        <v>4302</v>
      </c>
      <c r="D584" s="206" t="s">
        <v>4305</v>
      </c>
      <c r="E584" s="149"/>
      <c r="F584" s="149"/>
    </row>
    <row r="585" spans="2:6">
      <c r="B585" s="170">
        <v>42440</v>
      </c>
      <c r="C585" s="155">
        <v>5</v>
      </c>
      <c r="D585" s="173" t="s">
        <v>559</v>
      </c>
      <c r="E585" s="149"/>
      <c r="F585" s="149"/>
    </row>
    <row r="586" spans="2:6">
      <c r="B586" s="170">
        <v>42440</v>
      </c>
      <c r="C586" s="155">
        <v>0.03</v>
      </c>
      <c r="D586" s="173" t="s">
        <v>559</v>
      </c>
      <c r="E586" s="149"/>
      <c r="F586" s="149"/>
    </row>
    <row r="587" spans="2:6">
      <c r="B587" s="170">
        <v>42440</v>
      </c>
      <c r="C587" s="155">
        <v>4.1500000000000004</v>
      </c>
      <c r="D587" s="173" t="s">
        <v>560</v>
      </c>
      <c r="E587" s="149"/>
      <c r="F587" s="149"/>
    </row>
    <row r="588" spans="2:6">
      <c r="B588" s="170">
        <v>42440</v>
      </c>
      <c r="C588" s="155">
        <v>11.84</v>
      </c>
      <c r="D588" s="173" t="s">
        <v>561</v>
      </c>
      <c r="E588" s="149"/>
      <c r="F588" s="149"/>
    </row>
    <row r="589" spans="2:6">
      <c r="B589" s="170">
        <v>42440</v>
      </c>
      <c r="C589" s="155">
        <v>0.64</v>
      </c>
      <c r="D589" s="173" t="s">
        <v>562</v>
      </c>
      <c r="E589" s="149"/>
      <c r="F589" s="149"/>
    </row>
    <row r="590" spans="2:6">
      <c r="B590" s="170">
        <v>42440</v>
      </c>
      <c r="C590" s="155">
        <v>94.26</v>
      </c>
      <c r="D590" s="173" t="s">
        <v>563</v>
      </c>
      <c r="E590" s="149"/>
      <c r="F590" s="149"/>
    </row>
    <row r="591" spans="2:6">
      <c r="B591" s="170">
        <v>42440</v>
      </c>
      <c r="C591" s="155">
        <v>10</v>
      </c>
      <c r="D591" s="173" t="s">
        <v>564</v>
      </c>
      <c r="E591" s="149"/>
      <c r="F591" s="149"/>
    </row>
    <row r="592" spans="2:6">
      <c r="B592" s="170">
        <v>42440</v>
      </c>
      <c r="C592" s="155">
        <v>100</v>
      </c>
      <c r="D592" s="173" t="s">
        <v>565</v>
      </c>
      <c r="E592" s="149"/>
      <c r="F592" s="149"/>
    </row>
    <row r="593" spans="2:6">
      <c r="B593" s="170">
        <v>42440</v>
      </c>
      <c r="C593" s="155">
        <v>0.79</v>
      </c>
      <c r="D593" s="173" t="s">
        <v>566</v>
      </c>
      <c r="E593" s="149"/>
      <c r="F593" s="149"/>
    </row>
    <row r="594" spans="2:6">
      <c r="B594" s="170">
        <v>42440</v>
      </c>
      <c r="C594" s="155">
        <v>1</v>
      </c>
      <c r="D594" s="173" t="s">
        <v>567</v>
      </c>
      <c r="E594" s="149"/>
      <c r="F594" s="149"/>
    </row>
    <row r="595" spans="2:6">
      <c r="B595" s="170">
        <v>42440</v>
      </c>
      <c r="C595" s="155">
        <v>20</v>
      </c>
      <c r="D595" s="173" t="s">
        <v>568</v>
      </c>
      <c r="E595" s="149"/>
      <c r="F595" s="149"/>
    </row>
    <row r="596" spans="2:6">
      <c r="B596" s="170">
        <v>42440</v>
      </c>
      <c r="C596" s="155">
        <v>8.7799999999999994</v>
      </c>
      <c r="D596" s="173" t="s">
        <v>569</v>
      </c>
      <c r="E596" s="149"/>
      <c r="F596" s="149"/>
    </row>
    <row r="597" spans="2:6">
      <c r="B597" s="170">
        <v>42440</v>
      </c>
      <c r="C597" s="155">
        <v>0.04</v>
      </c>
      <c r="D597" s="173" t="s">
        <v>570</v>
      </c>
      <c r="E597" s="149"/>
      <c r="F597" s="149"/>
    </row>
    <row r="598" spans="2:6">
      <c r="B598" s="170">
        <v>42440</v>
      </c>
      <c r="C598" s="155">
        <v>0.1</v>
      </c>
      <c r="D598" s="173" t="s">
        <v>571</v>
      </c>
      <c r="E598" s="149"/>
      <c r="F598" s="149"/>
    </row>
    <row r="599" spans="2:6">
      <c r="B599" s="170">
        <v>42440</v>
      </c>
      <c r="C599" s="155">
        <v>10</v>
      </c>
      <c r="D599" s="173" t="s">
        <v>572</v>
      </c>
      <c r="E599" s="149"/>
      <c r="F599" s="149"/>
    </row>
    <row r="600" spans="2:6">
      <c r="B600" s="170">
        <v>42440</v>
      </c>
      <c r="C600" s="155">
        <v>0.32</v>
      </c>
      <c r="D600" s="173" t="s">
        <v>573</v>
      </c>
      <c r="E600" s="149"/>
      <c r="F600" s="149"/>
    </row>
    <row r="601" spans="2:6">
      <c r="B601" s="170">
        <v>42440</v>
      </c>
      <c r="C601" s="155">
        <v>0.92</v>
      </c>
      <c r="D601" s="173" t="s">
        <v>574</v>
      </c>
      <c r="E601" s="149"/>
      <c r="F601" s="149"/>
    </row>
    <row r="602" spans="2:6">
      <c r="B602" s="170">
        <v>42440</v>
      </c>
      <c r="C602" s="155">
        <v>7.0000000000000007E-2</v>
      </c>
      <c r="D602" s="173" t="s">
        <v>175</v>
      </c>
      <c r="E602" s="149"/>
      <c r="F602" s="149"/>
    </row>
    <row r="603" spans="2:6">
      <c r="B603" s="170">
        <v>42440</v>
      </c>
      <c r="C603" s="155">
        <v>0.15</v>
      </c>
      <c r="D603" s="173" t="s">
        <v>265</v>
      </c>
      <c r="E603" s="149"/>
      <c r="F603" s="149"/>
    </row>
    <row r="604" spans="2:6">
      <c r="B604" s="170">
        <v>42440</v>
      </c>
      <c r="C604" s="155">
        <v>17.07</v>
      </c>
      <c r="D604" s="173" t="s">
        <v>575</v>
      </c>
      <c r="E604" s="149"/>
      <c r="F604" s="149"/>
    </row>
    <row r="605" spans="2:6">
      <c r="B605" s="170">
        <v>42440</v>
      </c>
      <c r="C605" s="155">
        <v>10.06</v>
      </c>
      <c r="D605" s="173" t="s">
        <v>576</v>
      </c>
      <c r="E605" s="149"/>
      <c r="F605" s="149"/>
    </row>
    <row r="606" spans="2:6">
      <c r="B606" s="170">
        <v>42440</v>
      </c>
      <c r="C606" s="155">
        <v>2.59</v>
      </c>
      <c r="D606" s="173" t="s">
        <v>577</v>
      </c>
      <c r="E606" s="149"/>
      <c r="F606" s="149"/>
    </row>
    <row r="607" spans="2:6">
      <c r="B607" s="170">
        <v>42440</v>
      </c>
      <c r="C607" s="155">
        <v>52.41</v>
      </c>
      <c r="D607" s="207" t="s">
        <v>3928</v>
      </c>
      <c r="E607" s="149"/>
      <c r="F607" s="149"/>
    </row>
    <row r="608" spans="2:6">
      <c r="B608" s="170">
        <v>42440</v>
      </c>
      <c r="C608" s="155">
        <v>0.46</v>
      </c>
      <c r="D608" s="173" t="s">
        <v>578</v>
      </c>
      <c r="E608" s="149"/>
      <c r="F608" s="149"/>
    </row>
    <row r="609" spans="2:6">
      <c r="B609" s="170">
        <v>42440</v>
      </c>
      <c r="C609" s="155">
        <v>8.93</v>
      </c>
      <c r="D609" s="173" t="s">
        <v>579</v>
      </c>
      <c r="E609" s="149"/>
      <c r="F609" s="149"/>
    </row>
    <row r="610" spans="2:6">
      <c r="B610" s="170">
        <v>42440</v>
      </c>
      <c r="C610" s="155">
        <v>0.87</v>
      </c>
      <c r="D610" s="173" t="s">
        <v>580</v>
      </c>
      <c r="E610" s="149"/>
      <c r="F610" s="149"/>
    </row>
    <row r="611" spans="2:6">
      <c r="B611" s="170">
        <v>42440</v>
      </c>
      <c r="C611" s="155">
        <v>0.13</v>
      </c>
      <c r="D611" s="173" t="s">
        <v>581</v>
      </c>
      <c r="E611" s="149"/>
      <c r="F611" s="149"/>
    </row>
    <row r="612" spans="2:6">
      <c r="B612" s="170">
        <v>42440</v>
      </c>
      <c r="C612" s="155">
        <v>0.3</v>
      </c>
      <c r="D612" s="173" t="s">
        <v>582</v>
      </c>
      <c r="E612" s="149"/>
      <c r="F612" s="149"/>
    </row>
    <row r="613" spans="2:6">
      <c r="B613" s="170">
        <v>42440</v>
      </c>
      <c r="C613" s="155">
        <v>0.68</v>
      </c>
      <c r="D613" s="173" t="s">
        <v>583</v>
      </c>
      <c r="E613" s="149"/>
      <c r="F613" s="149"/>
    </row>
    <row r="614" spans="2:6">
      <c r="B614" s="170">
        <v>42440</v>
      </c>
      <c r="C614" s="155">
        <v>3.55</v>
      </c>
      <c r="D614" s="173" t="s">
        <v>584</v>
      </c>
      <c r="E614" s="149"/>
      <c r="F614" s="149"/>
    </row>
    <row r="615" spans="2:6">
      <c r="B615" s="170">
        <v>42440</v>
      </c>
      <c r="C615" s="155">
        <v>100</v>
      </c>
      <c r="D615" s="173" t="s">
        <v>60</v>
      </c>
      <c r="E615" s="149"/>
      <c r="F615" s="149"/>
    </row>
    <row r="616" spans="2:6">
      <c r="B616" s="170">
        <v>42440</v>
      </c>
      <c r="C616" s="155">
        <v>1</v>
      </c>
      <c r="D616" s="173" t="s">
        <v>585</v>
      </c>
      <c r="E616" s="149"/>
      <c r="F616" s="149"/>
    </row>
    <row r="617" spans="2:6">
      <c r="B617" s="170">
        <v>42440</v>
      </c>
      <c r="C617" s="155">
        <v>1</v>
      </c>
      <c r="D617" s="173" t="s">
        <v>586</v>
      </c>
      <c r="E617" s="149"/>
      <c r="F617" s="149"/>
    </row>
    <row r="618" spans="2:6">
      <c r="B618" s="170">
        <v>42440</v>
      </c>
      <c r="C618" s="155">
        <v>1</v>
      </c>
      <c r="D618" s="173" t="s">
        <v>587</v>
      </c>
      <c r="E618" s="149"/>
      <c r="F618" s="149"/>
    </row>
    <row r="619" spans="2:6">
      <c r="B619" s="170">
        <v>42440</v>
      </c>
      <c r="C619" s="155">
        <v>0.1</v>
      </c>
      <c r="D619" s="173" t="s">
        <v>588</v>
      </c>
      <c r="E619" s="149"/>
      <c r="F619" s="149"/>
    </row>
    <row r="620" spans="2:6">
      <c r="B620" s="170">
        <v>42440</v>
      </c>
      <c r="C620" s="155">
        <v>6.97</v>
      </c>
      <c r="D620" s="173" t="s">
        <v>589</v>
      </c>
      <c r="E620" s="149"/>
      <c r="F620" s="149"/>
    </row>
    <row r="621" spans="2:6">
      <c r="B621" s="170">
        <v>42440</v>
      </c>
      <c r="C621" s="155">
        <v>0.91</v>
      </c>
      <c r="D621" s="173" t="s">
        <v>590</v>
      </c>
      <c r="E621" s="149"/>
      <c r="F621" s="149"/>
    </row>
    <row r="622" spans="2:6">
      <c r="B622" s="170">
        <v>42440</v>
      </c>
      <c r="C622" s="155">
        <v>0.42</v>
      </c>
      <c r="D622" s="173" t="s">
        <v>591</v>
      </c>
      <c r="E622" s="149"/>
      <c r="F622" s="149"/>
    </row>
    <row r="623" spans="2:6">
      <c r="B623" s="170">
        <v>42440</v>
      </c>
      <c r="C623" s="155">
        <v>0.64</v>
      </c>
      <c r="D623" s="173" t="s">
        <v>375</v>
      </c>
      <c r="E623" s="149"/>
      <c r="F623" s="149"/>
    </row>
    <row r="624" spans="2:6">
      <c r="B624" s="170">
        <v>42440</v>
      </c>
      <c r="C624" s="155">
        <v>0.18</v>
      </c>
      <c r="D624" s="173" t="s">
        <v>592</v>
      </c>
      <c r="E624" s="149"/>
      <c r="F624" s="149"/>
    </row>
    <row r="625" spans="2:6">
      <c r="B625" s="170">
        <v>42440</v>
      </c>
      <c r="C625" s="155">
        <v>0.6</v>
      </c>
      <c r="D625" s="173" t="s">
        <v>593</v>
      </c>
      <c r="E625" s="149"/>
      <c r="F625" s="149"/>
    </row>
    <row r="626" spans="2:6">
      <c r="B626" s="170">
        <v>42440</v>
      </c>
      <c r="C626" s="155">
        <v>0.23</v>
      </c>
      <c r="D626" s="173" t="s">
        <v>594</v>
      </c>
      <c r="E626" s="149"/>
      <c r="F626" s="149"/>
    </row>
    <row r="627" spans="2:6">
      <c r="B627" s="170">
        <v>42440</v>
      </c>
      <c r="C627" s="155">
        <v>0.4</v>
      </c>
      <c r="D627" s="173" t="s">
        <v>595</v>
      </c>
      <c r="E627" s="149"/>
      <c r="F627" s="149"/>
    </row>
    <row r="628" spans="2:6">
      <c r="B628" s="170">
        <v>42440</v>
      </c>
      <c r="C628" s="155">
        <v>0.98</v>
      </c>
      <c r="D628" s="173" t="s">
        <v>596</v>
      </c>
      <c r="E628" s="149"/>
      <c r="F628" s="149"/>
    </row>
    <row r="629" spans="2:6" s="115" customFormat="1">
      <c r="B629" s="170">
        <v>42440</v>
      </c>
      <c r="C629" s="155">
        <v>0.03</v>
      </c>
      <c r="D629" s="173" t="s">
        <v>597</v>
      </c>
      <c r="E629" s="149"/>
      <c r="F629" s="149"/>
    </row>
    <row r="630" spans="2:6" s="115" customFormat="1">
      <c r="B630" s="170">
        <v>42440</v>
      </c>
      <c r="C630" s="155">
        <v>0.03</v>
      </c>
      <c r="D630" s="173" t="s">
        <v>538</v>
      </c>
      <c r="E630" s="149"/>
      <c r="F630" s="149"/>
    </row>
    <row r="631" spans="2:6">
      <c r="B631" s="170">
        <v>42440</v>
      </c>
      <c r="C631" s="155">
        <v>7.0000000000000007E-2</v>
      </c>
      <c r="D631" s="173" t="s">
        <v>598</v>
      </c>
      <c r="E631" s="149"/>
      <c r="F631" s="149"/>
    </row>
    <row r="632" spans="2:6">
      <c r="B632" s="170">
        <v>42440</v>
      </c>
      <c r="C632" s="155">
        <v>100</v>
      </c>
      <c r="D632" s="173" t="s">
        <v>599</v>
      </c>
      <c r="E632" s="149"/>
      <c r="F632" s="149"/>
    </row>
    <row r="633" spans="2:6">
      <c r="B633" s="170">
        <v>42440</v>
      </c>
      <c r="C633" s="155">
        <v>0.09</v>
      </c>
      <c r="D633" s="173" t="s">
        <v>600</v>
      </c>
      <c r="E633" s="149"/>
      <c r="F633" s="149"/>
    </row>
    <row r="634" spans="2:6">
      <c r="B634" s="170">
        <v>42440</v>
      </c>
      <c r="C634" s="155">
        <v>0.14000000000000001</v>
      </c>
      <c r="D634" s="173" t="s">
        <v>601</v>
      </c>
      <c r="E634" s="149"/>
      <c r="F634" s="149"/>
    </row>
    <row r="635" spans="2:6">
      <c r="B635" s="170">
        <v>42440</v>
      </c>
      <c r="C635" s="155">
        <v>0.16</v>
      </c>
      <c r="D635" s="173" t="s">
        <v>602</v>
      </c>
      <c r="E635" s="149"/>
      <c r="F635" s="149"/>
    </row>
    <row r="636" spans="2:6">
      <c r="B636" s="170">
        <v>42440</v>
      </c>
      <c r="C636" s="155">
        <v>0.06</v>
      </c>
      <c r="D636" s="173" t="s">
        <v>603</v>
      </c>
      <c r="E636" s="149"/>
      <c r="F636" s="149"/>
    </row>
    <row r="637" spans="2:6">
      <c r="B637" s="170">
        <v>42440</v>
      </c>
      <c r="C637" s="155">
        <v>9.7799999999999994</v>
      </c>
      <c r="D637" s="173" t="s">
        <v>604</v>
      </c>
      <c r="E637" s="149"/>
      <c r="F637" s="149"/>
    </row>
    <row r="638" spans="2:6">
      <c r="B638" s="170">
        <v>42440</v>
      </c>
      <c r="C638" s="155">
        <v>0.05</v>
      </c>
      <c r="D638" s="173" t="s">
        <v>605</v>
      </c>
      <c r="E638" s="149"/>
      <c r="F638" s="149"/>
    </row>
    <row r="639" spans="2:6">
      <c r="B639" s="170">
        <v>42440</v>
      </c>
      <c r="C639" s="155">
        <v>0.3</v>
      </c>
      <c r="D639" s="173" t="s">
        <v>606</v>
      </c>
      <c r="E639" s="149"/>
      <c r="F639" s="149"/>
    </row>
    <row r="640" spans="2:6">
      <c r="B640" s="170">
        <v>42440</v>
      </c>
      <c r="C640" s="155">
        <v>6.5</v>
      </c>
      <c r="D640" s="173" t="s">
        <v>115</v>
      </c>
      <c r="E640" s="149"/>
      <c r="F640" s="149"/>
    </row>
    <row r="641" spans="2:6">
      <c r="B641" s="170">
        <v>42440</v>
      </c>
      <c r="C641" s="155">
        <v>0.54</v>
      </c>
      <c r="D641" s="173" t="s">
        <v>607</v>
      </c>
      <c r="E641" s="149"/>
      <c r="F641" s="149"/>
    </row>
    <row r="642" spans="2:6">
      <c r="B642" s="170">
        <v>42440</v>
      </c>
      <c r="C642" s="155">
        <v>0.03</v>
      </c>
      <c r="D642" s="173" t="s">
        <v>608</v>
      </c>
      <c r="E642" s="149"/>
      <c r="F642" s="149"/>
    </row>
    <row r="643" spans="2:6">
      <c r="B643" s="170">
        <v>42440</v>
      </c>
      <c r="C643" s="155">
        <v>0.48</v>
      </c>
      <c r="D643" s="173" t="s">
        <v>118</v>
      </c>
      <c r="E643" s="149"/>
      <c r="F643" s="149"/>
    </row>
    <row r="644" spans="2:6">
      <c r="B644" s="170">
        <v>42440</v>
      </c>
      <c r="C644" s="155">
        <v>0.18</v>
      </c>
      <c r="D644" s="173" t="s">
        <v>609</v>
      </c>
      <c r="E644" s="149"/>
      <c r="F644" s="149"/>
    </row>
    <row r="645" spans="2:6">
      <c r="B645" s="170">
        <v>42440</v>
      </c>
      <c r="C645" s="155">
        <v>0.06</v>
      </c>
      <c r="D645" s="173" t="s">
        <v>122</v>
      </c>
      <c r="E645" s="149"/>
      <c r="F645" s="149"/>
    </row>
    <row r="646" spans="2:6">
      <c r="B646" s="170">
        <v>42440</v>
      </c>
      <c r="C646" s="155">
        <v>5000</v>
      </c>
      <c r="D646" s="173" t="s">
        <v>610</v>
      </c>
      <c r="E646" s="149"/>
      <c r="F646" s="149"/>
    </row>
    <row r="647" spans="2:6">
      <c r="B647" s="170">
        <v>42440</v>
      </c>
      <c r="C647" s="155">
        <v>0.39</v>
      </c>
      <c r="D647" s="173" t="s">
        <v>611</v>
      </c>
      <c r="E647" s="149"/>
      <c r="F647" s="149"/>
    </row>
    <row r="648" spans="2:6">
      <c r="B648" s="170">
        <v>42440</v>
      </c>
      <c r="C648" s="155">
        <v>10</v>
      </c>
      <c r="D648" s="173" t="s">
        <v>612</v>
      </c>
      <c r="E648" s="149"/>
      <c r="F648" s="149"/>
    </row>
    <row r="649" spans="2:6">
      <c r="B649" s="170">
        <v>42440</v>
      </c>
      <c r="C649" s="155">
        <v>0.04</v>
      </c>
      <c r="D649" s="173" t="s">
        <v>613</v>
      </c>
      <c r="E649" s="149"/>
      <c r="F649" s="149"/>
    </row>
    <row r="650" spans="2:6">
      <c r="B650" s="170">
        <v>42440</v>
      </c>
      <c r="C650" s="155">
        <v>0.05</v>
      </c>
      <c r="D650" s="173" t="s">
        <v>614</v>
      </c>
      <c r="E650" s="149"/>
      <c r="F650" s="149"/>
    </row>
    <row r="651" spans="2:6">
      <c r="B651" s="170">
        <v>42440</v>
      </c>
      <c r="C651" s="155">
        <v>0.38</v>
      </c>
      <c r="D651" s="173" t="s">
        <v>615</v>
      </c>
      <c r="E651" s="149"/>
      <c r="F651" s="149"/>
    </row>
    <row r="652" spans="2:6">
      <c r="B652" s="170">
        <v>42440</v>
      </c>
      <c r="C652" s="155">
        <v>0.51</v>
      </c>
      <c r="D652" s="173" t="s">
        <v>123</v>
      </c>
      <c r="E652" s="149"/>
      <c r="F652" s="149"/>
    </row>
    <row r="653" spans="2:6">
      <c r="B653" s="170">
        <v>42440</v>
      </c>
      <c r="C653" s="155">
        <v>2.75</v>
      </c>
      <c r="D653" s="173" t="s">
        <v>616</v>
      </c>
      <c r="E653" s="149"/>
      <c r="F653" s="149"/>
    </row>
    <row r="654" spans="2:6">
      <c r="B654" s="170">
        <v>42440</v>
      </c>
      <c r="C654" s="155">
        <v>134.84</v>
      </c>
      <c r="D654" s="173" t="s">
        <v>617</v>
      </c>
      <c r="E654" s="149"/>
      <c r="F654" s="149"/>
    </row>
    <row r="655" spans="2:6">
      <c r="B655" s="170">
        <v>42440</v>
      </c>
      <c r="C655" s="155">
        <v>2.76</v>
      </c>
      <c r="D655" s="173" t="s">
        <v>618</v>
      </c>
      <c r="E655" s="149"/>
      <c r="F655" s="149"/>
    </row>
    <row r="656" spans="2:6">
      <c r="B656" s="170">
        <v>42440</v>
      </c>
      <c r="C656" s="155">
        <v>1.06</v>
      </c>
      <c r="D656" s="173" t="s">
        <v>619</v>
      </c>
      <c r="E656" s="149"/>
      <c r="F656" s="149"/>
    </row>
    <row r="657" spans="2:6">
      <c r="B657" s="170">
        <v>42440</v>
      </c>
      <c r="C657" s="155">
        <v>0.02</v>
      </c>
      <c r="D657" s="173" t="s">
        <v>210</v>
      </c>
      <c r="E657" s="149"/>
      <c r="F657" s="149"/>
    </row>
    <row r="658" spans="2:6">
      <c r="B658" s="170">
        <v>42440</v>
      </c>
      <c r="C658" s="155">
        <v>25</v>
      </c>
      <c r="D658" s="173" t="s">
        <v>620</v>
      </c>
      <c r="E658" s="149"/>
      <c r="F658" s="149"/>
    </row>
    <row r="659" spans="2:6">
      <c r="B659" s="170">
        <v>42440</v>
      </c>
      <c r="C659" s="155">
        <v>0.83</v>
      </c>
      <c r="D659" s="173" t="s">
        <v>621</v>
      </c>
      <c r="E659" s="149"/>
      <c r="F659" s="149"/>
    </row>
    <row r="660" spans="2:6">
      <c r="B660" s="170">
        <v>42440</v>
      </c>
      <c r="C660" s="155">
        <v>0.98</v>
      </c>
      <c r="D660" s="173" t="s">
        <v>622</v>
      </c>
      <c r="E660" s="149"/>
      <c r="F660" s="149"/>
    </row>
    <row r="661" spans="2:6">
      <c r="B661" s="170">
        <v>42440</v>
      </c>
      <c r="C661" s="155">
        <v>1.24</v>
      </c>
      <c r="D661" s="173" t="s">
        <v>623</v>
      </c>
      <c r="E661" s="149"/>
      <c r="F661" s="149"/>
    </row>
    <row r="662" spans="2:6">
      <c r="B662" s="170">
        <v>42440</v>
      </c>
      <c r="C662" s="155">
        <v>2.88</v>
      </c>
      <c r="D662" s="173" t="s">
        <v>624</v>
      </c>
      <c r="E662" s="149"/>
      <c r="F662" s="149"/>
    </row>
    <row r="663" spans="2:6">
      <c r="B663" s="170">
        <v>42440</v>
      </c>
      <c r="C663" s="155">
        <v>0.18</v>
      </c>
      <c r="D663" s="173" t="s">
        <v>625</v>
      </c>
      <c r="E663" s="149"/>
      <c r="F663" s="149"/>
    </row>
    <row r="664" spans="2:6">
      <c r="B664" s="170">
        <v>42440</v>
      </c>
      <c r="C664" s="155">
        <v>9.24</v>
      </c>
      <c r="D664" s="173" t="s">
        <v>626</v>
      </c>
      <c r="E664" s="149"/>
      <c r="F664" s="149"/>
    </row>
    <row r="665" spans="2:6">
      <c r="B665" s="170">
        <v>42440</v>
      </c>
      <c r="C665" s="155">
        <v>3.55</v>
      </c>
      <c r="D665" s="173" t="s">
        <v>627</v>
      </c>
      <c r="E665" s="149"/>
      <c r="F665" s="149"/>
    </row>
    <row r="666" spans="2:6">
      <c r="B666" s="170">
        <v>42440</v>
      </c>
      <c r="C666" s="155">
        <v>2000</v>
      </c>
      <c r="D666" s="173" t="s">
        <v>628</v>
      </c>
      <c r="E666" s="149"/>
      <c r="F666" s="149"/>
    </row>
    <row r="667" spans="2:6">
      <c r="B667" s="170">
        <v>42441</v>
      </c>
      <c r="C667" s="155">
        <v>1.78</v>
      </c>
      <c r="D667" s="173" t="s">
        <v>629</v>
      </c>
      <c r="E667" s="149"/>
      <c r="F667" s="149"/>
    </row>
    <row r="668" spans="2:6">
      <c r="B668" s="170">
        <v>42441</v>
      </c>
      <c r="C668" s="155">
        <v>0.03</v>
      </c>
      <c r="D668" s="173" t="s">
        <v>630</v>
      </c>
      <c r="E668" s="149"/>
      <c r="F668" s="149"/>
    </row>
    <row r="669" spans="2:6">
      <c r="B669" s="170">
        <v>42441</v>
      </c>
      <c r="C669" s="155">
        <v>187.32</v>
      </c>
      <c r="D669" s="173" t="s">
        <v>631</v>
      </c>
      <c r="E669" s="149"/>
      <c r="F669" s="149"/>
    </row>
    <row r="670" spans="2:6">
      <c r="B670" s="170">
        <v>42441</v>
      </c>
      <c r="C670" s="155">
        <v>46.78</v>
      </c>
      <c r="D670" s="173" t="s">
        <v>632</v>
      </c>
      <c r="E670" s="149"/>
      <c r="F670" s="149"/>
    </row>
    <row r="671" spans="2:6">
      <c r="B671" s="170">
        <v>42441</v>
      </c>
      <c r="C671" s="155">
        <v>0.32</v>
      </c>
      <c r="D671" s="173" t="s">
        <v>633</v>
      </c>
      <c r="E671" s="149"/>
      <c r="F671" s="149"/>
    </row>
    <row r="672" spans="2:6">
      <c r="B672" s="170">
        <v>42441</v>
      </c>
      <c r="C672" s="155">
        <v>0.27</v>
      </c>
      <c r="D672" s="173" t="s">
        <v>634</v>
      </c>
      <c r="E672" s="149"/>
      <c r="F672" s="149"/>
    </row>
    <row r="673" spans="2:6">
      <c r="B673" s="170">
        <v>42441</v>
      </c>
      <c r="C673" s="155">
        <v>0.38</v>
      </c>
      <c r="D673" s="173" t="s">
        <v>635</v>
      </c>
      <c r="E673" s="149"/>
      <c r="F673" s="149"/>
    </row>
    <row r="674" spans="2:6">
      <c r="B674" s="170">
        <v>42441</v>
      </c>
      <c r="C674" s="155">
        <v>27.67</v>
      </c>
      <c r="D674" s="173" t="s">
        <v>636</v>
      </c>
      <c r="E674" s="149"/>
      <c r="F674" s="149"/>
    </row>
    <row r="675" spans="2:6">
      <c r="B675" s="170">
        <v>42441</v>
      </c>
      <c r="C675" s="155">
        <v>0.01</v>
      </c>
      <c r="D675" s="173" t="s">
        <v>637</v>
      </c>
      <c r="E675" s="149"/>
      <c r="F675" s="149"/>
    </row>
    <row r="676" spans="2:6">
      <c r="B676" s="170">
        <v>42441</v>
      </c>
      <c r="C676" s="155">
        <v>38.83</v>
      </c>
      <c r="D676" s="173" t="s">
        <v>638</v>
      </c>
      <c r="E676" s="149"/>
      <c r="F676" s="149"/>
    </row>
    <row r="677" spans="2:6">
      <c r="B677" s="170">
        <v>42443</v>
      </c>
      <c r="C677" s="155">
        <v>0.14000000000000001</v>
      </c>
      <c r="D677" s="173" t="s">
        <v>639</v>
      </c>
      <c r="E677" s="149"/>
      <c r="F677" s="149"/>
    </row>
    <row r="678" spans="2:6">
      <c r="B678" s="170">
        <v>42443</v>
      </c>
      <c r="C678" s="155">
        <v>516.28</v>
      </c>
      <c r="D678" s="173" t="s">
        <v>203</v>
      </c>
      <c r="E678" s="149"/>
      <c r="F678" s="149"/>
    </row>
    <row r="679" spans="2:6">
      <c r="B679" s="170">
        <v>42443</v>
      </c>
      <c r="C679" s="155">
        <v>156.30000000000001</v>
      </c>
      <c r="D679" s="173" t="s">
        <v>640</v>
      </c>
      <c r="E679" s="149"/>
      <c r="F679" s="149"/>
    </row>
    <row r="680" spans="2:6">
      <c r="B680" s="170">
        <v>42443</v>
      </c>
      <c r="C680" s="155">
        <v>3.64</v>
      </c>
      <c r="D680" s="173" t="s">
        <v>117</v>
      </c>
      <c r="E680" s="149"/>
      <c r="F680" s="149"/>
    </row>
    <row r="681" spans="2:6">
      <c r="B681" s="170">
        <v>42443</v>
      </c>
      <c r="C681" s="155">
        <v>0.13</v>
      </c>
      <c r="D681" s="173" t="s">
        <v>613</v>
      </c>
      <c r="E681" s="149"/>
      <c r="F681" s="149"/>
    </row>
    <row r="682" spans="2:6">
      <c r="B682" s="170">
        <v>42443</v>
      </c>
      <c r="C682" s="155">
        <v>0.28999999999999998</v>
      </c>
      <c r="D682" s="173" t="s">
        <v>641</v>
      </c>
      <c r="E682" s="149"/>
      <c r="F682" s="149"/>
    </row>
    <row r="683" spans="2:6">
      <c r="B683" s="170">
        <v>42443</v>
      </c>
      <c r="C683" s="155">
        <v>0.45</v>
      </c>
      <c r="D683" s="173" t="s">
        <v>115</v>
      </c>
      <c r="E683" s="149"/>
      <c r="F683" s="149"/>
    </row>
    <row r="684" spans="2:6">
      <c r="B684" s="170">
        <v>42443</v>
      </c>
      <c r="C684" s="155">
        <v>0.17</v>
      </c>
      <c r="D684" s="173" t="s">
        <v>115</v>
      </c>
      <c r="E684" s="149"/>
      <c r="F684" s="149"/>
    </row>
    <row r="685" spans="2:6">
      <c r="B685" s="170">
        <v>42443</v>
      </c>
      <c r="C685" s="155">
        <v>1.19</v>
      </c>
      <c r="D685" s="173" t="s">
        <v>642</v>
      </c>
      <c r="E685" s="149"/>
      <c r="F685" s="149"/>
    </row>
    <row r="686" spans="2:6">
      <c r="B686" s="170">
        <v>42443</v>
      </c>
      <c r="C686" s="155">
        <v>0.28999999999999998</v>
      </c>
      <c r="D686" s="173" t="s">
        <v>643</v>
      </c>
      <c r="E686" s="149"/>
      <c r="F686" s="149"/>
    </row>
    <row r="687" spans="2:6">
      <c r="B687" s="170">
        <v>42443</v>
      </c>
      <c r="C687" s="155">
        <v>0.85</v>
      </c>
      <c r="D687" s="173" t="s">
        <v>241</v>
      </c>
      <c r="E687" s="149"/>
      <c r="F687" s="149"/>
    </row>
    <row r="688" spans="2:6">
      <c r="B688" s="170">
        <v>42443</v>
      </c>
      <c r="C688" s="155">
        <v>0.48</v>
      </c>
      <c r="D688" s="173" t="s">
        <v>644</v>
      </c>
      <c r="E688" s="149"/>
      <c r="F688" s="149"/>
    </row>
    <row r="689" spans="2:6">
      <c r="B689" s="170">
        <v>42443</v>
      </c>
      <c r="C689" s="155">
        <v>0.28000000000000003</v>
      </c>
      <c r="D689" s="173" t="s">
        <v>645</v>
      </c>
      <c r="E689" s="149"/>
      <c r="F689" s="149"/>
    </row>
    <row r="690" spans="2:6">
      <c r="B690" s="170">
        <v>42443</v>
      </c>
      <c r="C690" s="155">
        <v>6.87</v>
      </c>
      <c r="D690" s="173" t="s">
        <v>646</v>
      </c>
      <c r="E690" s="149"/>
      <c r="F690" s="149"/>
    </row>
    <row r="691" spans="2:6">
      <c r="B691" s="170">
        <v>42443</v>
      </c>
      <c r="C691" s="155">
        <v>5.5</v>
      </c>
      <c r="D691" s="173" t="s">
        <v>647</v>
      </c>
      <c r="E691" s="149"/>
      <c r="F691" s="149"/>
    </row>
    <row r="692" spans="2:6">
      <c r="B692" s="170">
        <v>42443</v>
      </c>
      <c r="C692" s="155">
        <v>0.5</v>
      </c>
      <c r="D692" s="173" t="s">
        <v>648</v>
      </c>
      <c r="E692" s="149"/>
      <c r="F692" s="149"/>
    </row>
    <row r="693" spans="2:6">
      <c r="B693" s="170">
        <v>42443</v>
      </c>
      <c r="C693" s="155">
        <v>0.88</v>
      </c>
      <c r="D693" s="173" t="s">
        <v>649</v>
      </c>
      <c r="E693" s="149"/>
      <c r="F693" s="149"/>
    </row>
    <row r="694" spans="2:6">
      <c r="B694" s="170">
        <v>42443</v>
      </c>
      <c r="C694" s="155">
        <v>0.9</v>
      </c>
      <c r="D694" s="173" t="s">
        <v>650</v>
      </c>
      <c r="E694" s="149"/>
      <c r="F694" s="149"/>
    </row>
    <row r="695" spans="2:6">
      <c r="B695" s="170">
        <v>42443</v>
      </c>
      <c r="C695" s="155">
        <v>8.82</v>
      </c>
      <c r="D695" s="173" t="s">
        <v>651</v>
      </c>
      <c r="E695" s="149"/>
      <c r="F695" s="149"/>
    </row>
    <row r="696" spans="2:6">
      <c r="B696" s="170">
        <v>42443</v>
      </c>
      <c r="C696" s="155">
        <v>15.96</v>
      </c>
      <c r="D696" s="173" t="s">
        <v>652</v>
      </c>
      <c r="E696" s="149"/>
      <c r="F696" s="149"/>
    </row>
    <row r="697" spans="2:6">
      <c r="B697" s="170">
        <v>42443</v>
      </c>
      <c r="C697" s="155">
        <v>51.31</v>
      </c>
      <c r="D697" s="173" t="s">
        <v>653</v>
      </c>
      <c r="E697" s="149"/>
      <c r="F697" s="149"/>
    </row>
    <row r="698" spans="2:6">
      <c r="B698" s="170">
        <v>42443</v>
      </c>
      <c r="C698" s="155">
        <v>0.24</v>
      </c>
      <c r="D698" s="173" t="s">
        <v>654</v>
      </c>
      <c r="E698" s="149"/>
      <c r="F698" s="149"/>
    </row>
    <row r="699" spans="2:6">
      <c r="B699" s="170">
        <v>42443</v>
      </c>
      <c r="C699" s="155">
        <v>0.41</v>
      </c>
      <c r="D699" s="173" t="s">
        <v>574</v>
      </c>
      <c r="E699" s="149"/>
      <c r="F699" s="149"/>
    </row>
    <row r="700" spans="2:6">
      <c r="B700" s="170">
        <v>42443</v>
      </c>
      <c r="C700" s="155">
        <v>30</v>
      </c>
      <c r="D700" s="173" t="s">
        <v>655</v>
      </c>
      <c r="E700" s="149"/>
      <c r="F700" s="149"/>
    </row>
    <row r="701" spans="2:6">
      <c r="B701" s="170">
        <v>42443</v>
      </c>
      <c r="C701" s="155">
        <v>0.46</v>
      </c>
      <c r="D701" s="173" t="s">
        <v>656</v>
      </c>
      <c r="E701" s="149"/>
      <c r="F701" s="149"/>
    </row>
    <row r="702" spans="2:6">
      <c r="B702" s="170">
        <v>42443</v>
      </c>
      <c r="C702" s="155">
        <v>18.309999999999999</v>
      </c>
      <c r="D702" s="173" t="s">
        <v>657</v>
      </c>
      <c r="E702" s="149"/>
      <c r="F702" s="149"/>
    </row>
    <row r="703" spans="2:6">
      <c r="B703" s="170">
        <v>42443</v>
      </c>
      <c r="C703" s="155">
        <v>0.16</v>
      </c>
      <c r="D703" s="173" t="s">
        <v>658</v>
      </c>
      <c r="E703" s="149"/>
      <c r="F703" s="149"/>
    </row>
    <row r="704" spans="2:6">
      <c r="B704" s="170">
        <v>42443</v>
      </c>
      <c r="C704" s="155">
        <v>11.06</v>
      </c>
      <c r="D704" s="173" t="s">
        <v>659</v>
      </c>
      <c r="E704" s="149"/>
      <c r="F704" s="149"/>
    </row>
    <row r="705" spans="2:6">
      <c r="B705" s="170">
        <v>42443</v>
      </c>
      <c r="C705" s="155">
        <v>2.48</v>
      </c>
      <c r="D705" s="173" t="s">
        <v>660</v>
      </c>
      <c r="E705" s="149"/>
      <c r="F705" s="149"/>
    </row>
    <row r="706" spans="2:6">
      <c r="B706" s="170">
        <v>42443</v>
      </c>
      <c r="C706" s="155">
        <v>38</v>
      </c>
      <c r="D706" s="173" t="s">
        <v>661</v>
      </c>
      <c r="E706" s="149"/>
      <c r="F706" s="149"/>
    </row>
    <row r="707" spans="2:6">
      <c r="B707" s="170">
        <v>42443</v>
      </c>
      <c r="C707" s="155">
        <v>6</v>
      </c>
      <c r="D707" s="173" t="s">
        <v>662</v>
      </c>
      <c r="E707" s="149"/>
      <c r="F707" s="149"/>
    </row>
    <row r="708" spans="2:6">
      <c r="B708" s="170">
        <v>42443</v>
      </c>
      <c r="C708" s="155">
        <v>0.03</v>
      </c>
      <c r="D708" s="173" t="s">
        <v>663</v>
      </c>
      <c r="E708" s="149"/>
      <c r="F708" s="149"/>
    </row>
    <row r="709" spans="2:6" s="115" customFormat="1">
      <c r="B709" s="170">
        <v>42443</v>
      </c>
      <c r="C709" s="155">
        <v>0.05</v>
      </c>
      <c r="D709" s="173" t="s">
        <v>664</v>
      </c>
      <c r="E709" s="149"/>
      <c r="F709" s="149"/>
    </row>
    <row r="710" spans="2:6" s="115" customFormat="1">
      <c r="B710" s="170">
        <v>42443</v>
      </c>
      <c r="C710" s="155">
        <v>0.13</v>
      </c>
      <c r="D710" s="173" t="s">
        <v>663</v>
      </c>
      <c r="E710" s="149"/>
      <c r="F710" s="149"/>
    </row>
    <row r="711" spans="2:6" s="115" customFormat="1">
      <c r="B711" s="170">
        <v>42443</v>
      </c>
      <c r="C711" s="155">
        <v>10</v>
      </c>
      <c r="D711" s="173" t="s">
        <v>665</v>
      </c>
      <c r="E711" s="149"/>
      <c r="F711" s="149"/>
    </row>
    <row r="712" spans="2:6" s="115" customFormat="1">
      <c r="B712" s="170">
        <v>42443</v>
      </c>
      <c r="C712" s="155">
        <v>5</v>
      </c>
      <c r="D712" s="173" t="s">
        <v>272</v>
      </c>
      <c r="E712" s="149"/>
      <c r="F712" s="149"/>
    </row>
    <row r="713" spans="2:6" s="115" customFormat="1">
      <c r="B713" s="170">
        <v>42443</v>
      </c>
      <c r="C713" s="155">
        <v>29</v>
      </c>
      <c r="D713" s="173" t="s">
        <v>666</v>
      </c>
      <c r="E713" s="149"/>
      <c r="F713" s="149"/>
    </row>
    <row r="714" spans="2:6" s="115" customFormat="1">
      <c r="B714" s="170">
        <v>42443</v>
      </c>
      <c r="C714" s="155">
        <v>20</v>
      </c>
      <c r="D714" s="173" t="s">
        <v>667</v>
      </c>
      <c r="E714" s="149"/>
      <c r="F714" s="149"/>
    </row>
    <row r="715" spans="2:6">
      <c r="B715" s="170">
        <v>42443</v>
      </c>
      <c r="C715" s="155">
        <v>0.91</v>
      </c>
      <c r="D715" s="173" t="s">
        <v>668</v>
      </c>
      <c r="E715" s="149"/>
      <c r="F715" s="149"/>
    </row>
    <row r="716" spans="2:6">
      <c r="B716" s="170">
        <v>42443</v>
      </c>
      <c r="C716" s="155">
        <v>10</v>
      </c>
      <c r="D716" s="173" t="s">
        <v>669</v>
      </c>
      <c r="E716" s="149"/>
      <c r="F716" s="149"/>
    </row>
    <row r="717" spans="2:6">
      <c r="B717" s="170">
        <v>42443</v>
      </c>
      <c r="C717" s="155">
        <v>3.11</v>
      </c>
      <c r="D717" s="173" t="s">
        <v>670</v>
      </c>
      <c r="E717" s="149"/>
      <c r="F717" s="149"/>
    </row>
    <row r="718" spans="2:6">
      <c r="B718" s="170">
        <v>42443</v>
      </c>
      <c r="C718" s="155">
        <v>8</v>
      </c>
      <c r="D718" s="173" t="s">
        <v>446</v>
      </c>
      <c r="E718" s="149"/>
      <c r="F718" s="149"/>
    </row>
    <row r="719" spans="2:6">
      <c r="B719" s="170">
        <v>42443</v>
      </c>
      <c r="C719" s="155">
        <v>0.92</v>
      </c>
      <c r="D719" s="173" t="s">
        <v>671</v>
      </c>
      <c r="E719" s="149"/>
      <c r="F719" s="149"/>
    </row>
    <row r="720" spans="2:6">
      <c r="B720" s="170">
        <v>42443</v>
      </c>
      <c r="C720" s="155">
        <v>0.87</v>
      </c>
      <c r="D720" s="173" t="s">
        <v>672</v>
      </c>
      <c r="E720" s="149"/>
      <c r="F720" s="149"/>
    </row>
    <row r="721" spans="2:6">
      <c r="B721" s="170">
        <v>42443</v>
      </c>
      <c r="C721" s="155">
        <v>0.93</v>
      </c>
      <c r="D721" s="173" t="s">
        <v>673</v>
      </c>
      <c r="E721" s="149"/>
      <c r="F721" s="149"/>
    </row>
    <row r="722" spans="2:6">
      <c r="B722" s="170">
        <v>42443</v>
      </c>
      <c r="C722" s="155">
        <v>0.1</v>
      </c>
      <c r="D722" s="173" t="s">
        <v>472</v>
      </c>
      <c r="E722" s="149"/>
      <c r="F722" s="149"/>
    </row>
    <row r="723" spans="2:6">
      <c r="B723" s="170">
        <v>42443</v>
      </c>
      <c r="C723" s="155">
        <v>5.1100000000000003</v>
      </c>
      <c r="D723" s="173" t="s">
        <v>674</v>
      </c>
      <c r="E723" s="149"/>
      <c r="F723" s="149"/>
    </row>
    <row r="724" spans="2:6">
      <c r="B724" s="170">
        <v>42443</v>
      </c>
      <c r="C724" s="155">
        <v>0.04</v>
      </c>
      <c r="D724" s="173" t="s">
        <v>98</v>
      </c>
      <c r="E724" s="149"/>
      <c r="F724" s="149"/>
    </row>
    <row r="725" spans="2:6" s="115" customFormat="1">
      <c r="B725" s="170">
        <v>42443</v>
      </c>
      <c r="C725" s="155">
        <v>0.68</v>
      </c>
      <c r="D725" s="173" t="s">
        <v>675</v>
      </c>
      <c r="E725" s="149"/>
      <c r="F725" s="149"/>
    </row>
    <row r="726" spans="2:6" s="115" customFormat="1">
      <c r="B726" s="170">
        <v>42443</v>
      </c>
      <c r="C726" s="155">
        <v>0.68</v>
      </c>
      <c r="D726" s="173" t="s">
        <v>676</v>
      </c>
      <c r="E726" s="149"/>
      <c r="F726" s="149"/>
    </row>
    <row r="727" spans="2:6" s="115" customFormat="1">
      <c r="B727" s="170">
        <v>42443</v>
      </c>
      <c r="C727" s="155">
        <v>500</v>
      </c>
      <c r="D727" s="173" t="s">
        <v>677</v>
      </c>
      <c r="E727" s="149"/>
      <c r="F727" s="149"/>
    </row>
    <row r="728" spans="2:6" s="115" customFormat="1">
      <c r="B728" s="170">
        <v>42443</v>
      </c>
      <c r="C728" s="155">
        <v>0.03</v>
      </c>
      <c r="D728" s="173" t="s">
        <v>678</v>
      </c>
      <c r="E728" s="149"/>
      <c r="F728" s="149"/>
    </row>
    <row r="729" spans="2:6" s="115" customFormat="1">
      <c r="B729" s="170">
        <v>42443</v>
      </c>
      <c r="C729" s="155">
        <v>100</v>
      </c>
      <c r="D729" s="173" t="s">
        <v>679</v>
      </c>
      <c r="E729" s="149"/>
      <c r="F729" s="149"/>
    </row>
    <row r="730" spans="2:6" s="115" customFormat="1">
      <c r="B730" s="170">
        <v>42443</v>
      </c>
      <c r="C730" s="155">
        <v>0.03</v>
      </c>
      <c r="D730" s="173" t="s">
        <v>680</v>
      </c>
      <c r="E730" s="149"/>
      <c r="F730" s="149"/>
    </row>
    <row r="731" spans="2:6" s="115" customFormat="1">
      <c r="B731" s="170">
        <v>42443</v>
      </c>
      <c r="C731" s="155">
        <v>0.01</v>
      </c>
      <c r="D731" s="173" t="s">
        <v>681</v>
      </c>
      <c r="E731" s="149"/>
      <c r="F731" s="149"/>
    </row>
    <row r="732" spans="2:6">
      <c r="B732" s="170">
        <v>42443</v>
      </c>
      <c r="C732" s="155">
        <v>1000</v>
      </c>
      <c r="D732" s="173" t="s">
        <v>682</v>
      </c>
      <c r="E732" s="149"/>
      <c r="F732" s="149"/>
    </row>
    <row r="733" spans="2:6">
      <c r="B733" s="170">
        <v>42443</v>
      </c>
      <c r="C733" s="155">
        <v>38.520000000000003</v>
      </c>
      <c r="D733" s="173" t="s">
        <v>683</v>
      </c>
      <c r="E733" s="149"/>
      <c r="F733" s="149"/>
    </row>
    <row r="734" spans="2:6">
      <c r="B734" s="170">
        <v>42443</v>
      </c>
      <c r="C734" s="155">
        <v>100</v>
      </c>
      <c r="D734" s="173" t="s">
        <v>153</v>
      </c>
      <c r="E734" s="149"/>
      <c r="F734" s="149"/>
    </row>
    <row r="735" spans="2:6">
      <c r="B735" s="170">
        <v>42443</v>
      </c>
      <c r="C735" s="155">
        <v>77</v>
      </c>
      <c r="D735" s="173" t="s">
        <v>213</v>
      </c>
      <c r="E735" s="149"/>
      <c r="F735" s="149"/>
    </row>
    <row r="736" spans="2:6">
      <c r="B736" s="170">
        <v>42443</v>
      </c>
      <c r="C736" s="155">
        <v>20</v>
      </c>
      <c r="D736" s="173" t="s">
        <v>684</v>
      </c>
      <c r="E736" s="149"/>
      <c r="F736" s="149"/>
    </row>
    <row r="737" spans="2:6">
      <c r="B737" s="170">
        <v>42443</v>
      </c>
      <c r="C737" s="155">
        <v>3.93</v>
      </c>
      <c r="D737" s="173" t="s">
        <v>685</v>
      </c>
      <c r="E737" s="149"/>
      <c r="F737" s="149"/>
    </row>
    <row r="738" spans="2:6">
      <c r="B738" s="170">
        <v>42443</v>
      </c>
      <c r="C738" s="155">
        <v>0.04</v>
      </c>
      <c r="D738" s="173" t="s">
        <v>686</v>
      </c>
      <c r="E738" s="149"/>
      <c r="F738" s="149"/>
    </row>
    <row r="739" spans="2:6">
      <c r="B739" s="170">
        <v>42443</v>
      </c>
      <c r="C739" s="155">
        <v>0.76</v>
      </c>
      <c r="D739" s="173" t="s">
        <v>687</v>
      </c>
      <c r="E739" s="149"/>
      <c r="F739" s="149"/>
    </row>
    <row r="740" spans="2:6">
      <c r="B740" s="170">
        <v>42443</v>
      </c>
      <c r="C740" s="155">
        <v>1.24</v>
      </c>
      <c r="D740" s="173" t="s">
        <v>688</v>
      </c>
      <c r="E740" s="149"/>
      <c r="F740" s="149"/>
    </row>
    <row r="741" spans="2:6">
      <c r="B741" s="170">
        <v>42443</v>
      </c>
      <c r="C741" s="155">
        <v>6.85</v>
      </c>
      <c r="D741" s="173" t="s">
        <v>689</v>
      </c>
      <c r="E741" s="149"/>
      <c r="F741" s="149"/>
    </row>
    <row r="742" spans="2:6" s="115" customFormat="1">
      <c r="B742" s="205" t="s">
        <v>4306</v>
      </c>
      <c r="C742" s="206" t="s">
        <v>4308</v>
      </c>
      <c r="D742" s="206" t="s">
        <v>4317</v>
      </c>
      <c r="E742" s="149"/>
      <c r="F742" s="149"/>
    </row>
    <row r="743" spans="2:6" s="115" customFormat="1">
      <c r="B743" s="205" t="s">
        <v>4306</v>
      </c>
      <c r="C743" s="206" t="s">
        <v>4309</v>
      </c>
      <c r="D743" s="206" t="s">
        <v>4318</v>
      </c>
      <c r="E743" s="149"/>
      <c r="F743" s="149"/>
    </row>
    <row r="744" spans="2:6" s="115" customFormat="1">
      <c r="B744" s="205" t="s">
        <v>4306</v>
      </c>
      <c r="C744" s="206" t="s">
        <v>4310</v>
      </c>
      <c r="D744" s="206" t="s">
        <v>4319</v>
      </c>
      <c r="E744" s="149"/>
      <c r="F744" s="149"/>
    </row>
    <row r="745" spans="2:6" s="115" customFormat="1">
      <c r="B745" s="205" t="s">
        <v>4306</v>
      </c>
      <c r="C745" s="206" t="s">
        <v>4262</v>
      </c>
      <c r="D745" s="206" t="s">
        <v>4320</v>
      </c>
      <c r="E745" s="149"/>
      <c r="F745" s="149"/>
    </row>
    <row r="746" spans="2:6" s="115" customFormat="1">
      <c r="B746" s="205" t="s">
        <v>4306</v>
      </c>
      <c r="C746" s="206" t="s">
        <v>4311</v>
      </c>
      <c r="D746" s="206" t="s">
        <v>4316</v>
      </c>
      <c r="E746" s="149"/>
      <c r="F746" s="149"/>
    </row>
    <row r="747" spans="2:6" s="115" customFormat="1">
      <c r="B747" s="205" t="s">
        <v>4307</v>
      </c>
      <c r="C747" s="206" t="s">
        <v>4312</v>
      </c>
      <c r="D747" s="206" t="s">
        <v>4321</v>
      </c>
      <c r="E747" s="149"/>
      <c r="F747" s="149"/>
    </row>
    <row r="748" spans="2:6" s="115" customFormat="1">
      <c r="B748" s="205" t="s">
        <v>4307</v>
      </c>
      <c r="C748" s="206" t="s">
        <v>4313</v>
      </c>
      <c r="D748" s="206" t="s">
        <v>4322</v>
      </c>
      <c r="E748" s="149"/>
      <c r="F748" s="149"/>
    </row>
    <row r="749" spans="2:6" s="115" customFormat="1">
      <c r="B749" s="205" t="s">
        <v>4307</v>
      </c>
      <c r="C749" s="206" t="s">
        <v>4314</v>
      </c>
      <c r="D749" s="206" t="s">
        <v>4323</v>
      </c>
      <c r="E749" s="149"/>
      <c r="F749" s="149"/>
    </row>
    <row r="750" spans="2:6" s="115" customFormat="1">
      <c r="B750" s="205" t="s">
        <v>4307</v>
      </c>
      <c r="C750" s="206" t="s">
        <v>4282</v>
      </c>
      <c r="D750" s="206" t="s">
        <v>3928</v>
      </c>
      <c r="E750" s="149"/>
      <c r="F750" s="149"/>
    </row>
    <row r="751" spans="2:6" s="115" customFormat="1">
      <c r="B751" s="205" t="s">
        <v>4307</v>
      </c>
      <c r="C751" s="206" t="s">
        <v>4315</v>
      </c>
      <c r="D751" s="206" t="s">
        <v>4324</v>
      </c>
      <c r="E751" s="149"/>
      <c r="F751" s="149"/>
    </row>
    <row r="752" spans="2:6">
      <c r="B752" s="170">
        <v>42444</v>
      </c>
      <c r="C752" s="155">
        <v>5.53</v>
      </c>
      <c r="D752" s="173" t="s">
        <v>690</v>
      </c>
      <c r="E752" s="149"/>
      <c r="F752" s="149"/>
    </row>
    <row r="753" spans="2:6">
      <c r="B753" s="170">
        <v>42444</v>
      </c>
      <c r="C753" s="155">
        <v>0.11</v>
      </c>
      <c r="D753" s="173" t="s">
        <v>117</v>
      </c>
      <c r="E753" s="149"/>
      <c r="F753" s="149"/>
    </row>
    <row r="754" spans="2:6">
      <c r="B754" s="170">
        <v>42444</v>
      </c>
      <c r="C754" s="155">
        <v>0.11</v>
      </c>
      <c r="D754" s="173" t="s">
        <v>691</v>
      </c>
      <c r="E754" s="149"/>
      <c r="F754" s="149"/>
    </row>
    <row r="755" spans="2:6">
      <c r="B755" s="170">
        <v>42444</v>
      </c>
      <c r="C755" s="155">
        <v>0.12</v>
      </c>
      <c r="D755" s="173" t="s">
        <v>692</v>
      </c>
      <c r="E755" s="149"/>
      <c r="F755" s="149"/>
    </row>
    <row r="756" spans="2:6">
      <c r="B756" s="170">
        <v>42444</v>
      </c>
      <c r="C756" s="155">
        <v>0.16</v>
      </c>
      <c r="D756" s="173" t="s">
        <v>693</v>
      </c>
      <c r="E756" s="149"/>
      <c r="F756" s="149"/>
    </row>
    <row r="757" spans="2:6">
      <c r="B757" s="170">
        <v>42444</v>
      </c>
      <c r="C757" s="155">
        <v>0.1</v>
      </c>
      <c r="D757" s="173" t="s">
        <v>694</v>
      </c>
      <c r="E757" s="149"/>
      <c r="F757" s="149"/>
    </row>
    <row r="758" spans="2:6">
      <c r="B758" s="170">
        <v>42444</v>
      </c>
      <c r="C758" s="155">
        <v>0.23</v>
      </c>
      <c r="D758" s="173" t="s">
        <v>115</v>
      </c>
      <c r="E758" s="149"/>
      <c r="F758" s="149"/>
    </row>
    <row r="759" spans="2:6">
      <c r="B759" s="170">
        <v>42444</v>
      </c>
      <c r="C759" s="155">
        <v>1</v>
      </c>
      <c r="D759" s="173" t="s">
        <v>219</v>
      </c>
      <c r="E759" s="149"/>
      <c r="F759" s="149"/>
    </row>
    <row r="760" spans="2:6">
      <c r="B760" s="170">
        <v>42444</v>
      </c>
      <c r="C760" s="155">
        <v>10.36</v>
      </c>
      <c r="D760" s="173" t="s">
        <v>695</v>
      </c>
      <c r="E760" s="149"/>
      <c r="F760" s="149"/>
    </row>
    <row r="761" spans="2:6">
      <c r="B761" s="170">
        <v>42444</v>
      </c>
      <c r="C761" s="155">
        <v>1.95</v>
      </c>
      <c r="D761" s="173" t="s">
        <v>612</v>
      </c>
      <c r="E761" s="149"/>
      <c r="F761" s="149"/>
    </row>
    <row r="762" spans="2:6">
      <c r="B762" s="170">
        <v>42444</v>
      </c>
      <c r="C762" s="155">
        <v>0.03</v>
      </c>
      <c r="D762" s="173" t="s">
        <v>696</v>
      </c>
      <c r="E762" s="149"/>
      <c r="F762" s="149"/>
    </row>
    <row r="763" spans="2:6">
      <c r="B763" s="170">
        <v>42444</v>
      </c>
      <c r="C763" s="155">
        <v>0.18</v>
      </c>
      <c r="D763" s="173" t="s">
        <v>697</v>
      </c>
      <c r="E763" s="149"/>
      <c r="F763" s="149"/>
    </row>
    <row r="764" spans="2:6">
      <c r="B764" s="170">
        <v>42444</v>
      </c>
      <c r="C764" s="155">
        <v>0.02</v>
      </c>
      <c r="D764" s="173" t="s">
        <v>494</v>
      </c>
      <c r="E764" s="149"/>
      <c r="F764" s="149"/>
    </row>
    <row r="765" spans="2:6">
      <c r="B765" s="170">
        <v>42444</v>
      </c>
      <c r="C765" s="155">
        <v>4.96</v>
      </c>
      <c r="D765" s="173" t="s">
        <v>698</v>
      </c>
      <c r="E765" s="149"/>
      <c r="F765" s="149"/>
    </row>
    <row r="766" spans="2:6">
      <c r="B766" s="170">
        <v>42444</v>
      </c>
      <c r="C766" s="155">
        <v>0.08</v>
      </c>
      <c r="D766" s="173" t="s">
        <v>699</v>
      </c>
      <c r="E766" s="149"/>
      <c r="F766" s="149"/>
    </row>
    <row r="767" spans="2:6">
      <c r="B767" s="170">
        <v>42444</v>
      </c>
      <c r="C767" s="155">
        <v>39.6</v>
      </c>
      <c r="D767" s="173" t="s">
        <v>700</v>
      </c>
      <c r="E767" s="149"/>
      <c r="F767" s="149"/>
    </row>
    <row r="768" spans="2:6">
      <c r="B768" s="170">
        <v>42444</v>
      </c>
      <c r="C768" s="155">
        <v>11</v>
      </c>
      <c r="D768" s="173" t="s">
        <v>701</v>
      </c>
      <c r="E768" s="149"/>
      <c r="F768" s="149"/>
    </row>
    <row r="769" spans="2:6">
      <c r="B769" s="170">
        <v>42444</v>
      </c>
      <c r="C769" s="155">
        <v>36</v>
      </c>
      <c r="D769" s="173" t="s">
        <v>702</v>
      </c>
      <c r="E769" s="149"/>
      <c r="F769" s="149"/>
    </row>
    <row r="770" spans="2:6">
      <c r="B770" s="170">
        <v>42444</v>
      </c>
      <c r="C770" s="155">
        <v>0.19</v>
      </c>
      <c r="D770" s="173" t="s">
        <v>703</v>
      </c>
      <c r="E770" s="149"/>
      <c r="F770" s="149"/>
    </row>
    <row r="771" spans="2:6">
      <c r="B771" s="170">
        <v>42444</v>
      </c>
      <c r="C771" s="155">
        <v>1.7</v>
      </c>
      <c r="D771" s="173" t="s">
        <v>704</v>
      </c>
      <c r="E771" s="149"/>
      <c r="F771" s="149"/>
    </row>
    <row r="772" spans="2:6">
      <c r="B772" s="170">
        <v>42444</v>
      </c>
      <c r="C772" s="155">
        <v>2.14</v>
      </c>
      <c r="D772" s="173" t="s">
        <v>705</v>
      </c>
      <c r="E772" s="149"/>
      <c r="F772" s="149"/>
    </row>
    <row r="773" spans="2:6">
      <c r="B773" s="170">
        <v>42444</v>
      </c>
      <c r="C773" s="155">
        <v>0.1</v>
      </c>
      <c r="D773" s="173" t="s">
        <v>706</v>
      </c>
      <c r="E773" s="149"/>
      <c r="F773" s="149"/>
    </row>
    <row r="774" spans="2:6">
      <c r="B774" s="170">
        <v>42444</v>
      </c>
      <c r="C774" s="155">
        <v>7.0000000000000007E-2</v>
      </c>
      <c r="D774" s="173" t="s">
        <v>707</v>
      </c>
      <c r="E774" s="149"/>
      <c r="F774" s="149"/>
    </row>
    <row r="775" spans="2:6">
      <c r="B775" s="170">
        <v>42444</v>
      </c>
      <c r="C775" s="155">
        <v>0.6</v>
      </c>
      <c r="D775" s="173" t="s">
        <v>708</v>
      </c>
      <c r="E775" s="149"/>
      <c r="F775" s="149"/>
    </row>
    <row r="776" spans="2:6">
      <c r="B776" s="170">
        <v>42444</v>
      </c>
      <c r="C776" s="155">
        <v>8</v>
      </c>
      <c r="D776" s="173" t="s">
        <v>709</v>
      </c>
      <c r="E776" s="149"/>
      <c r="F776" s="149"/>
    </row>
    <row r="777" spans="2:6">
      <c r="B777" s="170">
        <v>42444</v>
      </c>
      <c r="C777" s="155">
        <v>0.7</v>
      </c>
      <c r="D777" s="173" t="s">
        <v>710</v>
      </c>
      <c r="E777" s="149"/>
      <c r="F777" s="149"/>
    </row>
    <row r="778" spans="2:6">
      <c r="B778" s="170">
        <v>42444</v>
      </c>
      <c r="C778" s="155">
        <v>6</v>
      </c>
      <c r="D778" s="173" t="s">
        <v>711</v>
      </c>
      <c r="E778" s="149"/>
      <c r="F778" s="149"/>
    </row>
    <row r="779" spans="2:6">
      <c r="B779" s="170">
        <v>42444</v>
      </c>
      <c r="C779" s="155">
        <v>0.26</v>
      </c>
      <c r="D779" s="173" t="s">
        <v>712</v>
      </c>
      <c r="E779" s="149"/>
      <c r="F779" s="149"/>
    </row>
    <row r="780" spans="2:6">
      <c r="B780" s="170">
        <v>42444</v>
      </c>
      <c r="C780" s="155">
        <v>30</v>
      </c>
      <c r="D780" s="173" t="s">
        <v>713</v>
      </c>
      <c r="E780" s="149"/>
      <c r="F780" s="149"/>
    </row>
    <row r="781" spans="2:6">
      <c r="B781" s="170">
        <v>42444</v>
      </c>
      <c r="C781" s="155">
        <v>0.84</v>
      </c>
      <c r="D781" s="173" t="s">
        <v>476</v>
      </c>
      <c r="E781" s="149"/>
      <c r="F781" s="149"/>
    </row>
    <row r="782" spans="2:6">
      <c r="B782" s="170">
        <v>42444</v>
      </c>
      <c r="C782" s="155">
        <v>3.09</v>
      </c>
      <c r="D782" s="173" t="s">
        <v>714</v>
      </c>
      <c r="E782" s="149"/>
      <c r="F782" s="149"/>
    </row>
    <row r="783" spans="2:6">
      <c r="B783" s="170">
        <v>42444</v>
      </c>
      <c r="C783" s="155">
        <v>2.99</v>
      </c>
      <c r="D783" s="173" t="s">
        <v>715</v>
      </c>
      <c r="E783" s="149"/>
      <c r="F783" s="149"/>
    </row>
    <row r="784" spans="2:6">
      <c r="B784" s="170">
        <v>42444</v>
      </c>
      <c r="C784" s="155">
        <v>0.59</v>
      </c>
      <c r="D784" s="173" t="s">
        <v>716</v>
      </c>
      <c r="E784" s="149"/>
      <c r="F784" s="149"/>
    </row>
    <row r="785" spans="2:6">
      <c r="B785" s="170">
        <v>42444</v>
      </c>
      <c r="C785" s="155">
        <v>0.34</v>
      </c>
      <c r="D785" s="173" t="s">
        <v>717</v>
      </c>
      <c r="E785" s="149"/>
      <c r="F785" s="149"/>
    </row>
    <row r="786" spans="2:6">
      <c r="B786" s="170">
        <v>42444</v>
      </c>
      <c r="C786" s="155">
        <v>0.23</v>
      </c>
      <c r="D786" s="173" t="s">
        <v>718</v>
      </c>
      <c r="E786" s="149"/>
      <c r="F786" s="149"/>
    </row>
    <row r="787" spans="2:6">
      <c r="B787" s="170">
        <v>42444</v>
      </c>
      <c r="C787" s="155">
        <v>8.27</v>
      </c>
      <c r="D787" s="173" t="s">
        <v>719</v>
      </c>
      <c r="E787" s="149"/>
      <c r="F787" s="149"/>
    </row>
    <row r="788" spans="2:6">
      <c r="B788" s="170">
        <v>42444</v>
      </c>
      <c r="C788" s="155">
        <v>0.61</v>
      </c>
      <c r="D788" s="173" t="s">
        <v>720</v>
      </c>
      <c r="E788" s="149"/>
      <c r="F788" s="149"/>
    </row>
    <row r="789" spans="2:6">
      <c r="B789" s="170">
        <v>42444</v>
      </c>
      <c r="C789" s="155">
        <v>5.15</v>
      </c>
      <c r="D789" s="173" t="s">
        <v>614</v>
      </c>
      <c r="E789" s="149"/>
      <c r="F789" s="149"/>
    </row>
    <row r="790" spans="2:6">
      <c r="B790" s="170">
        <v>42444</v>
      </c>
      <c r="C790" s="155">
        <v>10</v>
      </c>
      <c r="D790" s="173" t="s">
        <v>721</v>
      </c>
      <c r="E790" s="149"/>
      <c r="F790" s="149"/>
    </row>
    <row r="791" spans="2:6">
      <c r="B791" s="170">
        <v>42444</v>
      </c>
      <c r="C791" s="155">
        <v>0.35</v>
      </c>
      <c r="D791" s="173" t="s">
        <v>722</v>
      </c>
      <c r="E791" s="149"/>
      <c r="F791" s="149"/>
    </row>
    <row r="792" spans="2:6">
      <c r="B792" s="170">
        <v>42444</v>
      </c>
      <c r="C792" s="155">
        <v>0.19</v>
      </c>
      <c r="D792" s="173" t="s">
        <v>723</v>
      </c>
      <c r="E792" s="149"/>
      <c r="F792" s="149"/>
    </row>
    <row r="793" spans="2:6">
      <c r="B793" s="170">
        <v>42444</v>
      </c>
      <c r="C793" s="155">
        <v>4.3899999999999997</v>
      </c>
      <c r="D793" s="173" t="s">
        <v>724</v>
      </c>
      <c r="E793" s="149"/>
      <c r="F793" s="149"/>
    </row>
    <row r="794" spans="2:6">
      <c r="B794" s="170">
        <v>42444</v>
      </c>
      <c r="C794" s="155">
        <v>0.24</v>
      </c>
      <c r="D794" s="173" t="s">
        <v>364</v>
      </c>
      <c r="E794" s="149"/>
      <c r="F794" s="149"/>
    </row>
    <row r="795" spans="2:6" s="115" customFormat="1">
      <c r="B795" s="170">
        <v>42444</v>
      </c>
      <c r="C795" s="155">
        <v>0.1</v>
      </c>
      <c r="D795" s="173" t="s">
        <v>725</v>
      </c>
      <c r="E795" s="149"/>
      <c r="F795" s="149"/>
    </row>
    <row r="796" spans="2:6" s="115" customFormat="1">
      <c r="B796" s="170">
        <v>42444</v>
      </c>
      <c r="C796" s="155">
        <v>3.63</v>
      </c>
      <c r="D796" s="173" t="s">
        <v>726</v>
      </c>
      <c r="E796" s="149"/>
      <c r="F796" s="149"/>
    </row>
    <row r="797" spans="2:6" s="115" customFormat="1">
      <c r="B797" s="170">
        <v>42444</v>
      </c>
      <c r="C797" s="155">
        <v>5.46</v>
      </c>
      <c r="D797" s="173" t="s">
        <v>727</v>
      </c>
      <c r="E797" s="149"/>
      <c r="F797" s="149"/>
    </row>
    <row r="798" spans="2:6" s="115" customFormat="1">
      <c r="B798" s="170">
        <v>42444</v>
      </c>
      <c r="C798" s="155">
        <v>0.26</v>
      </c>
      <c r="D798" s="173" t="s">
        <v>728</v>
      </c>
      <c r="E798" s="149"/>
      <c r="F798" s="149"/>
    </row>
    <row r="799" spans="2:6" s="115" customFormat="1">
      <c r="B799" s="170">
        <v>42444</v>
      </c>
      <c r="C799" s="155">
        <v>0.06</v>
      </c>
      <c r="D799" s="173" t="s">
        <v>729</v>
      </c>
      <c r="E799" s="149"/>
      <c r="F799" s="149"/>
    </row>
    <row r="800" spans="2:6">
      <c r="B800" s="170">
        <v>42444</v>
      </c>
      <c r="C800" s="155">
        <v>3.92</v>
      </c>
      <c r="D800" s="173" t="s">
        <v>730</v>
      </c>
      <c r="E800" s="149"/>
      <c r="F800" s="149"/>
    </row>
    <row r="801" spans="2:6">
      <c r="B801" s="170">
        <v>42444</v>
      </c>
      <c r="C801" s="155">
        <v>1.72</v>
      </c>
      <c r="D801" s="173" t="s">
        <v>731</v>
      </c>
      <c r="E801" s="149"/>
      <c r="F801" s="149"/>
    </row>
    <row r="802" spans="2:6">
      <c r="B802" s="170">
        <v>42444</v>
      </c>
      <c r="C802" s="155">
        <v>8.65</v>
      </c>
      <c r="D802" s="173" t="s">
        <v>732</v>
      </c>
      <c r="E802" s="149"/>
      <c r="F802" s="149"/>
    </row>
    <row r="803" spans="2:6">
      <c r="B803" s="170">
        <v>42444</v>
      </c>
      <c r="C803" s="155">
        <v>1.63</v>
      </c>
      <c r="D803" s="173" t="s">
        <v>733</v>
      </c>
      <c r="E803" s="149"/>
      <c r="F803" s="149"/>
    </row>
    <row r="804" spans="2:6">
      <c r="B804" s="170">
        <v>42444</v>
      </c>
      <c r="C804" s="155">
        <v>7.0000000000000007E-2</v>
      </c>
      <c r="D804" s="173" t="s">
        <v>472</v>
      </c>
      <c r="E804" s="149"/>
      <c r="F804" s="149"/>
    </row>
    <row r="805" spans="2:6">
      <c r="B805" s="170">
        <v>42444</v>
      </c>
      <c r="C805" s="155">
        <v>0.21</v>
      </c>
      <c r="D805" s="173" t="s">
        <v>734</v>
      </c>
      <c r="E805" s="149"/>
      <c r="F805" s="149"/>
    </row>
    <row r="806" spans="2:6">
      <c r="B806" s="170">
        <v>42444</v>
      </c>
      <c r="C806" s="155">
        <v>0.09</v>
      </c>
      <c r="D806" s="173" t="s">
        <v>735</v>
      </c>
      <c r="E806" s="149"/>
      <c r="F806" s="149"/>
    </row>
    <row r="807" spans="2:6">
      <c r="B807" s="170">
        <v>42444</v>
      </c>
      <c r="C807" s="155">
        <v>0.22</v>
      </c>
      <c r="D807" s="173" t="s">
        <v>282</v>
      </c>
      <c r="E807" s="149"/>
      <c r="F807" s="149"/>
    </row>
    <row r="808" spans="2:6">
      <c r="B808" s="170">
        <v>42444</v>
      </c>
      <c r="C808" s="155">
        <v>0.03</v>
      </c>
      <c r="D808" s="173" t="s">
        <v>736</v>
      </c>
      <c r="E808" s="149"/>
      <c r="F808" s="149"/>
    </row>
    <row r="809" spans="2:6">
      <c r="B809" s="170">
        <v>42444</v>
      </c>
      <c r="C809" s="155">
        <v>23</v>
      </c>
      <c r="D809" s="173" t="s">
        <v>97</v>
      </c>
      <c r="E809" s="149"/>
      <c r="F809" s="149"/>
    </row>
    <row r="810" spans="2:6">
      <c r="B810" s="170">
        <v>42444</v>
      </c>
      <c r="C810" s="155">
        <v>357.72</v>
      </c>
      <c r="D810" s="173" t="s">
        <v>737</v>
      </c>
      <c r="E810" s="149"/>
      <c r="F810" s="149"/>
    </row>
    <row r="811" spans="2:6">
      <c r="B811" s="170">
        <v>42444</v>
      </c>
      <c r="C811" s="155">
        <v>0.03</v>
      </c>
      <c r="D811" s="173" t="s">
        <v>294</v>
      </c>
      <c r="E811" s="149"/>
      <c r="F811" s="149"/>
    </row>
    <row r="812" spans="2:6">
      <c r="B812" s="170">
        <v>42444</v>
      </c>
      <c r="C812" s="155">
        <v>0.03</v>
      </c>
      <c r="D812" s="173" t="s">
        <v>294</v>
      </c>
      <c r="E812" s="149"/>
      <c r="F812" s="149"/>
    </row>
    <row r="813" spans="2:6">
      <c r="B813" s="170">
        <v>42444</v>
      </c>
      <c r="C813" s="155">
        <v>0.03</v>
      </c>
      <c r="D813" s="173" t="s">
        <v>294</v>
      </c>
      <c r="E813" s="149"/>
      <c r="F813" s="149"/>
    </row>
    <row r="814" spans="2:6">
      <c r="B814" s="170">
        <v>42444</v>
      </c>
      <c r="C814" s="155">
        <v>0.06</v>
      </c>
      <c r="D814" s="173" t="s">
        <v>294</v>
      </c>
      <c r="E814" s="149"/>
      <c r="F814" s="149"/>
    </row>
    <row r="815" spans="2:6">
      <c r="B815" s="170">
        <v>42444</v>
      </c>
      <c r="C815" s="155">
        <v>100</v>
      </c>
      <c r="D815" s="173" t="s">
        <v>738</v>
      </c>
      <c r="E815" s="149"/>
      <c r="F815" s="149"/>
    </row>
    <row r="816" spans="2:6">
      <c r="B816" s="170">
        <v>42444</v>
      </c>
      <c r="C816" s="155">
        <v>0.1</v>
      </c>
      <c r="D816" s="173" t="s">
        <v>739</v>
      </c>
      <c r="E816" s="149"/>
      <c r="F816" s="149"/>
    </row>
    <row r="817" spans="2:6">
      <c r="B817" s="170">
        <v>42444</v>
      </c>
      <c r="C817" s="155">
        <v>0.03</v>
      </c>
      <c r="D817" s="173" t="s">
        <v>740</v>
      </c>
      <c r="E817" s="149"/>
      <c r="F817" s="149"/>
    </row>
    <row r="818" spans="2:6">
      <c r="B818" s="170">
        <v>42444</v>
      </c>
      <c r="C818" s="155">
        <v>25</v>
      </c>
      <c r="D818" s="173" t="s">
        <v>741</v>
      </c>
      <c r="E818" s="149"/>
      <c r="F818" s="149"/>
    </row>
    <row r="819" spans="2:6">
      <c r="B819" s="170">
        <v>42444</v>
      </c>
      <c r="C819" s="155">
        <v>0.09</v>
      </c>
      <c r="D819" s="173" t="s">
        <v>742</v>
      </c>
      <c r="E819" s="149"/>
      <c r="F819" s="149"/>
    </row>
    <row r="820" spans="2:6">
      <c r="B820" s="170">
        <v>42444</v>
      </c>
      <c r="C820" s="155">
        <v>4.46</v>
      </c>
      <c r="D820" s="173" t="s">
        <v>743</v>
      </c>
      <c r="E820" s="149"/>
      <c r="F820" s="149"/>
    </row>
    <row r="821" spans="2:6">
      <c r="B821" s="170">
        <v>42444</v>
      </c>
      <c r="C821" s="155">
        <v>0.22</v>
      </c>
      <c r="D821" s="173" t="s">
        <v>744</v>
      </c>
      <c r="E821" s="149"/>
      <c r="F821" s="149"/>
    </row>
    <row r="822" spans="2:6">
      <c r="B822" s="170">
        <v>42444</v>
      </c>
      <c r="C822" s="155">
        <v>0.02</v>
      </c>
      <c r="D822" s="173" t="s">
        <v>745</v>
      </c>
      <c r="E822" s="149"/>
      <c r="F822" s="149"/>
    </row>
    <row r="823" spans="2:6">
      <c r="B823" s="170">
        <v>42444</v>
      </c>
      <c r="C823" s="155">
        <v>7.0000000000000007E-2</v>
      </c>
      <c r="D823" s="173" t="s">
        <v>746</v>
      </c>
      <c r="E823" s="149"/>
      <c r="F823" s="149"/>
    </row>
    <row r="824" spans="2:6">
      <c r="B824" s="170">
        <v>42444</v>
      </c>
      <c r="C824" s="155">
        <v>100</v>
      </c>
      <c r="D824" s="173" t="s">
        <v>747</v>
      </c>
      <c r="E824" s="149"/>
      <c r="F824" s="149"/>
    </row>
    <row r="825" spans="2:6" s="115" customFormat="1">
      <c r="B825" s="205" t="s">
        <v>4325</v>
      </c>
      <c r="C825" s="206" t="s">
        <v>4290</v>
      </c>
      <c r="D825" s="206" t="s">
        <v>4341</v>
      </c>
      <c r="E825" s="149"/>
      <c r="F825" s="149"/>
    </row>
    <row r="826" spans="2:6" s="115" customFormat="1">
      <c r="B826" s="205" t="s">
        <v>4325</v>
      </c>
      <c r="C826" s="206" t="s">
        <v>4327</v>
      </c>
      <c r="D826" s="206" t="s">
        <v>4342</v>
      </c>
      <c r="E826" s="149"/>
      <c r="F826" s="149"/>
    </row>
    <row r="827" spans="2:6" s="115" customFormat="1">
      <c r="B827" s="205" t="s">
        <v>4325</v>
      </c>
      <c r="C827" s="206" t="s">
        <v>4328</v>
      </c>
      <c r="D827" s="206" t="s">
        <v>4343</v>
      </c>
      <c r="E827" s="149"/>
      <c r="F827" s="149"/>
    </row>
    <row r="828" spans="2:6" s="115" customFormat="1">
      <c r="B828" s="205" t="s">
        <v>4325</v>
      </c>
      <c r="C828" s="206" t="s">
        <v>4329</v>
      </c>
      <c r="D828" s="206" t="s">
        <v>4344</v>
      </c>
      <c r="E828" s="149"/>
      <c r="F828" s="149"/>
    </row>
    <row r="829" spans="2:6" s="115" customFormat="1">
      <c r="B829" s="205" t="s">
        <v>4325</v>
      </c>
      <c r="C829" s="206" t="s">
        <v>4278</v>
      </c>
      <c r="D829" s="206" t="s">
        <v>4345</v>
      </c>
      <c r="E829" s="149"/>
      <c r="F829" s="149"/>
    </row>
    <row r="830" spans="2:6" s="115" customFormat="1">
      <c r="B830" s="205" t="s">
        <v>4325</v>
      </c>
      <c r="C830" s="206" t="s">
        <v>4278</v>
      </c>
      <c r="D830" s="206" t="s">
        <v>684</v>
      </c>
      <c r="E830" s="149"/>
      <c r="F830" s="149"/>
    </row>
    <row r="831" spans="2:6" s="115" customFormat="1">
      <c r="B831" s="205" t="s">
        <v>4325</v>
      </c>
      <c r="C831" s="206" t="s">
        <v>4330</v>
      </c>
      <c r="D831" s="206" t="s">
        <v>4346</v>
      </c>
      <c r="E831" s="149"/>
      <c r="F831" s="149"/>
    </row>
    <row r="832" spans="2:6" s="115" customFormat="1">
      <c r="B832" s="205" t="s">
        <v>4325</v>
      </c>
      <c r="C832" s="206" t="s">
        <v>4331</v>
      </c>
      <c r="D832" s="206" t="s">
        <v>4339</v>
      </c>
      <c r="E832" s="149"/>
      <c r="F832" s="149"/>
    </row>
    <row r="833" spans="2:6" s="115" customFormat="1">
      <c r="B833" s="205" t="s">
        <v>4325</v>
      </c>
      <c r="C833" s="206" t="s">
        <v>4262</v>
      </c>
      <c r="D833" s="206" t="s">
        <v>1492</v>
      </c>
      <c r="E833" s="149"/>
      <c r="F833" s="149"/>
    </row>
    <row r="834" spans="2:6" s="115" customFormat="1">
      <c r="B834" s="205" t="s">
        <v>4325</v>
      </c>
      <c r="C834" s="206" t="s">
        <v>4262</v>
      </c>
      <c r="D834" s="206" t="s">
        <v>4347</v>
      </c>
      <c r="E834" s="149"/>
      <c r="F834" s="149"/>
    </row>
    <row r="835" spans="2:6" s="115" customFormat="1">
      <c r="B835" s="205" t="s">
        <v>4325</v>
      </c>
      <c r="C835" s="206" t="s">
        <v>4332</v>
      </c>
      <c r="D835" s="206" t="s">
        <v>3928</v>
      </c>
      <c r="E835" s="149"/>
      <c r="F835" s="149"/>
    </row>
    <row r="836" spans="2:6" s="115" customFormat="1">
      <c r="B836" s="205" t="s">
        <v>4326</v>
      </c>
      <c r="C836" s="206" t="s">
        <v>4333</v>
      </c>
      <c r="D836" s="206" t="s">
        <v>4348</v>
      </c>
      <c r="E836" s="149"/>
      <c r="F836" s="149"/>
    </row>
    <row r="837" spans="2:6" s="115" customFormat="1">
      <c r="B837" s="205" t="s">
        <v>4326</v>
      </c>
      <c r="C837" s="206" t="s">
        <v>4334</v>
      </c>
      <c r="D837" s="206" t="s">
        <v>4345</v>
      </c>
      <c r="E837" s="149"/>
      <c r="F837" s="149"/>
    </row>
    <row r="838" spans="2:6" s="115" customFormat="1">
      <c r="B838" s="205" t="s">
        <v>4326</v>
      </c>
      <c r="C838" s="206" t="s">
        <v>4335</v>
      </c>
      <c r="D838" s="206" t="s">
        <v>1143</v>
      </c>
      <c r="E838" s="149"/>
      <c r="F838" s="149"/>
    </row>
    <row r="839" spans="2:6" s="115" customFormat="1">
      <c r="B839" s="205" t="s">
        <v>4326</v>
      </c>
      <c r="C839" s="206" t="s">
        <v>4336</v>
      </c>
      <c r="D839" s="206" t="s">
        <v>4349</v>
      </c>
      <c r="E839" s="149"/>
      <c r="F839" s="149"/>
    </row>
    <row r="840" spans="2:6" s="115" customFormat="1">
      <c r="B840" s="205" t="s">
        <v>4326</v>
      </c>
      <c r="C840" s="206" t="s">
        <v>4260</v>
      </c>
      <c r="D840" s="206" t="s">
        <v>4266</v>
      </c>
      <c r="E840" s="149"/>
      <c r="F840" s="149"/>
    </row>
    <row r="841" spans="2:6" s="115" customFormat="1">
      <c r="B841" s="205" t="s">
        <v>4326</v>
      </c>
      <c r="C841" s="206" t="s">
        <v>4337</v>
      </c>
      <c r="D841" s="206" t="s">
        <v>4340</v>
      </c>
      <c r="E841" s="149"/>
      <c r="F841" s="149"/>
    </row>
    <row r="842" spans="2:6" s="115" customFormat="1">
      <c r="B842" s="205" t="s">
        <v>4326</v>
      </c>
      <c r="C842" s="206" t="s">
        <v>4262</v>
      </c>
      <c r="D842" s="206" t="s">
        <v>3928</v>
      </c>
      <c r="E842" s="149"/>
      <c r="F842" s="149"/>
    </row>
    <row r="843" spans="2:6" s="115" customFormat="1">
      <c r="B843" s="205" t="s">
        <v>4326</v>
      </c>
      <c r="C843" s="206" t="s">
        <v>4338</v>
      </c>
      <c r="D843" s="206" t="s">
        <v>4350</v>
      </c>
      <c r="E843" s="149"/>
      <c r="F843" s="149"/>
    </row>
    <row r="844" spans="2:6">
      <c r="B844" s="170">
        <v>42445</v>
      </c>
      <c r="C844" s="155">
        <v>35</v>
      </c>
      <c r="D844" s="173" t="s">
        <v>750</v>
      </c>
      <c r="E844" s="149"/>
      <c r="F844" s="149"/>
    </row>
    <row r="845" spans="2:6">
      <c r="B845" s="170">
        <v>42445</v>
      </c>
      <c r="C845" s="155">
        <v>8.82</v>
      </c>
      <c r="D845" s="173" t="s">
        <v>751</v>
      </c>
      <c r="E845" s="149"/>
      <c r="F845" s="149"/>
    </row>
    <row r="846" spans="2:6">
      <c r="B846" s="170">
        <v>42445</v>
      </c>
      <c r="C846" s="155">
        <v>1.9</v>
      </c>
      <c r="D846" s="173" t="s">
        <v>752</v>
      </c>
      <c r="E846" s="149"/>
      <c r="F846" s="149"/>
    </row>
    <row r="847" spans="2:6">
      <c r="B847" s="170">
        <v>42445</v>
      </c>
      <c r="C847" s="155">
        <v>5.65</v>
      </c>
      <c r="D847" s="173" t="s">
        <v>753</v>
      </c>
      <c r="E847" s="149"/>
      <c r="F847" s="149"/>
    </row>
    <row r="848" spans="2:6">
      <c r="B848" s="170">
        <v>42445</v>
      </c>
      <c r="C848" s="155">
        <v>28.54</v>
      </c>
      <c r="D848" s="173" t="s">
        <v>754</v>
      </c>
      <c r="E848" s="149"/>
      <c r="F848" s="149"/>
    </row>
    <row r="849" spans="2:6">
      <c r="B849" s="170">
        <v>42445</v>
      </c>
      <c r="C849" s="155">
        <v>0.09</v>
      </c>
      <c r="D849" s="173" t="s">
        <v>755</v>
      </c>
      <c r="E849" s="149"/>
      <c r="F849" s="149"/>
    </row>
    <row r="850" spans="2:6">
      <c r="B850" s="170">
        <v>42445</v>
      </c>
      <c r="C850" s="155">
        <v>0.13</v>
      </c>
      <c r="D850" s="173" t="s">
        <v>756</v>
      </c>
      <c r="E850" s="149"/>
      <c r="F850" s="149"/>
    </row>
    <row r="851" spans="2:6">
      <c r="B851" s="170">
        <v>42445</v>
      </c>
      <c r="C851" s="155">
        <v>0.45</v>
      </c>
      <c r="D851" s="173" t="s">
        <v>757</v>
      </c>
      <c r="E851" s="149"/>
      <c r="F851" s="149"/>
    </row>
    <row r="852" spans="2:6">
      <c r="B852" s="170">
        <v>42445</v>
      </c>
      <c r="C852" s="155">
        <v>7.66</v>
      </c>
      <c r="D852" s="173" t="s">
        <v>758</v>
      </c>
      <c r="E852" s="149"/>
      <c r="F852" s="149"/>
    </row>
    <row r="853" spans="2:6">
      <c r="B853" s="170">
        <v>42445</v>
      </c>
      <c r="C853" s="155">
        <v>13.09</v>
      </c>
      <c r="D853" s="173" t="s">
        <v>759</v>
      </c>
      <c r="E853" s="149"/>
      <c r="F853" s="149"/>
    </row>
    <row r="854" spans="2:6">
      <c r="B854" s="170">
        <v>42445</v>
      </c>
      <c r="C854" s="155">
        <v>7.44</v>
      </c>
      <c r="D854" s="173" t="s">
        <v>760</v>
      </c>
      <c r="E854" s="149"/>
      <c r="F854" s="149"/>
    </row>
    <row r="855" spans="2:6">
      <c r="B855" s="170">
        <v>42445</v>
      </c>
      <c r="C855" s="155">
        <v>0.01</v>
      </c>
      <c r="D855" s="173" t="s">
        <v>761</v>
      </c>
      <c r="E855" s="149"/>
      <c r="F855" s="149"/>
    </row>
    <row r="856" spans="2:6">
      <c r="B856" s="170">
        <v>42445</v>
      </c>
      <c r="C856" s="155">
        <v>8.39</v>
      </c>
      <c r="D856" s="173" t="s">
        <v>762</v>
      </c>
      <c r="E856" s="149"/>
      <c r="F856" s="149"/>
    </row>
    <row r="857" spans="2:6">
      <c r="B857" s="170">
        <v>42445</v>
      </c>
      <c r="C857" s="155">
        <v>0.4</v>
      </c>
      <c r="D857" s="173" t="s">
        <v>763</v>
      </c>
      <c r="E857" s="149"/>
      <c r="F857" s="149"/>
    </row>
    <row r="858" spans="2:6">
      <c r="B858" s="170">
        <v>42445</v>
      </c>
      <c r="C858" s="155">
        <v>9.48</v>
      </c>
      <c r="D858" s="173" t="s">
        <v>270</v>
      </c>
      <c r="E858" s="149"/>
      <c r="F858" s="149"/>
    </row>
    <row r="859" spans="2:6">
      <c r="B859" s="170">
        <v>42445</v>
      </c>
      <c r="C859" s="155">
        <v>8.17</v>
      </c>
      <c r="D859" s="173" t="s">
        <v>764</v>
      </c>
      <c r="E859" s="149"/>
      <c r="F859" s="149"/>
    </row>
    <row r="860" spans="2:6">
      <c r="B860" s="170">
        <v>42445</v>
      </c>
      <c r="C860" s="155">
        <v>2</v>
      </c>
      <c r="D860" s="173" t="s">
        <v>765</v>
      </c>
      <c r="E860" s="149"/>
      <c r="F860" s="149"/>
    </row>
    <row r="861" spans="2:6">
      <c r="B861" s="170">
        <v>42445</v>
      </c>
      <c r="C861" s="155">
        <v>0.97</v>
      </c>
      <c r="D861" s="173" t="s">
        <v>766</v>
      </c>
      <c r="E861" s="149"/>
      <c r="F861" s="149"/>
    </row>
    <row r="862" spans="2:6">
      <c r="B862" s="170">
        <v>42445</v>
      </c>
      <c r="C862" s="155">
        <v>0.87</v>
      </c>
      <c r="D862" s="173" t="s">
        <v>767</v>
      </c>
      <c r="E862" s="149"/>
      <c r="F862" s="149"/>
    </row>
    <row r="863" spans="2:6">
      <c r="B863" s="170">
        <v>42445</v>
      </c>
      <c r="C863" s="155">
        <v>2.88</v>
      </c>
      <c r="D863" s="173" t="s">
        <v>768</v>
      </c>
      <c r="E863" s="149"/>
      <c r="F863" s="149"/>
    </row>
    <row r="864" spans="2:6">
      <c r="B864" s="170">
        <v>42445</v>
      </c>
      <c r="C864" s="155">
        <v>10</v>
      </c>
      <c r="D864" s="173" t="s">
        <v>272</v>
      </c>
      <c r="E864" s="149"/>
      <c r="F864" s="149"/>
    </row>
    <row r="865" spans="2:6">
      <c r="B865" s="170">
        <v>42445</v>
      </c>
      <c r="C865" s="155">
        <v>3.57</v>
      </c>
      <c r="D865" s="173" t="s">
        <v>769</v>
      </c>
      <c r="E865" s="149"/>
      <c r="F865" s="149"/>
    </row>
    <row r="866" spans="2:6">
      <c r="B866" s="170">
        <v>42445</v>
      </c>
      <c r="C866" s="155">
        <v>0.5</v>
      </c>
      <c r="D866" s="173" t="s">
        <v>472</v>
      </c>
      <c r="E866" s="149"/>
      <c r="F866" s="149"/>
    </row>
    <row r="867" spans="2:6">
      <c r="B867" s="170">
        <v>42445</v>
      </c>
      <c r="C867" s="155">
        <v>0.21</v>
      </c>
      <c r="D867" s="173" t="s">
        <v>770</v>
      </c>
      <c r="E867" s="149"/>
      <c r="F867" s="149"/>
    </row>
    <row r="868" spans="2:6">
      <c r="B868" s="170">
        <v>42445</v>
      </c>
      <c r="C868" s="155">
        <v>0.11</v>
      </c>
      <c r="D868" s="173" t="s">
        <v>771</v>
      </c>
      <c r="E868" s="149"/>
      <c r="F868" s="149"/>
    </row>
    <row r="869" spans="2:6">
      <c r="B869" s="170">
        <v>42445</v>
      </c>
      <c r="C869" s="155">
        <v>28.32</v>
      </c>
      <c r="D869" s="173" t="s">
        <v>772</v>
      </c>
      <c r="E869" s="149"/>
      <c r="F869" s="149"/>
    </row>
    <row r="870" spans="2:6">
      <c r="B870" s="170">
        <v>42445</v>
      </c>
      <c r="C870" s="155">
        <v>0.1</v>
      </c>
      <c r="D870" s="173" t="s">
        <v>773</v>
      </c>
      <c r="E870" s="149"/>
      <c r="F870" s="149"/>
    </row>
    <row r="871" spans="2:6">
      <c r="B871" s="170">
        <v>42445</v>
      </c>
      <c r="C871" s="155">
        <v>9.52</v>
      </c>
      <c r="D871" s="173" t="s">
        <v>774</v>
      </c>
      <c r="E871" s="149"/>
      <c r="F871" s="149"/>
    </row>
    <row r="872" spans="2:6">
      <c r="B872" s="170">
        <v>42445</v>
      </c>
      <c r="C872" s="155">
        <v>8.3699999999999992</v>
      </c>
      <c r="D872" s="173" t="s">
        <v>775</v>
      </c>
      <c r="E872" s="149"/>
      <c r="F872" s="149"/>
    </row>
    <row r="873" spans="2:6">
      <c r="B873" s="170">
        <v>42445</v>
      </c>
      <c r="C873" s="155">
        <v>0.05</v>
      </c>
      <c r="D873" s="173" t="s">
        <v>472</v>
      </c>
      <c r="E873" s="149"/>
      <c r="F873" s="149"/>
    </row>
    <row r="874" spans="2:6">
      <c r="B874" s="170">
        <v>42445</v>
      </c>
      <c r="C874" s="155">
        <v>0.03</v>
      </c>
      <c r="D874" s="173" t="s">
        <v>776</v>
      </c>
      <c r="E874" s="149"/>
      <c r="F874" s="149"/>
    </row>
    <row r="875" spans="2:6">
      <c r="B875" s="170">
        <v>42445</v>
      </c>
      <c r="C875" s="155">
        <v>0.37</v>
      </c>
      <c r="D875" s="173" t="s">
        <v>777</v>
      </c>
      <c r="E875" s="149"/>
      <c r="F875" s="149"/>
    </row>
    <row r="876" spans="2:6">
      <c r="B876" s="170">
        <v>42445</v>
      </c>
      <c r="C876" s="155">
        <v>0.4</v>
      </c>
      <c r="D876" s="173" t="s">
        <v>778</v>
      </c>
      <c r="E876" s="149"/>
      <c r="F876" s="149"/>
    </row>
    <row r="877" spans="2:6">
      <c r="B877" s="170">
        <v>42445</v>
      </c>
      <c r="C877" s="155">
        <v>0.09</v>
      </c>
      <c r="D877" s="173" t="s">
        <v>779</v>
      </c>
      <c r="E877" s="149"/>
      <c r="F877" s="149"/>
    </row>
    <row r="878" spans="2:6">
      <c r="B878" s="170">
        <v>42445</v>
      </c>
      <c r="C878" s="155">
        <v>0.08</v>
      </c>
      <c r="D878" s="173" t="s">
        <v>780</v>
      </c>
      <c r="E878" s="149"/>
      <c r="F878" s="149"/>
    </row>
    <row r="879" spans="2:6">
      <c r="B879" s="170">
        <v>42445</v>
      </c>
      <c r="C879" s="155">
        <v>0.66</v>
      </c>
      <c r="D879" s="173" t="s">
        <v>540</v>
      </c>
      <c r="E879" s="149"/>
      <c r="F879" s="149"/>
    </row>
    <row r="880" spans="2:6">
      <c r="B880" s="170">
        <v>42445</v>
      </c>
      <c r="C880" s="155">
        <v>0.45</v>
      </c>
      <c r="D880" s="173" t="s">
        <v>781</v>
      </c>
      <c r="E880" s="149"/>
      <c r="F880" s="149"/>
    </row>
    <row r="881" spans="2:6">
      <c r="B881" s="170">
        <v>42445</v>
      </c>
      <c r="C881" s="155">
        <v>25.2</v>
      </c>
      <c r="D881" s="173" t="s">
        <v>782</v>
      </c>
      <c r="E881" s="149"/>
      <c r="F881" s="149"/>
    </row>
    <row r="882" spans="2:6">
      <c r="B882" s="170">
        <v>42445</v>
      </c>
      <c r="C882" s="155">
        <v>5.0199999999999996</v>
      </c>
      <c r="D882" s="173" t="s">
        <v>783</v>
      </c>
      <c r="E882" s="149"/>
      <c r="F882" s="149"/>
    </row>
    <row r="883" spans="2:6">
      <c r="B883" s="170">
        <v>42445</v>
      </c>
      <c r="C883" s="155">
        <v>20.100000000000001</v>
      </c>
      <c r="D883" s="173" t="s">
        <v>784</v>
      </c>
      <c r="E883" s="149"/>
      <c r="F883" s="149"/>
    </row>
    <row r="884" spans="2:6">
      <c r="B884" s="170">
        <v>42445</v>
      </c>
      <c r="C884" s="155">
        <v>0.33</v>
      </c>
      <c r="D884" s="173" t="s">
        <v>785</v>
      </c>
      <c r="E884" s="149"/>
      <c r="F884" s="149"/>
    </row>
    <row r="885" spans="2:6">
      <c r="B885" s="170">
        <v>42445</v>
      </c>
      <c r="C885" s="155">
        <v>0.02</v>
      </c>
      <c r="D885" s="173" t="s">
        <v>115</v>
      </c>
      <c r="E885" s="149"/>
      <c r="F885" s="149"/>
    </row>
    <row r="886" spans="2:6">
      <c r="B886" s="170">
        <v>42445</v>
      </c>
      <c r="C886" s="155">
        <v>0.01</v>
      </c>
      <c r="D886" s="173" t="s">
        <v>786</v>
      </c>
      <c r="E886" s="149"/>
      <c r="F886" s="149"/>
    </row>
    <row r="887" spans="2:6">
      <c r="B887" s="170">
        <v>42445</v>
      </c>
      <c r="C887" s="155">
        <v>0.42</v>
      </c>
      <c r="D887" s="173" t="s">
        <v>787</v>
      </c>
      <c r="E887" s="149"/>
      <c r="F887" s="149"/>
    </row>
    <row r="888" spans="2:6">
      <c r="B888" s="170">
        <v>42445</v>
      </c>
      <c r="C888" s="155">
        <v>0.41</v>
      </c>
      <c r="D888" s="173" t="s">
        <v>788</v>
      </c>
      <c r="E888" s="149"/>
      <c r="F888" s="149"/>
    </row>
    <row r="889" spans="2:6">
      <c r="B889" s="170">
        <v>42445</v>
      </c>
      <c r="C889" s="155">
        <v>0.31</v>
      </c>
      <c r="D889" s="173" t="s">
        <v>789</v>
      </c>
      <c r="E889" s="149"/>
      <c r="F889" s="149"/>
    </row>
    <row r="890" spans="2:6">
      <c r="B890" s="170">
        <v>42445</v>
      </c>
      <c r="C890" s="155">
        <v>0.02</v>
      </c>
      <c r="D890" s="173" t="s">
        <v>790</v>
      </c>
      <c r="E890" s="149"/>
      <c r="F890" s="149"/>
    </row>
    <row r="891" spans="2:6">
      <c r="B891" s="170">
        <v>42445</v>
      </c>
      <c r="C891" s="155">
        <v>89.35</v>
      </c>
      <c r="D891" s="173" t="s">
        <v>791</v>
      </c>
      <c r="E891" s="149"/>
      <c r="F891" s="149"/>
    </row>
    <row r="892" spans="2:6">
      <c r="B892" s="170">
        <v>42445</v>
      </c>
      <c r="C892" s="155">
        <v>0.36</v>
      </c>
      <c r="D892" s="173" t="s">
        <v>625</v>
      </c>
      <c r="E892" s="149"/>
      <c r="F892" s="149"/>
    </row>
    <row r="893" spans="2:6">
      <c r="B893" s="170">
        <v>42445</v>
      </c>
      <c r="C893" s="155">
        <v>50</v>
      </c>
      <c r="D893" s="173" t="s">
        <v>792</v>
      </c>
      <c r="E893" s="149"/>
      <c r="F893" s="149"/>
    </row>
    <row r="894" spans="2:6">
      <c r="B894" s="170">
        <v>42445</v>
      </c>
      <c r="C894" s="155">
        <v>0.02</v>
      </c>
      <c r="D894" s="173" t="s">
        <v>290</v>
      </c>
      <c r="E894" s="149"/>
      <c r="F894" s="149"/>
    </row>
    <row r="895" spans="2:6">
      <c r="B895" s="170">
        <v>42445</v>
      </c>
      <c r="C895" s="155">
        <v>300</v>
      </c>
      <c r="D895" s="173" t="s">
        <v>793</v>
      </c>
      <c r="E895" s="149"/>
      <c r="F895" s="149"/>
    </row>
    <row r="896" spans="2:6">
      <c r="B896" s="170">
        <v>42445</v>
      </c>
      <c r="C896" s="155">
        <v>2.9</v>
      </c>
      <c r="D896" s="173" t="s">
        <v>794</v>
      </c>
      <c r="E896" s="149"/>
      <c r="F896" s="149"/>
    </row>
    <row r="897" spans="2:6">
      <c r="B897" s="170">
        <v>42445</v>
      </c>
      <c r="C897" s="155">
        <v>50</v>
      </c>
      <c r="D897" s="173" t="s">
        <v>153</v>
      </c>
      <c r="E897" s="149"/>
      <c r="F897" s="149"/>
    </row>
    <row r="898" spans="2:6">
      <c r="B898" s="170">
        <v>42446</v>
      </c>
      <c r="C898" s="155">
        <v>50.04</v>
      </c>
      <c r="D898" s="173" t="s">
        <v>795</v>
      </c>
      <c r="E898" s="149"/>
      <c r="F898" s="149"/>
    </row>
    <row r="899" spans="2:6">
      <c r="B899" s="170">
        <v>42446</v>
      </c>
      <c r="C899" s="155">
        <v>0.24</v>
      </c>
      <c r="D899" s="173" t="s">
        <v>796</v>
      </c>
      <c r="E899" s="149"/>
      <c r="F899" s="149"/>
    </row>
    <row r="900" spans="2:6">
      <c r="B900" s="170">
        <v>42446</v>
      </c>
      <c r="C900" s="155">
        <v>0.6</v>
      </c>
      <c r="D900" s="173" t="s">
        <v>797</v>
      </c>
      <c r="E900" s="149"/>
      <c r="F900" s="149"/>
    </row>
    <row r="901" spans="2:6">
      <c r="B901" s="170">
        <v>42446</v>
      </c>
      <c r="C901" s="155">
        <v>0.46</v>
      </c>
      <c r="D901" s="173" t="s">
        <v>798</v>
      </c>
      <c r="E901" s="149"/>
      <c r="F901" s="149"/>
    </row>
    <row r="902" spans="2:6">
      <c r="B902" s="170">
        <v>42446</v>
      </c>
      <c r="C902" s="155">
        <v>0.06</v>
      </c>
      <c r="D902" s="173" t="s">
        <v>799</v>
      </c>
      <c r="E902" s="149"/>
      <c r="F902" s="149"/>
    </row>
    <row r="903" spans="2:6">
      <c r="B903" s="170">
        <v>42446</v>
      </c>
      <c r="C903" s="155">
        <v>0.11</v>
      </c>
      <c r="D903" s="173" t="s">
        <v>800</v>
      </c>
      <c r="E903" s="149"/>
      <c r="F903" s="149"/>
    </row>
    <row r="904" spans="2:6">
      <c r="B904" s="170">
        <v>42446</v>
      </c>
      <c r="C904" s="155">
        <v>0.46</v>
      </c>
      <c r="D904" s="173" t="s">
        <v>801</v>
      </c>
      <c r="E904" s="149"/>
      <c r="F904" s="149"/>
    </row>
    <row r="905" spans="2:6">
      <c r="B905" s="170">
        <v>42446</v>
      </c>
      <c r="C905" s="155">
        <v>0.09</v>
      </c>
      <c r="D905" s="173" t="s">
        <v>802</v>
      </c>
      <c r="E905" s="149"/>
      <c r="F905" s="149"/>
    </row>
    <row r="906" spans="2:6">
      <c r="B906" s="170">
        <v>42446</v>
      </c>
      <c r="C906" s="155">
        <v>4.93</v>
      </c>
      <c r="D906" s="173" t="s">
        <v>803</v>
      </c>
      <c r="E906" s="149"/>
      <c r="F906" s="149"/>
    </row>
    <row r="907" spans="2:6">
      <c r="B907" s="170">
        <v>42446</v>
      </c>
      <c r="C907" s="155">
        <v>0.12</v>
      </c>
      <c r="D907" s="173" t="s">
        <v>804</v>
      </c>
      <c r="E907" s="149"/>
      <c r="F907" s="149"/>
    </row>
    <row r="908" spans="2:6">
      <c r="B908" s="170">
        <v>42446</v>
      </c>
      <c r="C908" s="155">
        <v>0.06</v>
      </c>
      <c r="D908" s="173" t="s">
        <v>122</v>
      </c>
      <c r="E908" s="149"/>
      <c r="F908" s="149"/>
    </row>
    <row r="909" spans="2:6">
      <c r="B909" s="170">
        <v>42446</v>
      </c>
      <c r="C909" s="155">
        <v>0.06</v>
      </c>
      <c r="D909" s="173" t="s">
        <v>805</v>
      </c>
      <c r="E909" s="149"/>
      <c r="F909" s="149"/>
    </row>
    <row r="910" spans="2:6">
      <c r="B910" s="170">
        <v>42446</v>
      </c>
      <c r="C910" s="155">
        <v>0.08</v>
      </c>
      <c r="D910" s="173" t="s">
        <v>806</v>
      </c>
      <c r="E910" s="149"/>
      <c r="F910" s="149"/>
    </row>
    <row r="911" spans="2:6">
      <c r="B911" s="170">
        <v>42446</v>
      </c>
      <c r="C911" s="155">
        <v>12.06</v>
      </c>
      <c r="D911" s="173" t="s">
        <v>807</v>
      </c>
      <c r="E911" s="149"/>
      <c r="F911" s="149"/>
    </row>
    <row r="912" spans="2:6">
      <c r="B912" s="170">
        <v>42446</v>
      </c>
      <c r="C912" s="155">
        <v>0.06</v>
      </c>
      <c r="D912" s="173" t="s">
        <v>808</v>
      </c>
      <c r="E912" s="149"/>
      <c r="F912" s="149"/>
    </row>
    <row r="913" spans="2:6">
      <c r="B913" s="170">
        <v>42446</v>
      </c>
      <c r="C913" s="155">
        <v>0.03</v>
      </c>
      <c r="D913" s="173" t="s">
        <v>809</v>
      </c>
      <c r="E913" s="149"/>
      <c r="F913" s="149"/>
    </row>
    <row r="914" spans="2:6">
      <c r="B914" s="170">
        <v>42446</v>
      </c>
      <c r="C914" s="155">
        <v>0.96</v>
      </c>
      <c r="D914" s="173" t="s">
        <v>810</v>
      </c>
      <c r="E914" s="149"/>
      <c r="F914" s="149"/>
    </row>
    <row r="915" spans="2:6">
      <c r="B915" s="170">
        <v>42446</v>
      </c>
      <c r="C915" s="155">
        <v>0.8</v>
      </c>
      <c r="D915" s="173" t="s">
        <v>811</v>
      </c>
      <c r="E915" s="149"/>
      <c r="F915" s="149"/>
    </row>
    <row r="916" spans="2:6">
      <c r="B916" s="170">
        <v>42446</v>
      </c>
      <c r="C916" s="155">
        <v>0.38</v>
      </c>
      <c r="D916" s="173" t="s">
        <v>812</v>
      </c>
      <c r="E916" s="149"/>
      <c r="F916" s="149"/>
    </row>
    <row r="917" spans="2:6">
      <c r="B917" s="170">
        <v>42446</v>
      </c>
      <c r="C917" s="155">
        <v>74.03</v>
      </c>
      <c r="D917" s="173" t="s">
        <v>813</v>
      </c>
      <c r="E917" s="149"/>
      <c r="F917" s="149"/>
    </row>
    <row r="918" spans="2:6">
      <c r="B918" s="170">
        <v>42446</v>
      </c>
      <c r="C918" s="155">
        <v>1.42</v>
      </c>
      <c r="D918" s="173" t="s">
        <v>586</v>
      </c>
      <c r="E918" s="149"/>
      <c r="F918" s="149"/>
    </row>
    <row r="919" spans="2:6">
      <c r="B919" s="170">
        <v>42446</v>
      </c>
      <c r="C919" s="155">
        <v>1.42</v>
      </c>
      <c r="D919" s="173" t="s">
        <v>587</v>
      </c>
      <c r="E919" s="149"/>
      <c r="F919" s="149"/>
    </row>
    <row r="920" spans="2:6">
      <c r="B920" s="170">
        <v>42446</v>
      </c>
      <c r="C920" s="155">
        <v>4.5999999999999996</v>
      </c>
      <c r="D920" s="173" t="s">
        <v>814</v>
      </c>
      <c r="E920" s="149"/>
      <c r="F920" s="149"/>
    </row>
    <row r="921" spans="2:6">
      <c r="B921" s="170">
        <v>42446</v>
      </c>
      <c r="C921" s="155">
        <v>0.62</v>
      </c>
      <c r="D921" s="173" t="s">
        <v>815</v>
      </c>
      <c r="E921" s="149"/>
      <c r="F921" s="149"/>
    </row>
    <row r="922" spans="2:6">
      <c r="B922" s="170">
        <v>42446</v>
      </c>
      <c r="C922" s="155">
        <v>186.26</v>
      </c>
      <c r="D922" s="173" t="s">
        <v>816</v>
      </c>
      <c r="E922" s="149"/>
      <c r="F922" s="149"/>
    </row>
    <row r="923" spans="2:6">
      <c r="B923" s="170">
        <v>42446</v>
      </c>
      <c r="C923" s="155">
        <v>100</v>
      </c>
      <c r="D923" s="173" t="s">
        <v>817</v>
      </c>
      <c r="E923" s="149"/>
      <c r="F923" s="149"/>
    </row>
    <row r="924" spans="2:6">
      <c r="B924" s="170">
        <v>42446</v>
      </c>
      <c r="C924" s="155">
        <v>0.67</v>
      </c>
      <c r="D924" s="173" t="s">
        <v>473</v>
      </c>
      <c r="E924" s="149"/>
      <c r="F924" s="149"/>
    </row>
    <row r="925" spans="2:6">
      <c r="B925" s="170">
        <v>42446</v>
      </c>
      <c r="C925" s="155">
        <v>0.39</v>
      </c>
      <c r="D925" s="173" t="s">
        <v>818</v>
      </c>
      <c r="E925" s="149"/>
      <c r="F925" s="149"/>
    </row>
    <row r="926" spans="2:6">
      <c r="B926" s="170">
        <v>42446</v>
      </c>
      <c r="C926" s="155">
        <v>100</v>
      </c>
      <c r="D926" s="173" t="s">
        <v>819</v>
      </c>
      <c r="E926" s="149"/>
      <c r="F926" s="149"/>
    </row>
    <row r="927" spans="2:6">
      <c r="B927" s="170">
        <v>42446</v>
      </c>
      <c r="C927" s="155">
        <v>1.66</v>
      </c>
      <c r="D927" s="173" t="s">
        <v>820</v>
      </c>
      <c r="E927" s="149"/>
      <c r="F927" s="149"/>
    </row>
    <row r="928" spans="2:6">
      <c r="B928" s="170">
        <v>42446</v>
      </c>
      <c r="C928" s="155">
        <v>0.05</v>
      </c>
      <c r="D928" s="173" t="s">
        <v>821</v>
      </c>
      <c r="E928" s="149"/>
      <c r="F928" s="149"/>
    </row>
    <row r="929" spans="2:6">
      <c r="B929" s="170">
        <v>42446</v>
      </c>
      <c r="C929" s="155">
        <v>0.18</v>
      </c>
      <c r="D929" s="173" t="s">
        <v>822</v>
      </c>
      <c r="E929" s="149"/>
      <c r="F929" s="149"/>
    </row>
    <row r="930" spans="2:6">
      <c r="B930" s="170">
        <v>42446</v>
      </c>
      <c r="C930" s="155">
        <v>1.01</v>
      </c>
      <c r="D930" s="173" t="s">
        <v>823</v>
      </c>
      <c r="E930" s="149"/>
      <c r="F930" s="149"/>
    </row>
    <row r="931" spans="2:6">
      <c r="B931" s="170">
        <v>42446</v>
      </c>
      <c r="C931" s="155">
        <v>0.47</v>
      </c>
      <c r="D931" s="173" t="s">
        <v>824</v>
      </c>
      <c r="E931" s="149"/>
      <c r="F931" s="149"/>
    </row>
    <row r="932" spans="2:6">
      <c r="B932" s="170">
        <v>42446</v>
      </c>
      <c r="C932" s="155">
        <v>0.12</v>
      </c>
      <c r="D932" s="173" t="s">
        <v>825</v>
      </c>
      <c r="E932" s="149"/>
      <c r="F932" s="149"/>
    </row>
    <row r="933" spans="2:6">
      <c r="B933" s="170">
        <v>42446</v>
      </c>
      <c r="C933" s="155">
        <v>0.97</v>
      </c>
      <c r="D933" s="173" t="s">
        <v>826</v>
      </c>
      <c r="E933" s="149"/>
      <c r="F933" s="149"/>
    </row>
    <row r="934" spans="2:6">
      <c r="B934" s="170">
        <v>42446</v>
      </c>
      <c r="C934" s="155">
        <v>0.32</v>
      </c>
      <c r="D934" s="173" t="s">
        <v>827</v>
      </c>
      <c r="E934" s="149"/>
      <c r="F934" s="149"/>
    </row>
    <row r="935" spans="2:6">
      <c r="B935" s="170">
        <v>42446</v>
      </c>
      <c r="C935" s="155">
        <v>20</v>
      </c>
      <c r="D935" s="173" t="s">
        <v>312</v>
      </c>
      <c r="E935" s="149"/>
      <c r="F935" s="149"/>
    </row>
    <row r="936" spans="2:6">
      <c r="B936" s="170">
        <v>42446</v>
      </c>
      <c r="C936" s="155">
        <v>10.56</v>
      </c>
      <c r="D936" s="173" t="s">
        <v>828</v>
      </c>
      <c r="E936" s="149"/>
      <c r="F936" s="149"/>
    </row>
    <row r="937" spans="2:6">
      <c r="B937" s="170">
        <v>42446</v>
      </c>
      <c r="C937" s="155">
        <v>30.02</v>
      </c>
      <c r="D937" s="173" t="s">
        <v>829</v>
      </c>
      <c r="E937" s="149"/>
      <c r="F937" s="149"/>
    </row>
    <row r="938" spans="2:6">
      <c r="B938" s="170">
        <v>42446</v>
      </c>
      <c r="C938" s="155">
        <v>0.14000000000000001</v>
      </c>
      <c r="D938" s="173" t="s">
        <v>265</v>
      </c>
      <c r="E938" s="149"/>
      <c r="F938" s="149"/>
    </row>
    <row r="939" spans="2:6">
      <c r="B939" s="170">
        <v>42446</v>
      </c>
      <c r="C939" s="155">
        <v>20</v>
      </c>
      <c r="D939" s="173" t="s">
        <v>572</v>
      </c>
      <c r="E939" s="149"/>
      <c r="F939" s="149"/>
    </row>
    <row r="940" spans="2:6">
      <c r="B940" s="170">
        <v>42446</v>
      </c>
      <c r="C940" s="155">
        <v>0.19</v>
      </c>
      <c r="D940" s="173" t="s">
        <v>830</v>
      </c>
      <c r="E940" s="149"/>
      <c r="F940" s="149"/>
    </row>
    <row r="941" spans="2:6">
      <c r="B941" s="170">
        <v>42446</v>
      </c>
      <c r="C941" s="155">
        <v>17.98</v>
      </c>
      <c r="D941" s="173" t="s">
        <v>831</v>
      </c>
      <c r="E941" s="149"/>
      <c r="F941" s="149"/>
    </row>
    <row r="942" spans="2:6">
      <c r="B942" s="170">
        <v>42446</v>
      </c>
      <c r="C942" s="155">
        <v>0.4</v>
      </c>
      <c r="D942" s="173" t="s">
        <v>832</v>
      </c>
      <c r="E942" s="149"/>
      <c r="F942" s="149"/>
    </row>
    <row r="943" spans="2:6">
      <c r="B943" s="170">
        <v>42446</v>
      </c>
      <c r="C943" s="155">
        <v>2</v>
      </c>
      <c r="D943" s="173" t="s">
        <v>132</v>
      </c>
      <c r="E943" s="149"/>
      <c r="F943" s="149"/>
    </row>
    <row r="944" spans="2:6">
      <c r="B944" s="170">
        <v>42446</v>
      </c>
      <c r="C944" s="155">
        <v>5</v>
      </c>
      <c r="D944" s="173" t="s">
        <v>833</v>
      </c>
      <c r="E944" s="149"/>
      <c r="F944" s="149"/>
    </row>
    <row r="945" spans="2:6">
      <c r="B945" s="170">
        <v>42446</v>
      </c>
      <c r="C945" s="155">
        <v>0.14000000000000001</v>
      </c>
      <c r="D945" s="207" t="s">
        <v>3928</v>
      </c>
      <c r="E945" s="149"/>
      <c r="F945" s="149"/>
    </row>
    <row r="946" spans="2:6">
      <c r="B946" s="170">
        <v>42446</v>
      </c>
      <c r="C946" s="155">
        <v>0.79</v>
      </c>
      <c r="D946" s="173" t="s">
        <v>834</v>
      </c>
      <c r="E946" s="149"/>
      <c r="F946" s="149"/>
    </row>
    <row r="947" spans="2:6">
      <c r="B947" s="170">
        <v>42446</v>
      </c>
      <c r="C947" s="155">
        <v>0.24</v>
      </c>
      <c r="D947" s="173" t="s">
        <v>835</v>
      </c>
      <c r="E947" s="149"/>
      <c r="F947" s="149"/>
    </row>
    <row r="948" spans="2:6">
      <c r="B948" s="170">
        <v>42446</v>
      </c>
      <c r="C948" s="155">
        <v>0.67</v>
      </c>
      <c r="D948" s="173" t="s">
        <v>836</v>
      </c>
      <c r="E948" s="149"/>
      <c r="F948" s="149"/>
    </row>
    <row r="949" spans="2:6">
      <c r="B949" s="170">
        <v>42446</v>
      </c>
      <c r="C949" s="155">
        <v>0.5</v>
      </c>
      <c r="D949" s="173" t="s">
        <v>837</v>
      </c>
      <c r="E949" s="149"/>
      <c r="F949" s="149"/>
    </row>
    <row r="950" spans="2:6">
      <c r="B950" s="170">
        <v>42446</v>
      </c>
      <c r="C950" s="155">
        <v>0.62</v>
      </c>
      <c r="D950" s="173" t="s">
        <v>815</v>
      </c>
      <c r="E950" s="149"/>
      <c r="F950" s="149"/>
    </row>
    <row r="951" spans="2:6">
      <c r="B951" s="170">
        <v>42446</v>
      </c>
      <c r="C951" s="155">
        <v>186.26</v>
      </c>
      <c r="D951" s="173" t="s">
        <v>816</v>
      </c>
      <c r="E951" s="149"/>
      <c r="F951" s="149"/>
    </row>
    <row r="952" spans="2:6">
      <c r="B952" s="170">
        <v>42446</v>
      </c>
      <c r="C952" s="155">
        <v>100</v>
      </c>
      <c r="D952" s="173" t="s">
        <v>817</v>
      </c>
      <c r="E952" s="149"/>
      <c r="F952" s="149"/>
    </row>
    <row r="953" spans="2:6">
      <c r="B953" s="170">
        <v>42446</v>
      </c>
      <c r="C953" s="155">
        <v>0.67</v>
      </c>
      <c r="D953" s="173" t="s">
        <v>473</v>
      </c>
      <c r="E953" s="149"/>
      <c r="F953" s="149"/>
    </row>
    <row r="954" spans="2:6">
      <c r="B954" s="170">
        <v>42446</v>
      </c>
      <c r="C954" s="155">
        <v>0.39</v>
      </c>
      <c r="D954" s="173" t="s">
        <v>818</v>
      </c>
      <c r="E954" s="149"/>
      <c r="F954" s="149"/>
    </row>
    <row r="955" spans="2:6" s="115" customFormat="1">
      <c r="B955" s="170">
        <v>42446</v>
      </c>
      <c r="C955" s="155">
        <v>100</v>
      </c>
      <c r="D955" s="173" t="s">
        <v>819</v>
      </c>
      <c r="E955" s="149"/>
      <c r="F955" s="149"/>
    </row>
    <row r="956" spans="2:6" s="115" customFormat="1">
      <c r="B956" s="170">
        <v>42446</v>
      </c>
      <c r="C956" s="155">
        <v>1.66</v>
      </c>
      <c r="D956" s="173" t="s">
        <v>820</v>
      </c>
      <c r="E956" s="149"/>
      <c r="F956" s="149"/>
    </row>
    <row r="957" spans="2:6" s="115" customFormat="1">
      <c r="B957" s="170">
        <v>42446</v>
      </c>
      <c r="C957" s="155">
        <v>0.05</v>
      </c>
      <c r="D957" s="173" t="s">
        <v>821</v>
      </c>
      <c r="E957" s="149"/>
      <c r="F957" s="149"/>
    </row>
    <row r="958" spans="2:6" s="115" customFormat="1">
      <c r="B958" s="170">
        <v>42446</v>
      </c>
      <c r="C958" s="155">
        <v>500</v>
      </c>
      <c r="D958" s="173" t="s">
        <v>838</v>
      </c>
      <c r="E958" s="149"/>
      <c r="F958" s="149"/>
    </row>
    <row r="959" spans="2:6" s="115" customFormat="1">
      <c r="B959" s="170">
        <v>42446</v>
      </c>
      <c r="C959" s="155">
        <v>0.18</v>
      </c>
      <c r="D959" s="173" t="s">
        <v>822</v>
      </c>
      <c r="E959" s="149"/>
      <c r="F959" s="149"/>
    </row>
    <row r="960" spans="2:6" s="115" customFormat="1">
      <c r="B960" s="170">
        <v>42446</v>
      </c>
      <c r="C960" s="155">
        <v>1.01</v>
      </c>
      <c r="D960" s="173" t="s">
        <v>823</v>
      </c>
      <c r="E960" s="149"/>
      <c r="F960" s="149"/>
    </row>
    <row r="961" spans="2:6" s="115" customFormat="1">
      <c r="B961" s="170">
        <v>42446</v>
      </c>
      <c r="C961" s="155">
        <v>0.47</v>
      </c>
      <c r="D961" s="173" t="s">
        <v>824</v>
      </c>
      <c r="E961" s="149"/>
      <c r="F961" s="149"/>
    </row>
    <row r="962" spans="2:6" s="115" customFormat="1">
      <c r="B962" s="170">
        <v>42446</v>
      </c>
      <c r="C962" s="155">
        <v>0.12</v>
      </c>
      <c r="D962" s="173" t="s">
        <v>825</v>
      </c>
      <c r="E962" s="149"/>
      <c r="F962" s="149"/>
    </row>
    <row r="963" spans="2:6" s="115" customFormat="1">
      <c r="B963" s="170">
        <v>42446</v>
      </c>
      <c r="C963" s="155">
        <v>0.97</v>
      </c>
      <c r="D963" s="173" t="s">
        <v>826</v>
      </c>
      <c r="E963" s="149"/>
      <c r="F963" s="149"/>
    </row>
    <row r="964" spans="2:6" s="115" customFormat="1">
      <c r="B964" s="170">
        <v>42446</v>
      </c>
      <c r="C964" s="155">
        <v>0.32</v>
      </c>
      <c r="D964" s="173" t="s">
        <v>827</v>
      </c>
      <c r="E964" s="149"/>
      <c r="F964" s="149"/>
    </row>
    <row r="965" spans="2:6">
      <c r="B965" s="170">
        <v>42446</v>
      </c>
      <c r="C965" s="155">
        <v>20</v>
      </c>
      <c r="D965" s="173" t="s">
        <v>312</v>
      </c>
      <c r="E965" s="149"/>
      <c r="F965" s="149"/>
    </row>
    <row r="966" spans="2:6">
      <c r="B966" s="170">
        <v>42446</v>
      </c>
      <c r="C966" s="155">
        <v>10.56</v>
      </c>
      <c r="D966" s="173" t="s">
        <v>828</v>
      </c>
      <c r="E966" s="149"/>
      <c r="F966" s="149"/>
    </row>
    <row r="967" spans="2:6">
      <c r="B967" s="170">
        <v>42446</v>
      </c>
      <c r="C967" s="155">
        <v>30.02</v>
      </c>
      <c r="D967" s="173" t="s">
        <v>829</v>
      </c>
      <c r="E967" s="149"/>
      <c r="F967" s="149"/>
    </row>
    <row r="968" spans="2:6">
      <c r="B968" s="170">
        <v>42446</v>
      </c>
      <c r="C968" s="155">
        <v>0.14000000000000001</v>
      </c>
      <c r="D968" s="173" t="s">
        <v>265</v>
      </c>
      <c r="E968" s="149"/>
      <c r="F968" s="149"/>
    </row>
    <row r="969" spans="2:6">
      <c r="B969" s="170">
        <v>42446</v>
      </c>
      <c r="C969" s="155">
        <v>20</v>
      </c>
      <c r="D969" s="173" t="s">
        <v>572</v>
      </c>
      <c r="E969" s="149"/>
      <c r="F969" s="149"/>
    </row>
    <row r="970" spans="2:6">
      <c r="B970" s="170">
        <v>42446</v>
      </c>
      <c r="C970" s="155">
        <v>0.19</v>
      </c>
      <c r="D970" s="173" t="s">
        <v>830</v>
      </c>
      <c r="E970" s="149"/>
      <c r="F970" s="149"/>
    </row>
    <row r="971" spans="2:6" s="115" customFormat="1">
      <c r="B971" s="170">
        <v>42446</v>
      </c>
      <c r="C971" s="155">
        <v>17.98</v>
      </c>
      <c r="D971" s="173" t="s">
        <v>831</v>
      </c>
      <c r="E971" s="149"/>
      <c r="F971" s="149"/>
    </row>
    <row r="972" spans="2:6" s="115" customFormat="1">
      <c r="B972" s="170">
        <v>42446</v>
      </c>
      <c r="C972" s="155">
        <v>0.4</v>
      </c>
      <c r="D972" s="173" t="s">
        <v>832</v>
      </c>
      <c r="E972" s="149"/>
      <c r="F972" s="149"/>
    </row>
    <row r="973" spans="2:6" s="115" customFormat="1">
      <c r="B973" s="170">
        <v>42446</v>
      </c>
      <c r="C973" s="155">
        <v>2</v>
      </c>
      <c r="D973" s="173" t="s">
        <v>132</v>
      </c>
      <c r="E973" s="149"/>
      <c r="F973" s="149"/>
    </row>
    <row r="974" spans="2:6">
      <c r="B974" s="170">
        <v>42446</v>
      </c>
      <c r="C974" s="155">
        <v>5</v>
      </c>
      <c r="D974" s="173" t="s">
        <v>833</v>
      </c>
      <c r="E974" s="149"/>
      <c r="F974" s="149"/>
    </row>
    <row r="975" spans="2:6">
      <c r="B975" s="170">
        <v>42446</v>
      </c>
      <c r="C975" s="155">
        <v>0.14000000000000001</v>
      </c>
      <c r="D975" s="207" t="s">
        <v>3928</v>
      </c>
      <c r="E975" s="149"/>
      <c r="F975" s="149"/>
    </row>
    <row r="976" spans="2:6">
      <c r="B976" s="170">
        <v>42446</v>
      </c>
      <c r="C976" s="155">
        <v>0.79</v>
      </c>
      <c r="D976" s="173" t="s">
        <v>834</v>
      </c>
      <c r="E976" s="149"/>
      <c r="F976" s="149"/>
    </row>
    <row r="977" spans="2:6">
      <c r="B977" s="170">
        <v>42446</v>
      </c>
      <c r="C977" s="155">
        <v>0.24</v>
      </c>
      <c r="D977" s="173" t="s">
        <v>835</v>
      </c>
      <c r="E977" s="149"/>
      <c r="F977" s="149"/>
    </row>
    <row r="978" spans="2:6">
      <c r="B978" s="170">
        <v>42446</v>
      </c>
      <c r="C978" s="155">
        <v>0.67</v>
      </c>
      <c r="D978" s="173" t="s">
        <v>836</v>
      </c>
      <c r="E978" s="149"/>
      <c r="F978" s="149"/>
    </row>
    <row r="979" spans="2:6">
      <c r="B979" s="170">
        <v>42446</v>
      </c>
      <c r="C979" s="155">
        <v>0.5</v>
      </c>
      <c r="D979" s="173" t="s">
        <v>837</v>
      </c>
      <c r="E979" s="149"/>
      <c r="F979" s="149"/>
    </row>
    <row r="980" spans="2:6">
      <c r="B980" s="170">
        <v>42446</v>
      </c>
      <c r="C980" s="155">
        <v>100</v>
      </c>
      <c r="D980" s="173" t="s">
        <v>839</v>
      </c>
      <c r="E980" s="149"/>
      <c r="F980" s="149"/>
    </row>
    <row r="981" spans="2:6">
      <c r="B981" s="170">
        <v>42446</v>
      </c>
      <c r="C981" s="155">
        <v>0.03</v>
      </c>
      <c r="D981" s="173" t="s">
        <v>840</v>
      </c>
      <c r="E981" s="149"/>
      <c r="F981" s="149"/>
    </row>
    <row r="982" spans="2:6">
      <c r="B982" s="170">
        <v>42446</v>
      </c>
      <c r="C982" s="155">
        <v>200</v>
      </c>
      <c r="D982" s="173" t="s">
        <v>747</v>
      </c>
      <c r="E982" s="149"/>
      <c r="F982" s="149"/>
    </row>
    <row r="983" spans="2:6">
      <c r="B983" s="170">
        <v>42446</v>
      </c>
      <c r="C983" s="155">
        <v>7.0000000000000007E-2</v>
      </c>
      <c r="D983" s="173" t="s">
        <v>841</v>
      </c>
      <c r="E983" s="149"/>
      <c r="F983" s="149"/>
    </row>
    <row r="984" spans="2:6">
      <c r="B984" s="170">
        <v>42446</v>
      </c>
      <c r="C984" s="155">
        <v>0.12</v>
      </c>
      <c r="D984" s="173" t="s">
        <v>842</v>
      </c>
      <c r="E984" s="149"/>
      <c r="F984" s="149"/>
    </row>
    <row r="985" spans="2:6">
      <c r="B985" s="170">
        <v>42446</v>
      </c>
      <c r="C985" s="155">
        <v>0.04</v>
      </c>
      <c r="D985" s="173" t="s">
        <v>843</v>
      </c>
      <c r="E985" s="149"/>
      <c r="F985" s="149"/>
    </row>
    <row r="986" spans="2:6">
      <c r="B986" s="170">
        <v>42446</v>
      </c>
      <c r="C986" s="155">
        <v>0.05</v>
      </c>
      <c r="D986" s="173" t="s">
        <v>844</v>
      </c>
      <c r="E986" s="149"/>
      <c r="F986" s="149"/>
    </row>
    <row r="987" spans="2:6">
      <c r="B987" s="170">
        <v>42447</v>
      </c>
      <c r="C987" s="155">
        <v>0.56000000000000005</v>
      </c>
      <c r="D987" s="173" t="s">
        <v>845</v>
      </c>
      <c r="E987" s="149"/>
      <c r="F987" s="149"/>
    </row>
    <row r="988" spans="2:6">
      <c r="B988" s="170">
        <v>42447</v>
      </c>
      <c r="C988" s="155">
        <v>3.78</v>
      </c>
      <c r="D988" s="173" t="s">
        <v>846</v>
      </c>
      <c r="E988" s="149"/>
      <c r="F988" s="149"/>
    </row>
    <row r="989" spans="2:6">
      <c r="B989" s="170">
        <v>42447</v>
      </c>
      <c r="C989" s="155">
        <v>10.25</v>
      </c>
      <c r="D989" s="173" t="s">
        <v>219</v>
      </c>
      <c r="E989" s="149"/>
      <c r="F989" s="149"/>
    </row>
    <row r="990" spans="2:6">
      <c r="B990" s="170">
        <v>42447</v>
      </c>
      <c r="C990" s="155">
        <v>100</v>
      </c>
      <c r="D990" s="173" t="s">
        <v>847</v>
      </c>
      <c r="E990" s="149"/>
      <c r="F990" s="149"/>
    </row>
    <row r="991" spans="2:6">
      <c r="B991" s="170">
        <v>42447</v>
      </c>
      <c r="C991" s="155">
        <v>0.94</v>
      </c>
      <c r="D991" s="173" t="s">
        <v>848</v>
      </c>
      <c r="E991" s="149"/>
      <c r="F991" s="149"/>
    </row>
    <row r="992" spans="2:6">
      <c r="B992" s="170">
        <v>42447</v>
      </c>
      <c r="C992" s="155">
        <v>1</v>
      </c>
      <c r="D992" s="173" t="s">
        <v>586</v>
      </c>
      <c r="E992" s="149"/>
      <c r="F992" s="149"/>
    </row>
    <row r="993" spans="2:6">
      <c r="B993" s="170">
        <v>42447</v>
      </c>
      <c r="C993" s="155">
        <v>0.96</v>
      </c>
      <c r="D993" s="173" t="s">
        <v>587</v>
      </c>
      <c r="E993" s="149"/>
      <c r="F993" s="149"/>
    </row>
    <row r="994" spans="2:6">
      <c r="B994" s="170">
        <v>42447</v>
      </c>
      <c r="C994" s="155">
        <v>0.99</v>
      </c>
      <c r="D994" s="173" t="s">
        <v>849</v>
      </c>
      <c r="E994" s="149"/>
      <c r="F994" s="149"/>
    </row>
    <row r="995" spans="2:6">
      <c r="B995" s="170">
        <v>42447</v>
      </c>
      <c r="C995" s="155">
        <v>0.57999999999999996</v>
      </c>
      <c r="D995" s="173" t="s">
        <v>850</v>
      </c>
      <c r="E995" s="149"/>
      <c r="F995" s="149"/>
    </row>
    <row r="996" spans="2:6">
      <c r="B996" s="170">
        <v>42447</v>
      </c>
      <c r="C996" s="155">
        <v>300</v>
      </c>
      <c r="D996" s="173" t="s">
        <v>851</v>
      </c>
      <c r="E996" s="149"/>
      <c r="F996" s="149"/>
    </row>
    <row r="997" spans="2:6">
      <c r="B997" s="170">
        <v>42447</v>
      </c>
      <c r="C997" s="155">
        <v>5.71</v>
      </c>
      <c r="D997" s="173" t="s">
        <v>852</v>
      </c>
      <c r="E997" s="149"/>
      <c r="F997" s="149"/>
    </row>
    <row r="998" spans="2:6">
      <c r="B998" s="170">
        <v>42447</v>
      </c>
      <c r="C998" s="155">
        <v>46.39</v>
      </c>
      <c r="D998" s="173" t="s">
        <v>472</v>
      </c>
      <c r="E998" s="149"/>
      <c r="F998" s="149"/>
    </row>
    <row r="999" spans="2:6">
      <c r="B999" s="170">
        <v>42447</v>
      </c>
      <c r="C999" s="155">
        <v>0.09</v>
      </c>
      <c r="D999" s="173" t="s">
        <v>853</v>
      </c>
      <c r="E999" s="149"/>
      <c r="F999" s="149"/>
    </row>
    <row r="1000" spans="2:6">
      <c r="B1000" s="170">
        <v>42447</v>
      </c>
      <c r="C1000" s="155">
        <v>100</v>
      </c>
      <c r="D1000" s="173" t="s">
        <v>854</v>
      </c>
      <c r="E1000" s="149"/>
      <c r="F1000" s="149"/>
    </row>
    <row r="1001" spans="2:6">
      <c r="B1001" s="170">
        <v>42447</v>
      </c>
      <c r="C1001" s="155">
        <v>67.81</v>
      </c>
      <c r="D1001" s="173" t="s">
        <v>855</v>
      </c>
      <c r="E1001" s="149"/>
      <c r="F1001" s="149"/>
    </row>
    <row r="1002" spans="2:6">
      <c r="B1002" s="170">
        <v>42447</v>
      </c>
      <c r="C1002" s="155">
        <v>9.57</v>
      </c>
      <c r="D1002" s="173" t="s">
        <v>856</v>
      </c>
      <c r="E1002" s="149"/>
      <c r="F1002" s="149"/>
    </row>
    <row r="1003" spans="2:6">
      <c r="B1003" s="170">
        <v>42447</v>
      </c>
      <c r="C1003" s="155">
        <v>3.3</v>
      </c>
      <c r="D1003" s="173" t="s">
        <v>857</v>
      </c>
      <c r="E1003" s="149"/>
      <c r="F1003" s="149"/>
    </row>
    <row r="1004" spans="2:6" s="115" customFormat="1">
      <c r="B1004" s="205" t="s">
        <v>4351</v>
      </c>
      <c r="C1004" s="206" t="s">
        <v>4352</v>
      </c>
      <c r="D1004" s="206" t="s">
        <v>4355</v>
      </c>
      <c r="E1004" s="149"/>
      <c r="F1004" s="149"/>
    </row>
    <row r="1005" spans="2:6" s="115" customFormat="1">
      <c r="B1005" s="205" t="s">
        <v>4351</v>
      </c>
      <c r="C1005" s="206" t="s">
        <v>4353</v>
      </c>
      <c r="D1005" s="206" t="s">
        <v>4356</v>
      </c>
      <c r="E1005" s="149"/>
      <c r="F1005" s="149"/>
    </row>
    <row r="1006" spans="2:6" s="115" customFormat="1">
      <c r="B1006" s="205" t="s">
        <v>4351</v>
      </c>
      <c r="C1006" s="206" t="s">
        <v>4262</v>
      </c>
      <c r="D1006" s="206" t="s">
        <v>4354</v>
      </c>
      <c r="E1006" s="149"/>
      <c r="F1006" s="149"/>
    </row>
    <row r="1007" spans="2:6">
      <c r="B1007" s="170">
        <v>42447</v>
      </c>
      <c r="C1007" s="155">
        <v>0.22</v>
      </c>
      <c r="D1007" s="173" t="s">
        <v>858</v>
      </c>
      <c r="E1007" s="149"/>
      <c r="F1007" s="149"/>
    </row>
    <row r="1008" spans="2:6">
      <c r="B1008" s="170">
        <v>42447</v>
      </c>
      <c r="C1008" s="155">
        <v>0.84</v>
      </c>
      <c r="D1008" s="173" t="s">
        <v>859</v>
      </c>
      <c r="E1008" s="149"/>
      <c r="F1008" s="149"/>
    </row>
    <row r="1009" spans="2:6">
      <c r="B1009" s="170">
        <v>42447</v>
      </c>
      <c r="C1009" s="155">
        <v>5</v>
      </c>
      <c r="D1009" s="173" t="s">
        <v>860</v>
      </c>
      <c r="E1009" s="149"/>
      <c r="F1009" s="149"/>
    </row>
    <row r="1010" spans="2:6">
      <c r="B1010" s="170">
        <v>42447</v>
      </c>
      <c r="C1010" s="155">
        <v>0.05</v>
      </c>
      <c r="D1010" s="173" t="s">
        <v>861</v>
      </c>
      <c r="E1010" s="149"/>
      <c r="F1010" s="149"/>
    </row>
    <row r="1011" spans="2:6">
      <c r="B1011" s="170">
        <v>42447</v>
      </c>
      <c r="C1011" s="155">
        <v>0.06</v>
      </c>
      <c r="D1011" s="173" t="s">
        <v>862</v>
      </c>
      <c r="E1011" s="149"/>
      <c r="F1011" s="149"/>
    </row>
    <row r="1012" spans="2:6">
      <c r="B1012" s="170">
        <v>42447</v>
      </c>
      <c r="C1012" s="155">
        <v>0.17</v>
      </c>
      <c r="D1012" s="173" t="s">
        <v>863</v>
      </c>
      <c r="E1012" s="149"/>
      <c r="F1012" s="149"/>
    </row>
    <row r="1013" spans="2:6">
      <c r="B1013" s="170">
        <v>42447</v>
      </c>
      <c r="C1013" s="155">
        <v>0.63</v>
      </c>
      <c r="D1013" s="173" t="s">
        <v>864</v>
      </c>
      <c r="E1013" s="149"/>
      <c r="F1013" s="149"/>
    </row>
    <row r="1014" spans="2:6">
      <c r="B1014" s="170">
        <v>42447</v>
      </c>
      <c r="C1014" s="155">
        <v>1</v>
      </c>
      <c r="D1014" s="173" t="s">
        <v>865</v>
      </c>
      <c r="E1014" s="149"/>
      <c r="F1014" s="149"/>
    </row>
    <row r="1015" spans="2:6">
      <c r="B1015" s="170">
        <v>42447</v>
      </c>
      <c r="C1015" s="155">
        <v>0.9</v>
      </c>
      <c r="D1015" s="173" t="s">
        <v>866</v>
      </c>
      <c r="E1015" s="149"/>
      <c r="F1015" s="149"/>
    </row>
    <row r="1016" spans="2:6">
      <c r="B1016" s="170">
        <v>42447</v>
      </c>
      <c r="C1016" s="155">
        <v>14.47</v>
      </c>
      <c r="D1016" s="173" t="s">
        <v>867</v>
      </c>
      <c r="E1016" s="149"/>
      <c r="F1016" s="149"/>
    </row>
    <row r="1017" spans="2:6">
      <c r="B1017" s="170">
        <v>42447</v>
      </c>
      <c r="C1017" s="155">
        <v>1.45</v>
      </c>
      <c r="D1017" s="173" t="s">
        <v>868</v>
      </c>
      <c r="E1017" s="149"/>
      <c r="F1017" s="149"/>
    </row>
    <row r="1018" spans="2:6">
      <c r="B1018" s="170">
        <v>42447</v>
      </c>
      <c r="C1018" s="155">
        <v>0.17</v>
      </c>
      <c r="D1018" s="173" t="s">
        <v>714</v>
      </c>
      <c r="E1018" s="149"/>
      <c r="F1018" s="149"/>
    </row>
    <row r="1019" spans="2:6">
      <c r="B1019" s="170">
        <v>42447</v>
      </c>
      <c r="C1019" s="155">
        <v>10</v>
      </c>
      <c r="D1019" s="173" t="s">
        <v>869</v>
      </c>
      <c r="E1019" s="149"/>
      <c r="F1019" s="149"/>
    </row>
    <row r="1020" spans="2:6">
      <c r="B1020" s="170">
        <v>42447</v>
      </c>
      <c r="C1020" s="155">
        <v>1.35</v>
      </c>
      <c r="D1020" s="173" t="s">
        <v>870</v>
      </c>
      <c r="E1020" s="149"/>
      <c r="F1020" s="149"/>
    </row>
    <row r="1021" spans="2:6">
      <c r="B1021" s="170">
        <v>42447</v>
      </c>
      <c r="C1021" s="155">
        <v>0.91</v>
      </c>
      <c r="D1021" s="173" t="s">
        <v>871</v>
      </c>
      <c r="E1021" s="149"/>
      <c r="F1021" s="149"/>
    </row>
    <row r="1022" spans="2:6">
      <c r="B1022" s="170">
        <v>42447</v>
      </c>
      <c r="C1022" s="155">
        <v>2.5299999999999998</v>
      </c>
      <c r="D1022" s="173" t="s">
        <v>872</v>
      </c>
      <c r="E1022" s="149"/>
      <c r="F1022" s="149"/>
    </row>
    <row r="1023" spans="2:6">
      <c r="B1023" s="170">
        <v>42447</v>
      </c>
      <c r="C1023" s="155">
        <v>0.72</v>
      </c>
      <c r="D1023" s="173" t="s">
        <v>873</v>
      </c>
      <c r="E1023" s="149"/>
      <c r="F1023" s="149"/>
    </row>
    <row r="1024" spans="2:6">
      <c r="B1024" s="170">
        <v>42447</v>
      </c>
      <c r="C1024" s="155">
        <v>7.0000000000000007E-2</v>
      </c>
      <c r="D1024" s="173" t="s">
        <v>771</v>
      </c>
      <c r="E1024" s="149"/>
      <c r="F1024" s="149"/>
    </row>
    <row r="1025" spans="2:6">
      <c r="B1025" s="170">
        <v>42447</v>
      </c>
      <c r="C1025" s="155">
        <v>0.61</v>
      </c>
      <c r="D1025" s="173" t="s">
        <v>874</v>
      </c>
      <c r="E1025" s="149"/>
      <c r="F1025" s="149"/>
    </row>
    <row r="1026" spans="2:6">
      <c r="B1026" s="170">
        <v>42447</v>
      </c>
      <c r="C1026" s="155">
        <v>3</v>
      </c>
      <c r="D1026" s="173" t="s">
        <v>875</v>
      </c>
      <c r="E1026" s="149"/>
      <c r="F1026" s="149"/>
    </row>
    <row r="1027" spans="2:6">
      <c r="B1027" s="170">
        <v>42447</v>
      </c>
      <c r="C1027" s="155">
        <v>36</v>
      </c>
      <c r="D1027" s="173" t="s">
        <v>876</v>
      </c>
      <c r="E1027" s="149"/>
      <c r="F1027" s="149"/>
    </row>
    <row r="1028" spans="2:6">
      <c r="B1028" s="170">
        <v>42447</v>
      </c>
      <c r="C1028" s="155">
        <v>6</v>
      </c>
      <c r="D1028" s="173" t="s">
        <v>877</v>
      </c>
      <c r="E1028" s="149"/>
      <c r="F1028" s="149"/>
    </row>
    <row r="1029" spans="2:6">
      <c r="B1029" s="170">
        <v>42447</v>
      </c>
      <c r="C1029" s="155">
        <v>0.4</v>
      </c>
      <c r="D1029" s="173" t="s">
        <v>878</v>
      </c>
      <c r="E1029" s="149"/>
      <c r="F1029" s="149"/>
    </row>
    <row r="1030" spans="2:6">
      <c r="B1030" s="170">
        <v>42447</v>
      </c>
      <c r="C1030" s="155">
        <v>7.06</v>
      </c>
      <c r="D1030" s="173" t="s">
        <v>879</v>
      </c>
      <c r="E1030" s="149"/>
      <c r="F1030" s="149"/>
    </row>
    <row r="1031" spans="2:6">
      <c r="B1031" s="170">
        <v>42447</v>
      </c>
      <c r="C1031" s="155">
        <v>0.06</v>
      </c>
      <c r="D1031" s="173" t="s">
        <v>880</v>
      </c>
      <c r="E1031" s="149"/>
      <c r="F1031" s="149"/>
    </row>
    <row r="1032" spans="2:6">
      <c r="B1032" s="170">
        <v>42447</v>
      </c>
      <c r="C1032" s="155">
        <v>0.26</v>
      </c>
      <c r="D1032" s="173" t="s">
        <v>115</v>
      </c>
      <c r="E1032" s="149"/>
      <c r="F1032" s="149"/>
    </row>
    <row r="1033" spans="2:6">
      <c r="B1033" s="170">
        <v>42447</v>
      </c>
      <c r="C1033" s="155">
        <v>0.04</v>
      </c>
      <c r="D1033" s="173" t="s">
        <v>881</v>
      </c>
      <c r="E1033" s="149"/>
      <c r="F1033" s="149"/>
    </row>
    <row r="1034" spans="2:6">
      <c r="B1034" s="170">
        <v>42447</v>
      </c>
      <c r="C1034" s="155">
        <v>0.25</v>
      </c>
      <c r="D1034" s="173" t="s">
        <v>882</v>
      </c>
      <c r="E1034" s="149"/>
      <c r="F1034" s="149"/>
    </row>
    <row r="1035" spans="2:6">
      <c r="B1035" s="170">
        <v>42447</v>
      </c>
      <c r="C1035" s="155">
        <v>16.600000000000001</v>
      </c>
      <c r="D1035" s="173" t="s">
        <v>883</v>
      </c>
      <c r="E1035" s="149"/>
      <c r="F1035" s="149"/>
    </row>
    <row r="1036" spans="2:6">
      <c r="B1036" s="170">
        <v>42447</v>
      </c>
      <c r="C1036" s="155">
        <v>0.55000000000000004</v>
      </c>
      <c r="D1036" s="173" t="s">
        <v>884</v>
      </c>
      <c r="E1036" s="149"/>
      <c r="F1036" s="149"/>
    </row>
    <row r="1037" spans="2:6">
      <c r="B1037" s="170">
        <v>42447</v>
      </c>
      <c r="C1037" s="155">
        <v>147.47</v>
      </c>
      <c r="D1037" s="173" t="s">
        <v>885</v>
      </c>
      <c r="E1037" s="149"/>
      <c r="F1037" s="149"/>
    </row>
    <row r="1038" spans="2:6">
      <c r="B1038" s="170">
        <v>42447</v>
      </c>
      <c r="C1038" s="155">
        <v>0.02</v>
      </c>
      <c r="D1038" s="173" t="s">
        <v>886</v>
      </c>
      <c r="E1038" s="149"/>
      <c r="F1038" s="149"/>
    </row>
    <row r="1039" spans="2:6">
      <c r="B1039" s="170">
        <v>42447</v>
      </c>
      <c r="C1039" s="155">
        <v>1.1399999999999999</v>
      </c>
      <c r="D1039" s="173" t="s">
        <v>887</v>
      </c>
      <c r="E1039" s="149"/>
      <c r="F1039" s="149"/>
    </row>
    <row r="1040" spans="2:6">
      <c r="B1040" s="170">
        <v>42447</v>
      </c>
      <c r="C1040" s="155">
        <v>0.38</v>
      </c>
      <c r="D1040" s="173" t="s">
        <v>888</v>
      </c>
      <c r="E1040" s="149"/>
      <c r="F1040" s="149"/>
    </row>
    <row r="1041" spans="2:6">
      <c r="B1041" s="170">
        <v>42447</v>
      </c>
      <c r="C1041" s="155">
        <v>4.03</v>
      </c>
      <c r="D1041" s="173" t="s">
        <v>293</v>
      </c>
      <c r="E1041" s="149"/>
      <c r="F1041" s="149"/>
    </row>
    <row r="1042" spans="2:6">
      <c r="B1042" s="170">
        <v>42447</v>
      </c>
      <c r="C1042" s="155">
        <v>1.28</v>
      </c>
      <c r="D1042" s="173" t="s">
        <v>889</v>
      </c>
      <c r="E1042" s="149"/>
      <c r="F1042" s="149"/>
    </row>
    <row r="1043" spans="2:6">
      <c r="B1043" s="170">
        <v>42447</v>
      </c>
      <c r="C1043" s="155">
        <v>20.82</v>
      </c>
      <c r="D1043" s="173" t="s">
        <v>890</v>
      </c>
      <c r="E1043" s="149"/>
      <c r="F1043" s="149"/>
    </row>
    <row r="1044" spans="2:6">
      <c r="B1044" s="170">
        <v>42447</v>
      </c>
      <c r="C1044" s="155">
        <v>100</v>
      </c>
      <c r="D1044" s="173" t="s">
        <v>153</v>
      </c>
      <c r="E1044" s="149"/>
      <c r="F1044" s="149"/>
    </row>
    <row r="1045" spans="2:6">
      <c r="B1045" s="170">
        <v>42447</v>
      </c>
      <c r="C1045" s="155">
        <v>150</v>
      </c>
      <c r="D1045" s="173" t="s">
        <v>747</v>
      </c>
      <c r="E1045" s="149"/>
      <c r="F1045" s="149"/>
    </row>
    <row r="1046" spans="2:6">
      <c r="B1046" s="170">
        <v>42448</v>
      </c>
      <c r="C1046" s="155">
        <v>2</v>
      </c>
      <c r="D1046" s="173" t="s">
        <v>891</v>
      </c>
      <c r="E1046" s="149"/>
      <c r="F1046" s="149"/>
    </row>
    <row r="1047" spans="2:6">
      <c r="B1047" s="170">
        <v>42448</v>
      </c>
      <c r="C1047" s="155">
        <v>0.01</v>
      </c>
      <c r="D1047" s="173" t="s">
        <v>892</v>
      </c>
      <c r="E1047" s="149"/>
      <c r="F1047" s="149"/>
    </row>
    <row r="1048" spans="2:6">
      <c r="B1048" s="170">
        <v>42448</v>
      </c>
      <c r="C1048" s="155">
        <v>0.47</v>
      </c>
      <c r="D1048" s="173" t="s">
        <v>893</v>
      </c>
      <c r="E1048" s="149"/>
      <c r="F1048" s="149"/>
    </row>
    <row r="1049" spans="2:6">
      <c r="B1049" s="170">
        <v>42448</v>
      </c>
      <c r="C1049" s="155">
        <v>0.08</v>
      </c>
      <c r="D1049" s="173" t="s">
        <v>894</v>
      </c>
      <c r="E1049" s="149"/>
      <c r="F1049" s="149"/>
    </row>
    <row r="1050" spans="2:6">
      <c r="B1050" s="170">
        <v>42448</v>
      </c>
      <c r="C1050" s="155">
        <v>0.06</v>
      </c>
      <c r="D1050" s="173" t="s">
        <v>895</v>
      </c>
      <c r="E1050" s="149"/>
      <c r="F1050" s="149"/>
    </row>
    <row r="1051" spans="2:6">
      <c r="B1051" s="170">
        <v>42448</v>
      </c>
      <c r="C1051" s="155">
        <v>0.06</v>
      </c>
      <c r="D1051" s="173" t="s">
        <v>896</v>
      </c>
      <c r="E1051" s="149"/>
      <c r="F1051" s="149"/>
    </row>
    <row r="1052" spans="2:6">
      <c r="B1052" s="170">
        <v>42448</v>
      </c>
      <c r="C1052" s="155">
        <v>0.08</v>
      </c>
      <c r="D1052" s="173" t="s">
        <v>897</v>
      </c>
      <c r="E1052" s="149"/>
      <c r="F1052" s="149"/>
    </row>
    <row r="1053" spans="2:6">
      <c r="B1053" s="170">
        <v>42448</v>
      </c>
      <c r="C1053" s="155">
        <v>50</v>
      </c>
      <c r="D1053" s="173" t="s">
        <v>898</v>
      </c>
      <c r="E1053" s="149"/>
      <c r="F1053" s="149"/>
    </row>
    <row r="1054" spans="2:6">
      <c r="B1054" s="170">
        <v>42450</v>
      </c>
      <c r="C1054" s="155">
        <v>50.22</v>
      </c>
      <c r="D1054" s="173" t="s">
        <v>899</v>
      </c>
      <c r="E1054" s="149"/>
      <c r="F1054" s="149"/>
    </row>
    <row r="1055" spans="2:6">
      <c r="B1055" s="170">
        <v>42450</v>
      </c>
      <c r="C1055" s="155">
        <v>0.09</v>
      </c>
      <c r="D1055" s="173" t="s">
        <v>900</v>
      </c>
      <c r="E1055" s="149"/>
      <c r="F1055" s="149"/>
    </row>
    <row r="1056" spans="2:6">
      <c r="B1056" s="170">
        <v>42450</v>
      </c>
      <c r="C1056" s="155">
        <v>0.03</v>
      </c>
      <c r="D1056" s="173" t="s">
        <v>901</v>
      </c>
      <c r="E1056" s="149"/>
      <c r="F1056" s="149"/>
    </row>
    <row r="1057" spans="2:6">
      <c r="B1057" s="170">
        <v>42450</v>
      </c>
      <c r="C1057" s="155">
        <v>0.08</v>
      </c>
      <c r="D1057" s="173" t="s">
        <v>902</v>
      </c>
      <c r="E1057" s="149"/>
      <c r="F1057" s="149"/>
    </row>
    <row r="1058" spans="2:6">
      <c r="B1058" s="170">
        <v>42450</v>
      </c>
      <c r="C1058" s="155">
        <v>0.02</v>
      </c>
      <c r="D1058" s="173" t="s">
        <v>903</v>
      </c>
      <c r="E1058" s="149"/>
      <c r="F1058" s="149"/>
    </row>
    <row r="1059" spans="2:6">
      <c r="B1059" s="170">
        <v>42450</v>
      </c>
      <c r="C1059" s="155">
        <v>22.84</v>
      </c>
      <c r="D1059" s="173" t="s">
        <v>904</v>
      </c>
      <c r="E1059" s="149"/>
      <c r="F1059" s="149"/>
    </row>
    <row r="1060" spans="2:6">
      <c r="B1060" s="170">
        <v>42450</v>
      </c>
      <c r="C1060" s="155">
        <v>0.03</v>
      </c>
      <c r="D1060" s="173" t="s">
        <v>905</v>
      </c>
      <c r="E1060" s="149"/>
      <c r="F1060" s="149"/>
    </row>
    <row r="1061" spans="2:6">
      <c r="B1061" s="170">
        <v>42450</v>
      </c>
      <c r="C1061" s="155">
        <v>7.0000000000000007E-2</v>
      </c>
      <c r="D1061" s="173" t="s">
        <v>906</v>
      </c>
      <c r="E1061" s="149"/>
      <c r="F1061" s="149"/>
    </row>
    <row r="1062" spans="2:6">
      <c r="B1062" s="170">
        <v>42450</v>
      </c>
      <c r="C1062" s="155">
        <v>7</v>
      </c>
      <c r="D1062" s="173" t="s">
        <v>89</v>
      </c>
      <c r="E1062" s="149"/>
      <c r="F1062" s="149"/>
    </row>
    <row r="1063" spans="2:6">
      <c r="B1063" s="170">
        <v>42450</v>
      </c>
      <c r="C1063" s="155">
        <v>0.08</v>
      </c>
      <c r="D1063" s="173" t="s">
        <v>907</v>
      </c>
      <c r="E1063" s="149"/>
      <c r="F1063" s="149"/>
    </row>
    <row r="1064" spans="2:6">
      <c r="B1064" s="170">
        <v>42450</v>
      </c>
      <c r="C1064" s="155">
        <v>0.06</v>
      </c>
      <c r="D1064" s="173" t="s">
        <v>908</v>
      </c>
      <c r="E1064" s="149"/>
      <c r="F1064" s="149"/>
    </row>
    <row r="1065" spans="2:6">
      <c r="B1065" s="170">
        <v>42450</v>
      </c>
      <c r="C1065" s="155">
        <v>0.06</v>
      </c>
      <c r="D1065" s="173" t="s">
        <v>909</v>
      </c>
      <c r="E1065" s="149"/>
      <c r="F1065" s="149"/>
    </row>
    <row r="1066" spans="2:6">
      <c r="B1066" s="170">
        <v>42450</v>
      </c>
      <c r="C1066" s="155">
        <v>0.03</v>
      </c>
      <c r="D1066" s="173" t="s">
        <v>910</v>
      </c>
      <c r="E1066" s="149"/>
      <c r="F1066" s="149"/>
    </row>
    <row r="1067" spans="2:6">
      <c r="B1067" s="170">
        <v>42450</v>
      </c>
      <c r="C1067" s="155">
        <v>1</v>
      </c>
      <c r="D1067" s="173" t="s">
        <v>911</v>
      </c>
      <c r="E1067" s="149"/>
      <c r="F1067" s="149"/>
    </row>
    <row r="1068" spans="2:6">
      <c r="B1068" s="170">
        <v>42450</v>
      </c>
      <c r="C1068" s="155">
        <v>7.35</v>
      </c>
      <c r="D1068" s="173" t="s">
        <v>912</v>
      </c>
      <c r="E1068" s="149"/>
      <c r="F1068" s="149"/>
    </row>
    <row r="1069" spans="2:6">
      <c r="B1069" s="170">
        <v>42450</v>
      </c>
      <c r="C1069" s="155">
        <v>0.06</v>
      </c>
      <c r="D1069" s="173" t="s">
        <v>558</v>
      </c>
      <c r="E1069" s="149"/>
      <c r="F1069" s="149"/>
    </row>
    <row r="1070" spans="2:6">
      <c r="B1070" s="170">
        <v>42450</v>
      </c>
      <c r="C1070" s="155">
        <v>0.44</v>
      </c>
      <c r="D1070" s="173" t="s">
        <v>913</v>
      </c>
      <c r="E1070" s="149"/>
      <c r="F1070" s="149"/>
    </row>
    <row r="1071" spans="2:6">
      <c r="B1071" s="170">
        <v>42450</v>
      </c>
      <c r="C1071" s="155">
        <v>11.19</v>
      </c>
      <c r="D1071" s="173" t="s">
        <v>914</v>
      </c>
      <c r="E1071" s="149"/>
      <c r="F1071" s="149"/>
    </row>
    <row r="1072" spans="2:6">
      <c r="B1072" s="170">
        <v>42450</v>
      </c>
      <c r="C1072" s="155">
        <v>2.0699999999999998</v>
      </c>
      <c r="D1072" s="173" t="s">
        <v>915</v>
      </c>
      <c r="E1072" s="149"/>
      <c r="F1072" s="149"/>
    </row>
    <row r="1073" spans="2:6">
      <c r="B1073" s="170">
        <v>42450</v>
      </c>
      <c r="C1073" s="155">
        <v>5.74</v>
      </c>
      <c r="D1073" s="173" t="s">
        <v>916</v>
      </c>
      <c r="E1073" s="149"/>
      <c r="F1073" s="149"/>
    </row>
    <row r="1074" spans="2:6">
      <c r="B1074" s="170">
        <v>42450</v>
      </c>
      <c r="C1074" s="155">
        <v>9.07</v>
      </c>
      <c r="D1074" s="173" t="s">
        <v>917</v>
      </c>
      <c r="E1074" s="149"/>
      <c r="F1074" s="149"/>
    </row>
    <row r="1075" spans="2:6">
      <c r="B1075" s="170">
        <v>42450</v>
      </c>
      <c r="C1075" s="155">
        <v>0.06</v>
      </c>
      <c r="D1075" s="173" t="s">
        <v>918</v>
      </c>
      <c r="E1075" s="149"/>
      <c r="F1075" s="149"/>
    </row>
    <row r="1076" spans="2:6">
      <c r="B1076" s="170">
        <v>42450</v>
      </c>
      <c r="C1076" s="155">
        <v>100</v>
      </c>
      <c r="D1076" s="173" t="s">
        <v>917</v>
      </c>
      <c r="E1076" s="149"/>
      <c r="F1076" s="149"/>
    </row>
    <row r="1077" spans="2:6">
      <c r="B1077" s="170">
        <v>42450</v>
      </c>
      <c r="C1077" s="155">
        <v>3.6</v>
      </c>
      <c r="D1077" s="173" t="s">
        <v>420</v>
      </c>
      <c r="E1077" s="149"/>
      <c r="F1077" s="149"/>
    </row>
    <row r="1078" spans="2:6">
      <c r="B1078" s="170">
        <v>42450</v>
      </c>
      <c r="C1078" s="155">
        <v>4.74</v>
      </c>
      <c r="D1078" s="173" t="s">
        <v>772</v>
      </c>
      <c r="E1078" s="149"/>
      <c r="F1078" s="149"/>
    </row>
    <row r="1079" spans="2:6">
      <c r="B1079" s="170">
        <v>42450</v>
      </c>
      <c r="C1079" s="155">
        <v>0.27</v>
      </c>
      <c r="D1079" s="173" t="s">
        <v>721</v>
      </c>
      <c r="E1079" s="149"/>
      <c r="F1079" s="149"/>
    </row>
    <row r="1080" spans="2:6">
      <c r="B1080" s="170">
        <v>42450</v>
      </c>
      <c r="C1080" s="155">
        <v>0.63</v>
      </c>
      <c r="D1080" s="173" t="s">
        <v>919</v>
      </c>
      <c r="E1080" s="149"/>
      <c r="F1080" s="149"/>
    </row>
    <row r="1081" spans="2:6">
      <c r="B1081" s="170">
        <v>42450</v>
      </c>
      <c r="C1081" s="155">
        <v>5.8</v>
      </c>
      <c r="D1081" s="173" t="s">
        <v>564</v>
      </c>
      <c r="E1081" s="149"/>
      <c r="F1081" s="149"/>
    </row>
    <row r="1082" spans="2:6">
      <c r="B1082" s="170">
        <v>42450</v>
      </c>
      <c r="C1082" s="155">
        <v>4.87</v>
      </c>
      <c r="D1082" s="173" t="s">
        <v>920</v>
      </c>
      <c r="E1082" s="149"/>
      <c r="F1082" s="149"/>
    </row>
    <row r="1083" spans="2:6">
      <c r="B1083" s="170">
        <v>42450</v>
      </c>
      <c r="C1083" s="155">
        <v>0.81</v>
      </c>
      <c r="D1083" s="173" t="s">
        <v>921</v>
      </c>
      <c r="E1083" s="149"/>
      <c r="F1083" s="149"/>
    </row>
    <row r="1084" spans="2:6">
      <c r="B1084" s="170">
        <v>42450</v>
      </c>
      <c r="C1084" s="155">
        <v>0.14000000000000001</v>
      </c>
      <c r="D1084" s="173" t="s">
        <v>922</v>
      </c>
      <c r="E1084" s="149"/>
      <c r="F1084" s="149"/>
    </row>
    <row r="1085" spans="2:6">
      <c r="B1085" s="170">
        <v>42450</v>
      </c>
      <c r="C1085" s="155">
        <v>12.07</v>
      </c>
      <c r="D1085" s="173" t="s">
        <v>390</v>
      </c>
      <c r="E1085" s="149"/>
      <c r="F1085" s="149"/>
    </row>
    <row r="1086" spans="2:6">
      <c r="B1086" s="170">
        <v>42450</v>
      </c>
      <c r="C1086" s="155">
        <v>0.22</v>
      </c>
      <c r="D1086" s="173" t="s">
        <v>923</v>
      </c>
      <c r="E1086" s="149"/>
      <c r="F1086" s="149"/>
    </row>
    <row r="1087" spans="2:6">
      <c r="B1087" s="170">
        <v>42450</v>
      </c>
      <c r="C1087" s="155">
        <v>23.24</v>
      </c>
      <c r="D1087" s="173" t="s">
        <v>924</v>
      </c>
      <c r="E1087" s="149"/>
      <c r="F1087" s="149"/>
    </row>
    <row r="1088" spans="2:6">
      <c r="B1088" s="170">
        <v>42450</v>
      </c>
      <c r="C1088" s="155">
        <v>0.37</v>
      </c>
      <c r="D1088" s="173" t="s">
        <v>925</v>
      </c>
      <c r="E1088" s="149"/>
      <c r="F1088" s="149"/>
    </row>
    <row r="1089" spans="2:6">
      <c r="B1089" s="170">
        <v>42450</v>
      </c>
      <c r="C1089" s="155">
        <v>0.92</v>
      </c>
      <c r="D1089" s="207" t="s">
        <v>3928</v>
      </c>
      <c r="E1089" s="149"/>
      <c r="F1089" s="149"/>
    </row>
    <row r="1090" spans="2:6">
      <c r="B1090" s="170">
        <v>42450</v>
      </c>
      <c r="C1090" s="155">
        <v>0.27</v>
      </c>
      <c r="D1090" s="207" t="s">
        <v>3928</v>
      </c>
      <c r="E1090" s="149"/>
      <c r="F1090" s="149"/>
    </row>
    <row r="1091" spans="2:6">
      <c r="B1091" s="170">
        <v>42450</v>
      </c>
      <c r="C1091" s="155">
        <v>0.36</v>
      </c>
      <c r="D1091" s="207" t="s">
        <v>3928</v>
      </c>
      <c r="E1091" s="149"/>
      <c r="F1091" s="149"/>
    </row>
    <row r="1092" spans="2:6">
      <c r="B1092" s="170">
        <v>42450</v>
      </c>
      <c r="C1092" s="155">
        <v>0.86</v>
      </c>
      <c r="D1092" s="207" t="s">
        <v>3928</v>
      </c>
      <c r="E1092" s="149"/>
      <c r="F1092" s="149"/>
    </row>
    <row r="1093" spans="2:6">
      <c r="B1093" s="170">
        <v>42450</v>
      </c>
      <c r="C1093" s="155">
        <v>0.02</v>
      </c>
      <c r="D1093" s="173" t="s">
        <v>926</v>
      </c>
      <c r="E1093" s="149"/>
      <c r="F1093" s="149"/>
    </row>
    <row r="1094" spans="2:6">
      <c r="B1094" s="170">
        <v>42450</v>
      </c>
      <c r="C1094" s="155">
        <v>0.93</v>
      </c>
      <c r="D1094" s="207" t="s">
        <v>3928</v>
      </c>
      <c r="E1094" s="149"/>
      <c r="F1094" s="149"/>
    </row>
    <row r="1095" spans="2:6">
      <c r="B1095" s="170">
        <v>42450</v>
      </c>
      <c r="C1095" s="155">
        <v>0.31</v>
      </c>
      <c r="D1095" s="207" t="s">
        <v>3928</v>
      </c>
      <c r="E1095" s="149"/>
      <c r="F1095" s="149"/>
    </row>
    <row r="1096" spans="2:6">
      <c r="B1096" s="170">
        <v>42450</v>
      </c>
      <c r="C1096" s="155">
        <v>0.02</v>
      </c>
      <c r="D1096" s="207" t="s">
        <v>3928</v>
      </c>
      <c r="E1096" s="149"/>
      <c r="F1096" s="149"/>
    </row>
    <row r="1097" spans="2:6">
      <c r="B1097" s="170">
        <v>42450</v>
      </c>
      <c r="C1097" s="155">
        <v>0.31</v>
      </c>
      <c r="D1097" s="207" t="s">
        <v>3928</v>
      </c>
      <c r="E1097" s="149"/>
      <c r="F1097" s="149"/>
    </row>
    <row r="1098" spans="2:6">
      <c r="B1098" s="170">
        <v>42450</v>
      </c>
      <c r="C1098" s="155">
        <v>15.24</v>
      </c>
      <c r="D1098" s="173" t="s">
        <v>927</v>
      </c>
      <c r="E1098" s="149"/>
      <c r="F1098" s="149"/>
    </row>
    <row r="1099" spans="2:6">
      <c r="B1099" s="170">
        <v>42450</v>
      </c>
      <c r="C1099" s="155">
        <v>150</v>
      </c>
      <c r="D1099" s="173" t="s">
        <v>928</v>
      </c>
      <c r="E1099" s="149"/>
      <c r="F1099" s="149"/>
    </row>
    <row r="1100" spans="2:6">
      <c r="B1100" s="170">
        <v>42450</v>
      </c>
      <c r="C1100" s="155">
        <v>0.09</v>
      </c>
      <c r="D1100" s="173" t="s">
        <v>776</v>
      </c>
      <c r="E1100" s="149"/>
      <c r="F1100" s="149"/>
    </row>
    <row r="1101" spans="2:6">
      <c r="B1101" s="170">
        <v>42450</v>
      </c>
      <c r="C1101" s="155">
        <v>596.74</v>
      </c>
      <c r="D1101" s="173" t="s">
        <v>530</v>
      </c>
      <c r="E1101" s="149"/>
      <c r="F1101" s="149"/>
    </row>
    <row r="1102" spans="2:6">
      <c r="B1102" s="170">
        <v>42450</v>
      </c>
      <c r="C1102" s="155">
        <v>0.04</v>
      </c>
      <c r="D1102" s="173" t="s">
        <v>929</v>
      </c>
      <c r="E1102" s="149"/>
      <c r="F1102" s="149"/>
    </row>
    <row r="1103" spans="2:6">
      <c r="B1103" s="170">
        <v>42450</v>
      </c>
      <c r="C1103" s="155">
        <v>0.06</v>
      </c>
      <c r="D1103" s="173" t="s">
        <v>930</v>
      </c>
      <c r="E1103" s="149"/>
      <c r="F1103" s="149"/>
    </row>
    <row r="1104" spans="2:6">
      <c r="B1104" s="170">
        <v>42450</v>
      </c>
      <c r="C1104" s="155">
        <v>0.1</v>
      </c>
      <c r="D1104" s="173" t="s">
        <v>930</v>
      </c>
      <c r="E1104" s="149"/>
      <c r="F1104" s="149"/>
    </row>
    <row r="1105" spans="2:6" s="115" customFormat="1">
      <c r="B1105" s="170">
        <v>42450</v>
      </c>
      <c r="C1105" s="155">
        <v>7.0000000000000007E-2</v>
      </c>
      <c r="D1105" s="173" t="s">
        <v>931</v>
      </c>
      <c r="E1105" s="149"/>
      <c r="F1105" s="149"/>
    </row>
    <row r="1106" spans="2:6" s="115" customFormat="1">
      <c r="B1106" s="170">
        <v>42450</v>
      </c>
      <c r="C1106" s="155">
        <v>6.15</v>
      </c>
      <c r="D1106" s="173" t="s">
        <v>932</v>
      </c>
      <c r="E1106" s="149"/>
      <c r="F1106" s="149"/>
    </row>
    <row r="1107" spans="2:6">
      <c r="B1107" s="170">
        <v>42450</v>
      </c>
      <c r="C1107" s="155">
        <v>0.27</v>
      </c>
      <c r="D1107" s="173" t="s">
        <v>933</v>
      </c>
      <c r="E1107" s="149"/>
      <c r="F1107" s="149"/>
    </row>
    <row r="1108" spans="2:6">
      <c r="B1108" s="170">
        <v>42450</v>
      </c>
      <c r="C1108" s="155">
        <v>0.14000000000000001</v>
      </c>
      <c r="D1108" s="173" t="s">
        <v>934</v>
      </c>
      <c r="E1108" s="149"/>
      <c r="F1108" s="149"/>
    </row>
    <row r="1109" spans="2:6">
      <c r="B1109" s="170">
        <v>42450</v>
      </c>
      <c r="C1109" s="155">
        <v>0.37</v>
      </c>
      <c r="D1109" s="173" t="s">
        <v>543</v>
      </c>
      <c r="E1109" s="149"/>
      <c r="F1109" s="149"/>
    </row>
    <row r="1110" spans="2:6">
      <c r="B1110" s="170">
        <v>42450</v>
      </c>
      <c r="C1110" s="155">
        <v>13.26</v>
      </c>
      <c r="D1110" s="173" t="s">
        <v>935</v>
      </c>
      <c r="E1110" s="149"/>
      <c r="F1110" s="149"/>
    </row>
    <row r="1111" spans="2:6">
      <c r="B1111" s="170">
        <v>42450</v>
      </c>
      <c r="C1111" s="155">
        <v>9.42</v>
      </c>
      <c r="D1111" s="173" t="s">
        <v>936</v>
      </c>
      <c r="E1111" s="149"/>
      <c r="F1111" s="149"/>
    </row>
    <row r="1112" spans="2:6">
      <c r="B1112" s="170">
        <v>42450</v>
      </c>
      <c r="C1112" s="155">
        <v>2.36</v>
      </c>
      <c r="D1112" s="173" t="s">
        <v>937</v>
      </c>
      <c r="E1112" s="149"/>
      <c r="F1112" s="149"/>
    </row>
    <row r="1113" spans="2:6">
      <c r="B1113" s="170">
        <v>42450</v>
      </c>
      <c r="C1113" s="155">
        <v>0.08</v>
      </c>
      <c r="D1113" s="173" t="s">
        <v>938</v>
      </c>
      <c r="E1113" s="149"/>
      <c r="F1113" s="149"/>
    </row>
    <row r="1114" spans="2:6">
      <c r="B1114" s="170">
        <v>42450</v>
      </c>
      <c r="C1114" s="155">
        <v>0.17</v>
      </c>
      <c r="D1114" s="173" t="s">
        <v>784</v>
      </c>
      <c r="E1114" s="149"/>
      <c r="F1114" s="149"/>
    </row>
    <row r="1115" spans="2:6">
      <c r="B1115" s="170">
        <v>42450</v>
      </c>
      <c r="C1115" s="155">
        <v>5000</v>
      </c>
      <c r="D1115" s="173" t="s">
        <v>610</v>
      </c>
      <c r="E1115" s="149"/>
      <c r="F1115" s="149"/>
    </row>
    <row r="1116" spans="2:6">
      <c r="B1116" s="170">
        <v>42450</v>
      </c>
      <c r="C1116" s="155">
        <v>5.08</v>
      </c>
      <c r="D1116" s="173" t="s">
        <v>939</v>
      </c>
      <c r="E1116" s="149"/>
      <c r="F1116" s="149"/>
    </row>
    <row r="1117" spans="2:6">
      <c r="B1117" s="170">
        <v>42450</v>
      </c>
      <c r="C1117" s="155">
        <v>0.48</v>
      </c>
      <c r="D1117" s="173" t="s">
        <v>940</v>
      </c>
      <c r="E1117" s="149"/>
      <c r="F1117" s="149"/>
    </row>
    <row r="1118" spans="2:6" s="115" customFormat="1">
      <c r="B1118" s="170">
        <v>42450</v>
      </c>
      <c r="C1118" s="155">
        <v>0.05</v>
      </c>
      <c r="D1118" s="173" t="s">
        <v>207</v>
      </c>
      <c r="E1118" s="149"/>
      <c r="F1118" s="149"/>
    </row>
    <row r="1119" spans="2:6" s="115" customFormat="1">
      <c r="B1119" s="170">
        <v>42450</v>
      </c>
      <c r="C1119" s="155">
        <v>0.57999999999999996</v>
      </c>
      <c r="D1119" s="173" t="s">
        <v>940</v>
      </c>
      <c r="E1119" s="149"/>
      <c r="F1119" s="149"/>
    </row>
    <row r="1120" spans="2:6" s="115" customFormat="1">
      <c r="B1120" s="170">
        <v>42450</v>
      </c>
      <c r="C1120" s="155">
        <v>0.2</v>
      </c>
      <c r="D1120" s="173" t="s">
        <v>207</v>
      </c>
      <c r="E1120" s="149"/>
      <c r="F1120" s="149"/>
    </row>
    <row r="1121" spans="2:6" s="115" customFormat="1">
      <c r="B1121" s="170">
        <v>42450</v>
      </c>
      <c r="C1121" s="155">
        <v>0.68</v>
      </c>
      <c r="D1121" s="173" t="s">
        <v>941</v>
      </c>
      <c r="E1121" s="149"/>
      <c r="F1121" s="149"/>
    </row>
    <row r="1122" spans="2:6" s="115" customFormat="1">
      <c r="B1122" s="170">
        <v>42450</v>
      </c>
      <c r="C1122" s="155">
        <v>3.48</v>
      </c>
      <c r="D1122" s="173" t="s">
        <v>942</v>
      </c>
      <c r="E1122" s="149"/>
      <c r="F1122" s="149"/>
    </row>
    <row r="1123" spans="2:6" s="115" customFormat="1">
      <c r="B1123" s="170">
        <v>42450</v>
      </c>
      <c r="C1123" s="155">
        <v>0.36</v>
      </c>
      <c r="D1123" s="173" t="s">
        <v>943</v>
      </c>
      <c r="E1123" s="149"/>
      <c r="F1123" s="149"/>
    </row>
    <row r="1124" spans="2:6" s="115" customFormat="1">
      <c r="B1124" s="170">
        <v>42450</v>
      </c>
      <c r="C1124" s="155">
        <v>0.86</v>
      </c>
      <c r="D1124" s="173" t="s">
        <v>944</v>
      </c>
      <c r="E1124" s="149"/>
      <c r="F1124" s="149"/>
    </row>
    <row r="1125" spans="2:6" s="115" customFormat="1">
      <c r="B1125" s="170">
        <v>42450</v>
      </c>
      <c r="C1125" s="155">
        <v>0.23</v>
      </c>
      <c r="D1125" s="173" t="s">
        <v>293</v>
      </c>
      <c r="E1125" s="149"/>
      <c r="F1125" s="149"/>
    </row>
    <row r="1126" spans="2:6" s="115" customFormat="1">
      <c r="B1126" s="170">
        <v>42450</v>
      </c>
      <c r="C1126" s="155">
        <v>0.04</v>
      </c>
      <c r="D1126" s="173" t="s">
        <v>290</v>
      </c>
      <c r="E1126" s="149"/>
      <c r="F1126" s="149"/>
    </row>
    <row r="1127" spans="2:6">
      <c r="B1127" s="170">
        <v>42450</v>
      </c>
      <c r="C1127" s="155">
        <v>0.06</v>
      </c>
      <c r="D1127" s="173" t="s">
        <v>945</v>
      </c>
      <c r="E1127" s="149"/>
      <c r="F1127" s="149"/>
    </row>
    <row r="1128" spans="2:6">
      <c r="B1128" s="170">
        <v>42450</v>
      </c>
      <c r="C1128" s="155">
        <v>300</v>
      </c>
      <c r="D1128" s="173" t="s">
        <v>747</v>
      </c>
      <c r="E1128" s="149"/>
      <c r="F1128" s="149"/>
    </row>
    <row r="1129" spans="2:6">
      <c r="B1129" s="170">
        <v>42450</v>
      </c>
      <c r="C1129" s="155">
        <v>100</v>
      </c>
      <c r="D1129" s="173" t="s">
        <v>153</v>
      </c>
      <c r="E1129" s="149"/>
      <c r="F1129" s="149"/>
    </row>
    <row r="1130" spans="2:6" s="115" customFormat="1">
      <c r="B1130" s="205" t="s">
        <v>4357</v>
      </c>
      <c r="C1130" s="206" t="s">
        <v>4359</v>
      </c>
      <c r="D1130" s="206" t="s">
        <v>4368</v>
      </c>
      <c r="E1130" s="149"/>
      <c r="F1130" s="149"/>
    </row>
    <row r="1131" spans="2:6" s="115" customFormat="1" ht="26.25">
      <c r="B1131" s="205" t="s">
        <v>4357</v>
      </c>
      <c r="C1131" s="206" t="s">
        <v>4360</v>
      </c>
      <c r="D1131" s="206" t="s">
        <v>4369</v>
      </c>
      <c r="E1131" s="149"/>
      <c r="F1131" s="149"/>
    </row>
    <row r="1132" spans="2:6" s="115" customFormat="1">
      <c r="B1132" s="205" t="s">
        <v>4357</v>
      </c>
      <c r="C1132" s="206" t="s">
        <v>4361</v>
      </c>
      <c r="D1132" s="206" t="s">
        <v>1143</v>
      </c>
      <c r="E1132" s="149"/>
      <c r="F1132" s="149"/>
    </row>
    <row r="1133" spans="2:6" s="115" customFormat="1" ht="26.25">
      <c r="B1133" s="205" t="s">
        <v>4357</v>
      </c>
      <c r="C1133" s="206" t="s">
        <v>4362</v>
      </c>
      <c r="D1133" s="206" t="s">
        <v>4369</v>
      </c>
      <c r="E1133" s="149"/>
      <c r="F1133" s="149"/>
    </row>
    <row r="1134" spans="2:6" s="115" customFormat="1">
      <c r="B1134" s="205" t="s">
        <v>4357</v>
      </c>
      <c r="C1134" s="206" t="s">
        <v>4332</v>
      </c>
      <c r="D1134" s="206" t="s">
        <v>4372</v>
      </c>
      <c r="E1134" s="149"/>
      <c r="F1134" s="149"/>
    </row>
    <row r="1135" spans="2:6" s="115" customFormat="1">
      <c r="B1135" s="205" t="s">
        <v>4358</v>
      </c>
      <c r="C1135" s="206" t="s">
        <v>4363</v>
      </c>
      <c r="D1135" s="206" t="s">
        <v>4370</v>
      </c>
      <c r="E1135" s="149"/>
      <c r="F1135" s="149"/>
    </row>
    <row r="1136" spans="2:6" s="115" customFormat="1">
      <c r="B1136" s="205" t="s">
        <v>4358</v>
      </c>
      <c r="C1136" s="206" t="s">
        <v>4364</v>
      </c>
      <c r="D1136" s="206" t="s">
        <v>4373</v>
      </c>
      <c r="E1136" s="149"/>
      <c r="F1136" s="149"/>
    </row>
    <row r="1137" spans="2:6" s="115" customFormat="1">
      <c r="B1137" s="205" t="s">
        <v>4358</v>
      </c>
      <c r="C1137" s="206" t="s">
        <v>4365</v>
      </c>
      <c r="D1137" s="206" t="s">
        <v>4374</v>
      </c>
      <c r="E1137" s="149"/>
      <c r="F1137" s="149"/>
    </row>
    <row r="1138" spans="2:6" s="115" customFormat="1">
      <c r="B1138" s="205" t="s">
        <v>4358</v>
      </c>
      <c r="C1138" s="206" t="s">
        <v>4366</v>
      </c>
      <c r="D1138" s="206" t="s">
        <v>4375</v>
      </c>
      <c r="E1138" s="149"/>
      <c r="F1138" s="149"/>
    </row>
    <row r="1139" spans="2:6" s="115" customFormat="1" ht="26.25">
      <c r="B1139" s="205" t="s">
        <v>4358</v>
      </c>
      <c r="C1139" s="206" t="s">
        <v>4367</v>
      </c>
      <c r="D1139" s="206" t="s">
        <v>4371</v>
      </c>
      <c r="E1139" s="149"/>
      <c r="F1139" s="149"/>
    </row>
    <row r="1140" spans="2:6">
      <c r="B1140" s="170">
        <v>42451</v>
      </c>
      <c r="C1140" s="155">
        <v>12</v>
      </c>
      <c r="D1140" s="173" t="s">
        <v>946</v>
      </c>
      <c r="E1140" s="149"/>
      <c r="F1140" s="149"/>
    </row>
    <row r="1141" spans="2:6">
      <c r="B1141" s="170">
        <v>42451</v>
      </c>
      <c r="C1141" s="155">
        <v>20</v>
      </c>
      <c r="D1141" s="173" t="s">
        <v>947</v>
      </c>
      <c r="E1141" s="149"/>
      <c r="F1141" s="149"/>
    </row>
    <row r="1142" spans="2:6">
      <c r="B1142" s="170">
        <v>42451</v>
      </c>
      <c r="C1142" s="155">
        <v>10</v>
      </c>
      <c r="D1142" s="173" t="s">
        <v>948</v>
      </c>
      <c r="E1142" s="149"/>
      <c r="F1142" s="149"/>
    </row>
    <row r="1143" spans="2:6">
      <c r="B1143" s="170">
        <v>42451</v>
      </c>
      <c r="C1143" s="155">
        <v>9</v>
      </c>
      <c r="D1143" s="173" t="s">
        <v>469</v>
      </c>
      <c r="E1143" s="149"/>
      <c r="F1143" s="149"/>
    </row>
    <row r="1144" spans="2:6">
      <c r="B1144" s="170">
        <v>42451</v>
      </c>
      <c r="C1144" s="155">
        <v>20</v>
      </c>
      <c r="D1144" s="173" t="s">
        <v>949</v>
      </c>
      <c r="E1144" s="149"/>
      <c r="F1144" s="149"/>
    </row>
    <row r="1145" spans="2:6">
      <c r="B1145" s="170">
        <v>42451</v>
      </c>
      <c r="C1145" s="155">
        <v>50</v>
      </c>
      <c r="D1145" s="173" t="s">
        <v>950</v>
      </c>
      <c r="E1145" s="149"/>
      <c r="F1145" s="149"/>
    </row>
    <row r="1146" spans="2:6">
      <c r="B1146" s="170">
        <v>42451</v>
      </c>
      <c r="C1146" s="155">
        <v>0.09</v>
      </c>
      <c r="D1146" s="173" t="s">
        <v>951</v>
      </c>
      <c r="E1146" s="149"/>
      <c r="F1146" s="149"/>
    </row>
    <row r="1147" spans="2:6">
      <c r="B1147" s="170">
        <v>42451</v>
      </c>
      <c r="C1147" s="155">
        <v>0.05</v>
      </c>
      <c r="D1147" s="173" t="s">
        <v>952</v>
      </c>
      <c r="E1147" s="149"/>
      <c r="F1147" s="149"/>
    </row>
    <row r="1148" spans="2:6">
      <c r="B1148" s="170">
        <v>42451</v>
      </c>
      <c r="C1148" s="155">
        <v>367</v>
      </c>
      <c r="D1148" s="173" t="s">
        <v>953</v>
      </c>
      <c r="E1148" s="149"/>
      <c r="F1148" s="149"/>
    </row>
    <row r="1149" spans="2:6">
      <c r="B1149" s="170">
        <v>42451</v>
      </c>
      <c r="C1149" s="155">
        <v>0.3</v>
      </c>
      <c r="D1149" s="173" t="s">
        <v>954</v>
      </c>
      <c r="E1149" s="149"/>
      <c r="F1149" s="149"/>
    </row>
    <row r="1150" spans="2:6">
      <c r="B1150" s="170">
        <v>42451</v>
      </c>
      <c r="C1150" s="155">
        <v>0.03</v>
      </c>
      <c r="D1150" s="173" t="s">
        <v>955</v>
      </c>
      <c r="E1150" s="149"/>
      <c r="F1150" s="149"/>
    </row>
    <row r="1151" spans="2:6">
      <c r="B1151" s="170">
        <v>42451</v>
      </c>
      <c r="C1151" s="155">
        <v>0.13</v>
      </c>
      <c r="D1151" s="173" t="s">
        <v>956</v>
      </c>
      <c r="E1151" s="149"/>
      <c r="F1151" s="149"/>
    </row>
    <row r="1152" spans="2:6">
      <c r="B1152" s="170">
        <v>42451</v>
      </c>
      <c r="C1152" s="155">
        <v>0.04</v>
      </c>
      <c r="D1152" s="173" t="s">
        <v>957</v>
      </c>
      <c r="E1152" s="149"/>
      <c r="F1152" s="149"/>
    </row>
    <row r="1153" spans="2:6">
      <c r="B1153" s="170">
        <v>42451</v>
      </c>
      <c r="C1153" s="155">
        <v>0.01</v>
      </c>
      <c r="D1153" s="173" t="s">
        <v>958</v>
      </c>
      <c r="E1153" s="149"/>
      <c r="F1153" s="149"/>
    </row>
    <row r="1154" spans="2:6">
      <c r="B1154" s="170">
        <v>42451</v>
      </c>
      <c r="C1154" s="155">
        <v>53.61</v>
      </c>
      <c r="D1154" s="173" t="s">
        <v>203</v>
      </c>
      <c r="E1154" s="149"/>
      <c r="F1154" s="149"/>
    </row>
    <row r="1155" spans="2:6">
      <c r="B1155" s="170">
        <v>42451</v>
      </c>
      <c r="C1155" s="155">
        <v>7.0000000000000007E-2</v>
      </c>
      <c r="D1155" s="173" t="s">
        <v>959</v>
      </c>
      <c r="E1155" s="149"/>
      <c r="F1155" s="149"/>
    </row>
    <row r="1156" spans="2:6">
      <c r="B1156" s="170">
        <v>42451</v>
      </c>
      <c r="C1156" s="155">
        <v>33</v>
      </c>
      <c r="D1156" s="173" t="s">
        <v>883</v>
      </c>
      <c r="E1156" s="149"/>
      <c r="F1156" s="149"/>
    </row>
    <row r="1157" spans="2:6">
      <c r="B1157" s="170">
        <v>42451</v>
      </c>
      <c r="C1157" s="155">
        <v>0.06</v>
      </c>
      <c r="D1157" s="173" t="s">
        <v>200</v>
      </c>
      <c r="E1157" s="149"/>
      <c r="F1157" s="149"/>
    </row>
    <row r="1158" spans="2:6">
      <c r="B1158" s="170">
        <v>42451</v>
      </c>
      <c r="C1158" s="155">
        <v>0.18</v>
      </c>
      <c r="D1158" s="173" t="s">
        <v>960</v>
      </c>
      <c r="E1158" s="149"/>
      <c r="F1158" s="149"/>
    </row>
    <row r="1159" spans="2:6">
      <c r="B1159" s="170">
        <v>42451</v>
      </c>
      <c r="C1159" s="155">
        <v>0.09</v>
      </c>
      <c r="D1159" s="173" t="s">
        <v>961</v>
      </c>
      <c r="E1159" s="149"/>
      <c r="F1159" s="149"/>
    </row>
    <row r="1160" spans="2:6">
      <c r="B1160" s="170">
        <v>42451</v>
      </c>
      <c r="C1160" s="155">
        <v>0.06</v>
      </c>
      <c r="D1160" s="173" t="s">
        <v>962</v>
      </c>
      <c r="E1160" s="149"/>
      <c r="F1160" s="149"/>
    </row>
    <row r="1161" spans="2:6">
      <c r="B1161" s="170">
        <v>42451</v>
      </c>
      <c r="C1161" s="155">
        <v>0.09</v>
      </c>
      <c r="D1161" s="173" t="s">
        <v>658</v>
      </c>
      <c r="E1161" s="149"/>
      <c r="F1161" s="149"/>
    </row>
    <row r="1162" spans="2:6">
      <c r="B1162" s="170">
        <v>42451</v>
      </c>
      <c r="C1162" s="155">
        <v>0.16</v>
      </c>
      <c r="D1162" s="173" t="s">
        <v>115</v>
      </c>
      <c r="E1162" s="149"/>
      <c r="F1162" s="149"/>
    </row>
    <row r="1163" spans="2:6">
      <c r="B1163" s="170">
        <v>42451</v>
      </c>
      <c r="C1163" s="155">
        <v>0.1</v>
      </c>
      <c r="D1163" s="173" t="s">
        <v>119</v>
      </c>
      <c r="E1163" s="149"/>
      <c r="F1163" s="149"/>
    </row>
    <row r="1164" spans="2:6">
      <c r="B1164" s="170">
        <v>42451</v>
      </c>
      <c r="C1164" s="155">
        <v>0.08</v>
      </c>
      <c r="D1164" s="173" t="s">
        <v>963</v>
      </c>
      <c r="E1164" s="149"/>
      <c r="F1164" s="149"/>
    </row>
    <row r="1165" spans="2:6">
      <c r="B1165" s="170">
        <v>42451</v>
      </c>
      <c r="C1165" s="155">
        <v>0.09</v>
      </c>
      <c r="D1165" s="173" t="s">
        <v>964</v>
      </c>
      <c r="E1165" s="149"/>
      <c r="F1165" s="149"/>
    </row>
    <row r="1166" spans="2:6">
      <c r="B1166" s="170">
        <v>42451</v>
      </c>
      <c r="C1166" s="155">
        <v>0.09</v>
      </c>
      <c r="D1166" s="173" t="s">
        <v>778</v>
      </c>
      <c r="E1166" s="149"/>
      <c r="F1166" s="149"/>
    </row>
    <row r="1167" spans="2:6">
      <c r="B1167" s="170">
        <v>42451</v>
      </c>
      <c r="C1167" s="155">
        <v>0.13</v>
      </c>
      <c r="D1167" s="173" t="s">
        <v>965</v>
      </c>
      <c r="E1167" s="149"/>
      <c r="F1167" s="149"/>
    </row>
    <row r="1168" spans="2:6">
      <c r="B1168" s="170">
        <v>42451</v>
      </c>
      <c r="C1168" s="155">
        <v>0.03</v>
      </c>
      <c r="D1168" s="173" t="s">
        <v>966</v>
      </c>
      <c r="E1168" s="149"/>
      <c r="F1168" s="149"/>
    </row>
    <row r="1169" spans="2:6">
      <c r="B1169" s="170">
        <v>42451</v>
      </c>
      <c r="C1169" s="155">
        <v>0.08</v>
      </c>
      <c r="D1169" s="173" t="s">
        <v>967</v>
      </c>
      <c r="E1169" s="149"/>
      <c r="F1169" s="149"/>
    </row>
    <row r="1170" spans="2:6">
      <c r="B1170" s="170">
        <v>42451</v>
      </c>
      <c r="C1170" s="155">
        <v>0.19</v>
      </c>
      <c r="D1170" s="173" t="s">
        <v>968</v>
      </c>
      <c r="E1170" s="149"/>
      <c r="F1170" s="149"/>
    </row>
    <row r="1171" spans="2:6">
      <c r="B1171" s="170">
        <v>42451</v>
      </c>
      <c r="C1171" s="155">
        <v>700</v>
      </c>
      <c r="D1171" s="173" t="s">
        <v>969</v>
      </c>
      <c r="E1171" s="149"/>
      <c r="F1171" s="149"/>
    </row>
    <row r="1172" spans="2:6">
      <c r="B1172" s="170">
        <v>42451</v>
      </c>
      <c r="C1172" s="155">
        <v>0.01</v>
      </c>
      <c r="D1172" s="173" t="s">
        <v>970</v>
      </c>
      <c r="E1172" s="149"/>
      <c r="F1172" s="149"/>
    </row>
    <row r="1173" spans="2:6">
      <c r="B1173" s="170">
        <v>42451</v>
      </c>
      <c r="C1173" s="155">
        <v>0.04</v>
      </c>
      <c r="D1173" s="173" t="s">
        <v>971</v>
      </c>
      <c r="E1173" s="149"/>
      <c r="F1173" s="149"/>
    </row>
    <row r="1174" spans="2:6">
      <c r="B1174" s="170">
        <v>42451</v>
      </c>
      <c r="C1174" s="155">
        <v>1.02</v>
      </c>
      <c r="D1174" s="173" t="s">
        <v>972</v>
      </c>
      <c r="E1174" s="149"/>
      <c r="F1174" s="149"/>
    </row>
    <row r="1175" spans="2:6">
      <c r="B1175" s="170">
        <v>42451</v>
      </c>
      <c r="C1175" s="155">
        <v>39</v>
      </c>
      <c r="D1175" s="173" t="s">
        <v>973</v>
      </c>
      <c r="E1175" s="149"/>
      <c r="F1175" s="149"/>
    </row>
    <row r="1176" spans="2:6">
      <c r="B1176" s="170">
        <v>42451</v>
      </c>
      <c r="C1176" s="155">
        <v>0.03</v>
      </c>
      <c r="D1176" s="173" t="s">
        <v>974</v>
      </c>
      <c r="E1176" s="149"/>
      <c r="F1176" s="149"/>
    </row>
    <row r="1177" spans="2:6">
      <c r="B1177" s="170">
        <v>42451</v>
      </c>
      <c r="C1177" s="155">
        <v>0.13</v>
      </c>
      <c r="D1177" s="173" t="s">
        <v>975</v>
      </c>
      <c r="E1177" s="149"/>
      <c r="F1177" s="149"/>
    </row>
    <row r="1178" spans="2:6">
      <c r="B1178" s="170">
        <v>42451</v>
      </c>
      <c r="C1178" s="155">
        <v>0.28999999999999998</v>
      </c>
      <c r="D1178" s="173" t="s">
        <v>976</v>
      </c>
      <c r="E1178" s="149"/>
      <c r="F1178" s="149"/>
    </row>
    <row r="1179" spans="2:6">
      <c r="B1179" s="170">
        <v>42451</v>
      </c>
      <c r="C1179" s="155">
        <v>0.05</v>
      </c>
      <c r="D1179" s="173" t="s">
        <v>977</v>
      </c>
      <c r="E1179" s="149"/>
      <c r="F1179" s="149"/>
    </row>
    <row r="1180" spans="2:6">
      <c r="B1180" s="170">
        <v>42451</v>
      </c>
      <c r="C1180" s="155">
        <v>0.28999999999999998</v>
      </c>
      <c r="D1180" s="173" t="s">
        <v>978</v>
      </c>
      <c r="E1180" s="149"/>
      <c r="F1180" s="149"/>
    </row>
    <row r="1181" spans="2:6">
      <c r="B1181" s="170">
        <v>42451</v>
      </c>
      <c r="C1181" s="155">
        <v>0.17</v>
      </c>
      <c r="D1181" s="173" t="s">
        <v>979</v>
      </c>
      <c r="E1181" s="149"/>
      <c r="F1181" s="149"/>
    </row>
    <row r="1182" spans="2:6">
      <c r="B1182" s="170">
        <v>42451</v>
      </c>
      <c r="C1182" s="155">
        <v>48.45</v>
      </c>
      <c r="D1182" s="173" t="s">
        <v>980</v>
      </c>
      <c r="E1182" s="149"/>
      <c r="F1182" s="149"/>
    </row>
    <row r="1183" spans="2:6">
      <c r="B1183" s="170">
        <v>42451</v>
      </c>
      <c r="C1183" s="155">
        <v>0.43</v>
      </c>
      <c r="D1183" s="173" t="s">
        <v>637</v>
      </c>
      <c r="E1183" s="149"/>
      <c r="F1183" s="149"/>
    </row>
    <row r="1184" spans="2:6">
      <c r="B1184" s="170">
        <v>42451</v>
      </c>
      <c r="C1184" s="155">
        <v>41.84</v>
      </c>
      <c r="D1184" s="173" t="s">
        <v>818</v>
      </c>
      <c r="E1184" s="149"/>
      <c r="F1184" s="149"/>
    </row>
    <row r="1185" spans="2:6">
      <c r="B1185" s="170">
        <v>42451</v>
      </c>
      <c r="C1185" s="155">
        <v>0.19</v>
      </c>
      <c r="D1185" s="173" t="s">
        <v>981</v>
      </c>
      <c r="E1185" s="149"/>
      <c r="F1185" s="149"/>
    </row>
    <row r="1186" spans="2:6">
      <c r="B1186" s="170">
        <v>42451</v>
      </c>
      <c r="C1186" s="155">
        <v>10</v>
      </c>
      <c r="D1186" s="173" t="s">
        <v>982</v>
      </c>
      <c r="E1186" s="149"/>
      <c r="F1186" s="149"/>
    </row>
    <row r="1187" spans="2:6">
      <c r="B1187" s="170">
        <v>42451</v>
      </c>
      <c r="C1187" s="155">
        <v>0.24</v>
      </c>
      <c r="D1187" s="173" t="s">
        <v>139</v>
      </c>
      <c r="E1187" s="149"/>
      <c r="F1187" s="149"/>
    </row>
    <row r="1188" spans="2:6">
      <c r="B1188" s="170">
        <v>42451</v>
      </c>
      <c r="C1188" s="155">
        <v>3.68</v>
      </c>
      <c r="D1188" s="173" t="s">
        <v>983</v>
      </c>
      <c r="E1188" s="149"/>
      <c r="F1188" s="149"/>
    </row>
    <row r="1189" spans="2:6">
      <c r="B1189" s="170">
        <v>42451</v>
      </c>
      <c r="C1189" s="155">
        <v>0.94</v>
      </c>
      <c r="D1189" s="173" t="s">
        <v>984</v>
      </c>
      <c r="E1189" s="149"/>
      <c r="F1189" s="149"/>
    </row>
    <row r="1190" spans="2:6">
      <c r="B1190" s="170">
        <v>42451</v>
      </c>
      <c r="C1190" s="155">
        <v>31.1</v>
      </c>
      <c r="D1190" s="207" t="s">
        <v>3928</v>
      </c>
      <c r="E1190" s="149"/>
      <c r="F1190" s="149"/>
    </row>
    <row r="1191" spans="2:6">
      <c r="B1191" s="170">
        <v>42451</v>
      </c>
      <c r="C1191" s="155">
        <v>17.670000000000002</v>
      </c>
      <c r="D1191" s="173" t="s">
        <v>985</v>
      </c>
      <c r="E1191" s="149"/>
      <c r="F1191" s="149"/>
    </row>
    <row r="1192" spans="2:6">
      <c r="B1192" s="170">
        <v>42451</v>
      </c>
      <c r="C1192" s="155">
        <v>2.4</v>
      </c>
      <c r="D1192" s="173" t="s">
        <v>869</v>
      </c>
      <c r="E1192" s="149"/>
      <c r="F1192" s="149"/>
    </row>
    <row r="1193" spans="2:6">
      <c r="B1193" s="170">
        <v>42451</v>
      </c>
      <c r="C1193" s="155">
        <v>7.98</v>
      </c>
      <c r="D1193" s="173" t="s">
        <v>252</v>
      </c>
      <c r="E1193" s="149"/>
      <c r="F1193" s="149"/>
    </row>
    <row r="1194" spans="2:6">
      <c r="B1194" s="170">
        <v>42451</v>
      </c>
      <c r="C1194" s="155">
        <v>24.72</v>
      </c>
      <c r="D1194" s="173" t="s">
        <v>986</v>
      </c>
      <c r="E1194" s="149"/>
      <c r="F1194" s="149"/>
    </row>
    <row r="1195" spans="2:6">
      <c r="B1195" s="170">
        <v>42451</v>
      </c>
      <c r="C1195" s="155">
        <v>1.65</v>
      </c>
      <c r="D1195" s="173" t="s">
        <v>987</v>
      </c>
      <c r="E1195" s="149"/>
      <c r="F1195" s="149"/>
    </row>
    <row r="1196" spans="2:6">
      <c r="B1196" s="170">
        <v>42451</v>
      </c>
      <c r="C1196" s="155">
        <v>1.0900000000000001</v>
      </c>
      <c r="D1196" s="173" t="s">
        <v>988</v>
      </c>
      <c r="E1196" s="149"/>
      <c r="F1196" s="149"/>
    </row>
    <row r="1197" spans="2:6">
      <c r="B1197" s="170">
        <v>42451</v>
      </c>
      <c r="C1197" s="155">
        <v>8.56</v>
      </c>
      <c r="D1197" s="173" t="s">
        <v>989</v>
      </c>
      <c r="E1197" s="149"/>
      <c r="F1197" s="149"/>
    </row>
    <row r="1198" spans="2:6">
      <c r="B1198" s="170">
        <v>42451</v>
      </c>
      <c r="C1198" s="155">
        <v>0.97</v>
      </c>
      <c r="D1198" s="173" t="s">
        <v>990</v>
      </c>
      <c r="E1198" s="149"/>
      <c r="F1198" s="149"/>
    </row>
    <row r="1199" spans="2:6">
      <c r="B1199" s="170">
        <v>42451</v>
      </c>
      <c r="C1199" s="155">
        <v>0.8</v>
      </c>
      <c r="D1199" s="173" t="s">
        <v>991</v>
      </c>
      <c r="E1199" s="149"/>
      <c r="F1199" s="149"/>
    </row>
    <row r="1200" spans="2:6">
      <c r="B1200" s="170">
        <v>42451</v>
      </c>
      <c r="C1200" s="155">
        <v>223.52</v>
      </c>
      <c r="D1200" s="173" t="s">
        <v>992</v>
      </c>
      <c r="E1200" s="149"/>
      <c r="F1200" s="149"/>
    </row>
    <row r="1201" spans="2:6">
      <c r="B1201" s="170">
        <v>42451</v>
      </c>
      <c r="C1201" s="155">
        <v>0.28999999999999998</v>
      </c>
      <c r="D1201" s="173" t="s">
        <v>993</v>
      </c>
      <c r="E1201" s="149"/>
      <c r="F1201" s="149"/>
    </row>
    <row r="1202" spans="2:6">
      <c r="B1202" s="170">
        <v>42451</v>
      </c>
      <c r="C1202" s="155">
        <v>0.04</v>
      </c>
      <c r="D1202" s="207" t="s">
        <v>3928</v>
      </c>
      <c r="E1202" s="149"/>
      <c r="F1202" s="149"/>
    </row>
    <row r="1203" spans="2:6">
      <c r="B1203" s="170">
        <v>42451</v>
      </c>
      <c r="C1203" s="155">
        <v>0.67</v>
      </c>
      <c r="D1203" s="207" t="s">
        <v>3928</v>
      </c>
      <c r="E1203" s="149"/>
      <c r="F1203" s="149"/>
    </row>
    <row r="1204" spans="2:6">
      <c r="B1204" s="170">
        <v>42451</v>
      </c>
      <c r="C1204" s="155">
        <v>57.5</v>
      </c>
      <c r="D1204" s="173" t="s">
        <v>994</v>
      </c>
      <c r="E1204" s="149"/>
      <c r="F1204" s="149"/>
    </row>
    <row r="1205" spans="2:6">
      <c r="B1205" s="170">
        <v>42451</v>
      </c>
      <c r="C1205" s="155">
        <v>543</v>
      </c>
      <c r="D1205" s="173" t="s">
        <v>995</v>
      </c>
      <c r="E1205" s="149"/>
      <c r="F1205" s="149"/>
    </row>
    <row r="1206" spans="2:6">
      <c r="B1206" s="170">
        <v>42451</v>
      </c>
      <c r="C1206" s="155">
        <v>100</v>
      </c>
      <c r="D1206" s="173" t="s">
        <v>153</v>
      </c>
      <c r="E1206" s="149"/>
      <c r="F1206" s="149"/>
    </row>
    <row r="1207" spans="2:6">
      <c r="B1207" s="170">
        <v>42451</v>
      </c>
      <c r="C1207" s="155">
        <v>0.28000000000000003</v>
      </c>
      <c r="D1207" s="173" t="s">
        <v>996</v>
      </c>
      <c r="E1207" s="149"/>
      <c r="F1207" s="149"/>
    </row>
    <row r="1208" spans="2:6">
      <c r="B1208" s="170">
        <v>42451</v>
      </c>
      <c r="C1208" s="155">
        <v>6.93</v>
      </c>
      <c r="D1208" s="173" t="s">
        <v>622</v>
      </c>
      <c r="E1208" s="149"/>
      <c r="F1208" s="149"/>
    </row>
    <row r="1209" spans="2:6">
      <c r="B1209" s="170">
        <v>42451</v>
      </c>
      <c r="C1209" s="155">
        <v>1203.69</v>
      </c>
      <c r="D1209" s="173" t="s">
        <v>997</v>
      </c>
      <c r="E1209" s="149"/>
      <c r="F1209" s="149"/>
    </row>
    <row r="1210" spans="2:6">
      <c r="B1210" s="170">
        <v>42451</v>
      </c>
      <c r="C1210" s="155">
        <v>0.08</v>
      </c>
      <c r="D1210" s="173" t="s">
        <v>998</v>
      </c>
      <c r="E1210" s="149"/>
      <c r="F1210" s="149"/>
    </row>
    <row r="1211" spans="2:6">
      <c r="B1211" s="170">
        <v>42451</v>
      </c>
      <c r="C1211" s="155">
        <v>300</v>
      </c>
      <c r="D1211" s="173" t="s">
        <v>999</v>
      </c>
      <c r="E1211" s="149"/>
      <c r="F1211" s="149"/>
    </row>
    <row r="1212" spans="2:6">
      <c r="B1212" s="170">
        <v>42452</v>
      </c>
      <c r="C1212" s="155">
        <v>0.15</v>
      </c>
      <c r="D1212" s="173" t="s">
        <v>852</v>
      </c>
      <c r="E1212" s="149"/>
      <c r="F1212" s="149"/>
    </row>
    <row r="1213" spans="2:6">
      <c r="B1213" s="170">
        <v>42452</v>
      </c>
      <c r="C1213" s="155">
        <v>0.21</v>
      </c>
      <c r="D1213" s="173" t="s">
        <v>1000</v>
      </c>
      <c r="E1213" s="149"/>
      <c r="F1213" s="149"/>
    </row>
    <row r="1214" spans="2:6">
      <c r="B1214" s="170">
        <v>42452</v>
      </c>
      <c r="C1214" s="155">
        <v>25</v>
      </c>
      <c r="D1214" s="173" t="s">
        <v>1001</v>
      </c>
      <c r="E1214" s="149"/>
      <c r="F1214" s="149"/>
    </row>
    <row r="1215" spans="2:6">
      <c r="B1215" s="170">
        <v>42452</v>
      </c>
      <c r="C1215" s="155">
        <v>0.05</v>
      </c>
      <c r="D1215" s="173" t="s">
        <v>1002</v>
      </c>
      <c r="E1215" s="149"/>
      <c r="F1215" s="149"/>
    </row>
    <row r="1216" spans="2:6">
      <c r="B1216" s="170">
        <v>42452</v>
      </c>
      <c r="C1216" s="155">
        <v>0.2</v>
      </c>
      <c r="D1216" s="173" t="s">
        <v>1003</v>
      </c>
      <c r="E1216" s="149"/>
      <c r="F1216" s="149"/>
    </row>
    <row r="1217" spans="2:6">
      <c r="B1217" s="170">
        <v>42452</v>
      </c>
      <c r="C1217" s="155">
        <v>80</v>
      </c>
      <c r="D1217" s="173" t="s">
        <v>1004</v>
      </c>
      <c r="E1217" s="149"/>
      <c r="F1217" s="149"/>
    </row>
    <row r="1218" spans="2:6">
      <c r="B1218" s="170">
        <v>42452</v>
      </c>
      <c r="C1218" s="155">
        <v>100</v>
      </c>
      <c r="D1218" s="173" t="s">
        <v>1005</v>
      </c>
      <c r="E1218" s="149"/>
      <c r="F1218" s="149"/>
    </row>
    <row r="1219" spans="2:6">
      <c r="B1219" s="170">
        <v>42452</v>
      </c>
      <c r="C1219" s="155">
        <v>24.9</v>
      </c>
      <c r="D1219" s="173" t="s">
        <v>1006</v>
      </c>
      <c r="E1219" s="149"/>
      <c r="F1219" s="149"/>
    </row>
    <row r="1220" spans="2:6">
      <c r="B1220" s="170">
        <v>42452</v>
      </c>
      <c r="C1220" s="155">
        <v>0.19</v>
      </c>
      <c r="D1220" s="173" t="s">
        <v>1007</v>
      </c>
      <c r="E1220" s="149"/>
      <c r="F1220" s="149"/>
    </row>
    <row r="1221" spans="2:6">
      <c r="B1221" s="170">
        <v>42452</v>
      </c>
      <c r="C1221" s="155">
        <v>100</v>
      </c>
      <c r="D1221" s="173" t="s">
        <v>275</v>
      </c>
      <c r="E1221" s="149"/>
      <c r="F1221" s="149"/>
    </row>
    <row r="1222" spans="2:6">
      <c r="B1222" s="170">
        <v>42452</v>
      </c>
      <c r="C1222" s="155">
        <v>0.47</v>
      </c>
      <c r="D1222" s="173" t="s">
        <v>462</v>
      </c>
      <c r="E1222" s="149"/>
      <c r="F1222" s="149"/>
    </row>
    <row r="1223" spans="2:6">
      <c r="B1223" s="170">
        <v>42452</v>
      </c>
      <c r="C1223" s="155">
        <v>0.46</v>
      </c>
      <c r="D1223" s="173" t="s">
        <v>1008</v>
      </c>
      <c r="E1223" s="149"/>
      <c r="F1223" s="149"/>
    </row>
    <row r="1224" spans="2:6">
      <c r="B1224" s="170">
        <v>42452</v>
      </c>
      <c r="C1224" s="155">
        <v>0.03</v>
      </c>
      <c r="D1224" s="173" t="s">
        <v>1009</v>
      </c>
      <c r="E1224" s="149"/>
      <c r="F1224" s="149"/>
    </row>
    <row r="1225" spans="2:6" s="115" customFormat="1">
      <c r="B1225" s="170">
        <v>42452</v>
      </c>
      <c r="C1225" s="155">
        <v>0.21</v>
      </c>
      <c r="D1225" s="173" t="s">
        <v>690</v>
      </c>
      <c r="E1225" s="149"/>
      <c r="F1225" s="149"/>
    </row>
    <row r="1226" spans="2:6" s="115" customFormat="1">
      <c r="B1226" s="170">
        <v>42452</v>
      </c>
      <c r="C1226" s="155">
        <v>1</v>
      </c>
      <c r="D1226" s="173" t="s">
        <v>783</v>
      </c>
      <c r="E1226" s="149"/>
      <c r="F1226" s="149"/>
    </row>
    <row r="1227" spans="2:6" s="115" customFormat="1">
      <c r="B1227" s="170">
        <v>42452</v>
      </c>
      <c r="C1227" s="155">
        <v>6</v>
      </c>
      <c r="D1227" s="173" t="s">
        <v>690</v>
      </c>
      <c r="E1227" s="149"/>
      <c r="F1227" s="149"/>
    </row>
    <row r="1228" spans="2:6" s="115" customFormat="1">
      <c r="B1228" s="170">
        <v>42452</v>
      </c>
      <c r="C1228" s="155">
        <v>2.02</v>
      </c>
      <c r="D1228" s="173" t="s">
        <v>1010</v>
      </c>
      <c r="E1228" s="149"/>
      <c r="F1228" s="149"/>
    </row>
    <row r="1229" spans="2:6">
      <c r="B1229" s="170">
        <v>42452</v>
      </c>
      <c r="C1229" s="155">
        <v>0.03</v>
      </c>
      <c r="D1229" s="173" t="s">
        <v>1011</v>
      </c>
      <c r="E1229" s="149"/>
      <c r="F1229" s="149"/>
    </row>
    <row r="1230" spans="2:6">
      <c r="B1230" s="170">
        <v>42452</v>
      </c>
      <c r="C1230" s="155">
        <v>0.03</v>
      </c>
      <c r="D1230" s="173" t="s">
        <v>1012</v>
      </c>
      <c r="E1230" s="149"/>
      <c r="F1230" s="149"/>
    </row>
    <row r="1231" spans="2:6">
      <c r="B1231" s="170">
        <v>42452</v>
      </c>
      <c r="C1231" s="155">
        <v>0.01</v>
      </c>
      <c r="D1231" s="173" t="s">
        <v>115</v>
      </c>
      <c r="E1231" s="149"/>
      <c r="F1231" s="149"/>
    </row>
    <row r="1232" spans="2:6">
      <c r="B1232" s="170">
        <v>42452</v>
      </c>
      <c r="C1232" s="155">
        <v>1000</v>
      </c>
      <c r="D1232" s="173" t="s">
        <v>1013</v>
      </c>
      <c r="E1232" s="149"/>
      <c r="F1232" s="149"/>
    </row>
    <row r="1233" spans="2:6">
      <c r="B1233" s="170">
        <v>42452</v>
      </c>
      <c r="C1233" s="155">
        <v>0.38</v>
      </c>
      <c r="D1233" s="207" t="s">
        <v>3928</v>
      </c>
      <c r="E1233" s="149"/>
      <c r="F1233" s="149"/>
    </row>
    <row r="1234" spans="2:6">
      <c r="B1234" s="170">
        <v>42452</v>
      </c>
      <c r="C1234" s="155">
        <v>0.56999999999999995</v>
      </c>
      <c r="D1234" s="173" t="s">
        <v>1014</v>
      </c>
      <c r="E1234" s="149"/>
      <c r="F1234" s="149"/>
    </row>
    <row r="1235" spans="2:6">
      <c r="B1235" s="170">
        <v>42452</v>
      </c>
      <c r="C1235" s="155">
        <v>0.2</v>
      </c>
      <c r="D1235" s="173" t="s">
        <v>1015</v>
      </c>
      <c r="E1235" s="149"/>
      <c r="F1235" s="149"/>
    </row>
    <row r="1236" spans="2:6">
      <c r="B1236" s="170">
        <v>42452</v>
      </c>
      <c r="C1236" s="155">
        <v>0.17</v>
      </c>
      <c r="D1236" s="173" t="s">
        <v>1016</v>
      </c>
      <c r="E1236" s="149"/>
      <c r="F1236" s="149"/>
    </row>
    <row r="1237" spans="2:6">
      <c r="B1237" s="170">
        <v>42452</v>
      </c>
      <c r="C1237" s="155">
        <v>0.01</v>
      </c>
      <c r="D1237" s="173" t="s">
        <v>617</v>
      </c>
      <c r="E1237" s="149"/>
      <c r="F1237" s="149"/>
    </row>
    <row r="1238" spans="2:6">
      <c r="B1238" s="170">
        <v>42452</v>
      </c>
      <c r="C1238" s="155">
        <v>0.28000000000000003</v>
      </c>
      <c r="D1238" s="173" t="s">
        <v>1017</v>
      </c>
      <c r="E1238" s="149"/>
      <c r="F1238" s="149"/>
    </row>
    <row r="1239" spans="2:6">
      <c r="B1239" s="170">
        <v>42452</v>
      </c>
      <c r="C1239" s="155">
        <v>0.06</v>
      </c>
      <c r="D1239" s="173" t="s">
        <v>1018</v>
      </c>
      <c r="E1239" s="149"/>
      <c r="F1239" s="149"/>
    </row>
    <row r="1240" spans="2:6">
      <c r="B1240" s="170">
        <v>42452</v>
      </c>
      <c r="C1240" s="155">
        <v>116.55</v>
      </c>
      <c r="D1240" s="173" t="s">
        <v>1019</v>
      </c>
      <c r="E1240" s="149"/>
      <c r="F1240" s="149"/>
    </row>
    <row r="1241" spans="2:6">
      <c r="B1241" s="170">
        <v>42452</v>
      </c>
      <c r="C1241" s="155">
        <v>31</v>
      </c>
      <c r="D1241" s="173" t="s">
        <v>1020</v>
      </c>
      <c r="E1241" s="149"/>
      <c r="F1241" s="149"/>
    </row>
    <row r="1242" spans="2:6">
      <c r="B1242" s="170">
        <v>42452</v>
      </c>
      <c r="C1242" s="155">
        <v>7.28</v>
      </c>
      <c r="D1242" s="173" t="s">
        <v>1021</v>
      </c>
      <c r="E1242" s="149"/>
      <c r="F1242" s="149"/>
    </row>
    <row r="1243" spans="2:6">
      <c r="B1243" s="170">
        <v>42452</v>
      </c>
      <c r="C1243" s="155">
        <v>3</v>
      </c>
      <c r="D1243" s="173" t="s">
        <v>1022</v>
      </c>
      <c r="E1243" s="149"/>
      <c r="F1243" s="149"/>
    </row>
    <row r="1244" spans="2:6">
      <c r="B1244" s="170">
        <v>42452</v>
      </c>
      <c r="C1244" s="155">
        <v>15.49</v>
      </c>
      <c r="D1244" s="173" t="s">
        <v>1023</v>
      </c>
      <c r="E1244" s="149"/>
      <c r="F1244" s="149"/>
    </row>
    <row r="1245" spans="2:6">
      <c r="B1245" s="170">
        <v>42452</v>
      </c>
      <c r="C1245" s="155">
        <v>28.97</v>
      </c>
      <c r="D1245" s="173" t="s">
        <v>551</v>
      </c>
      <c r="E1245" s="149"/>
      <c r="F1245" s="149"/>
    </row>
    <row r="1246" spans="2:6">
      <c r="B1246" s="170">
        <v>42452</v>
      </c>
      <c r="C1246" s="155">
        <v>0.05</v>
      </c>
      <c r="D1246" s="173" t="s">
        <v>1024</v>
      </c>
      <c r="E1246" s="149"/>
      <c r="F1246" s="149"/>
    </row>
    <row r="1247" spans="2:6">
      <c r="B1247" s="170">
        <v>42452</v>
      </c>
      <c r="C1247" s="155">
        <v>0.77</v>
      </c>
      <c r="D1247" s="173" t="s">
        <v>463</v>
      </c>
      <c r="E1247" s="149"/>
      <c r="F1247" s="149"/>
    </row>
    <row r="1248" spans="2:6">
      <c r="B1248" s="170">
        <v>42452</v>
      </c>
      <c r="C1248" s="155">
        <v>0.01</v>
      </c>
      <c r="D1248" s="173" t="s">
        <v>1025</v>
      </c>
      <c r="E1248" s="149"/>
      <c r="F1248" s="149"/>
    </row>
    <row r="1249" spans="2:6">
      <c r="B1249" s="170">
        <v>42452</v>
      </c>
      <c r="C1249" s="155">
        <v>45.9</v>
      </c>
      <c r="D1249" s="173" t="s">
        <v>1026</v>
      </c>
      <c r="E1249" s="149"/>
      <c r="F1249" s="149"/>
    </row>
    <row r="1250" spans="2:6" ht="16.5" customHeight="1">
      <c r="B1250" s="170">
        <v>42452</v>
      </c>
      <c r="C1250" s="155">
        <v>200</v>
      </c>
      <c r="D1250" s="173" t="s">
        <v>1027</v>
      </c>
      <c r="E1250" s="149"/>
      <c r="F1250" s="149"/>
    </row>
    <row r="1251" spans="2:6" s="115" customFormat="1">
      <c r="B1251" s="170">
        <v>42452</v>
      </c>
      <c r="C1251" s="155">
        <v>8</v>
      </c>
      <c r="D1251" s="173" t="s">
        <v>1028</v>
      </c>
      <c r="E1251" s="149"/>
      <c r="F1251" s="149"/>
    </row>
    <row r="1252" spans="2:6" s="115" customFormat="1">
      <c r="B1252" s="170">
        <v>42452</v>
      </c>
      <c r="C1252" s="155">
        <v>43</v>
      </c>
      <c r="D1252" s="173" t="s">
        <v>1029</v>
      </c>
      <c r="E1252" s="149"/>
      <c r="F1252" s="149"/>
    </row>
    <row r="1253" spans="2:6" s="115" customFormat="1">
      <c r="B1253" s="170">
        <v>42452</v>
      </c>
      <c r="C1253" s="155">
        <v>200</v>
      </c>
      <c r="D1253" s="173" t="s">
        <v>747</v>
      </c>
      <c r="E1253" s="149"/>
      <c r="F1253" s="149"/>
    </row>
    <row r="1254" spans="2:6" s="115" customFormat="1">
      <c r="B1254" s="170">
        <v>42452</v>
      </c>
      <c r="C1254" s="155">
        <v>1.05</v>
      </c>
      <c r="D1254" s="173" t="s">
        <v>1030</v>
      </c>
      <c r="E1254" s="149"/>
      <c r="F1254" s="149"/>
    </row>
    <row r="1255" spans="2:6" s="115" customFormat="1">
      <c r="B1255" s="170">
        <v>42452</v>
      </c>
      <c r="C1255" s="155">
        <v>0.01</v>
      </c>
      <c r="D1255" s="173" t="s">
        <v>1031</v>
      </c>
      <c r="E1255" s="149"/>
      <c r="F1255" s="149"/>
    </row>
    <row r="1256" spans="2:6" s="115" customFormat="1">
      <c r="B1256" s="170">
        <v>42452</v>
      </c>
      <c r="C1256" s="155">
        <v>5</v>
      </c>
      <c r="D1256" s="173" t="s">
        <v>1032</v>
      </c>
      <c r="E1256" s="149"/>
      <c r="F1256" s="149"/>
    </row>
    <row r="1257" spans="2:6" s="115" customFormat="1">
      <c r="B1257" s="170">
        <v>42452</v>
      </c>
      <c r="C1257" s="155">
        <v>0.72</v>
      </c>
      <c r="D1257" s="173" t="s">
        <v>859</v>
      </c>
      <c r="E1257" s="149"/>
      <c r="F1257" s="149"/>
    </row>
    <row r="1258" spans="2:6" s="115" customFormat="1">
      <c r="B1258" s="170">
        <v>42452</v>
      </c>
      <c r="C1258" s="155">
        <v>2.57</v>
      </c>
      <c r="D1258" s="173" t="s">
        <v>1033</v>
      </c>
      <c r="E1258" s="149"/>
      <c r="F1258" s="149"/>
    </row>
    <row r="1259" spans="2:6" s="115" customFormat="1">
      <c r="B1259" s="205" t="s">
        <v>4376</v>
      </c>
      <c r="C1259" s="206" t="s">
        <v>4352</v>
      </c>
      <c r="D1259" s="206" t="s">
        <v>4389</v>
      </c>
      <c r="E1259" s="149"/>
      <c r="F1259" s="149"/>
    </row>
    <row r="1260" spans="2:6" s="115" customFormat="1">
      <c r="B1260" s="205" t="s">
        <v>4376</v>
      </c>
      <c r="C1260" s="206" t="s">
        <v>4378</v>
      </c>
      <c r="D1260" s="206" t="s">
        <v>4384</v>
      </c>
      <c r="E1260" s="149"/>
      <c r="F1260" s="149"/>
    </row>
    <row r="1261" spans="2:6" s="115" customFormat="1">
      <c r="B1261" s="205" t="s">
        <v>4376</v>
      </c>
      <c r="C1261" s="206" t="s">
        <v>4379</v>
      </c>
      <c r="D1261" s="206" t="s">
        <v>4385</v>
      </c>
      <c r="E1261" s="149"/>
      <c r="F1261" s="149"/>
    </row>
    <row r="1262" spans="2:6" s="115" customFormat="1">
      <c r="B1262" s="205" t="s">
        <v>4376</v>
      </c>
      <c r="C1262" s="206" t="s">
        <v>4380</v>
      </c>
      <c r="D1262" s="206" t="s">
        <v>4386</v>
      </c>
      <c r="E1262" s="149"/>
      <c r="F1262" s="149"/>
    </row>
    <row r="1263" spans="2:6" s="115" customFormat="1" ht="26.25">
      <c r="B1263" s="205" t="s">
        <v>4377</v>
      </c>
      <c r="C1263" s="206" t="s">
        <v>4381</v>
      </c>
      <c r="D1263" s="206" t="s">
        <v>4387</v>
      </c>
      <c r="E1263" s="149"/>
      <c r="F1263" s="149"/>
    </row>
    <row r="1264" spans="2:6" s="115" customFormat="1">
      <c r="B1264" s="205" t="s">
        <v>4377</v>
      </c>
      <c r="C1264" s="206" t="s">
        <v>4382</v>
      </c>
      <c r="D1264" s="206" t="s">
        <v>4388</v>
      </c>
      <c r="E1264" s="149"/>
      <c r="F1264" s="149"/>
    </row>
    <row r="1265" spans="2:6" s="115" customFormat="1">
      <c r="B1265" s="205" t="s">
        <v>4377</v>
      </c>
      <c r="C1265" s="206" t="s">
        <v>4382</v>
      </c>
      <c r="D1265" s="206" t="s">
        <v>4390</v>
      </c>
      <c r="E1265" s="149"/>
      <c r="F1265" s="149"/>
    </row>
    <row r="1266" spans="2:6" s="115" customFormat="1">
      <c r="B1266" s="205" t="s">
        <v>4377</v>
      </c>
      <c r="C1266" s="206" t="s">
        <v>4383</v>
      </c>
      <c r="D1266" s="206" t="s">
        <v>4391</v>
      </c>
      <c r="E1266" s="149"/>
      <c r="F1266" s="149"/>
    </row>
    <row r="1267" spans="2:6" s="115" customFormat="1">
      <c r="B1267" s="170">
        <v>42453</v>
      </c>
      <c r="C1267" s="155">
        <v>0.04</v>
      </c>
      <c r="D1267" s="173" t="s">
        <v>1034</v>
      </c>
      <c r="E1267" s="149"/>
      <c r="F1267" s="149"/>
    </row>
    <row r="1268" spans="2:6" s="115" customFormat="1">
      <c r="B1268" s="170">
        <v>42453</v>
      </c>
      <c r="C1268" s="155">
        <v>0.02</v>
      </c>
      <c r="D1268" s="173" t="s">
        <v>1035</v>
      </c>
      <c r="E1268" s="149"/>
      <c r="F1268" s="149"/>
    </row>
    <row r="1269" spans="2:6" s="115" customFormat="1">
      <c r="B1269" s="170">
        <v>42453</v>
      </c>
      <c r="C1269" s="155">
        <v>0.08</v>
      </c>
      <c r="D1269" s="173" t="s">
        <v>1036</v>
      </c>
      <c r="E1269" s="149"/>
      <c r="F1269" s="149"/>
    </row>
    <row r="1270" spans="2:6" s="115" customFormat="1">
      <c r="B1270" s="170">
        <v>42453</v>
      </c>
      <c r="C1270" s="155">
        <v>0.05</v>
      </c>
      <c r="D1270" s="173" t="s">
        <v>1037</v>
      </c>
      <c r="E1270" s="149"/>
      <c r="F1270" s="149"/>
    </row>
    <row r="1271" spans="2:6" s="115" customFormat="1">
      <c r="B1271" s="170">
        <v>42453</v>
      </c>
      <c r="C1271" s="155">
        <v>0.09</v>
      </c>
      <c r="D1271" s="173" t="s">
        <v>1038</v>
      </c>
      <c r="E1271" s="149"/>
      <c r="F1271" s="149"/>
    </row>
    <row r="1272" spans="2:6" s="115" customFormat="1">
      <c r="B1272" s="170">
        <v>42453</v>
      </c>
      <c r="C1272" s="155">
        <v>0.01</v>
      </c>
      <c r="D1272" s="173" t="s">
        <v>1039</v>
      </c>
      <c r="E1272" s="149"/>
      <c r="F1272" s="149"/>
    </row>
    <row r="1273" spans="2:6">
      <c r="B1273" s="170">
        <v>42453</v>
      </c>
      <c r="C1273" s="155">
        <v>0.09</v>
      </c>
      <c r="D1273" s="173" t="s">
        <v>1040</v>
      </c>
      <c r="E1273" s="149"/>
      <c r="F1273" s="149"/>
    </row>
    <row r="1274" spans="2:6">
      <c r="B1274" s="170">
        <v>42453</v>
      </c>
      <c r="C1274" s="155">
        <v>0.72</v>
      </c>
      <c r="D1274" s="173" t="s">
        <v>1041</v>
      </c>
      <c r="E1274" s="149"/>
      <c r="F1274" s="149"/>
    </row>
    <row r="1275" spans="2:6">
      <c r="B1275" s="170">
        <v>42453</v>
      </c>
      <c r="C1275" s="155">
        <v>25</v>
      </c>
      <c r="D1275" s="173" t="s">
        <v>1041</v>
      </c>
      <c r="E1275" s="149"/>
      <c r="F1275" s="149"/>
    </row>
    <row r="1276" spans="2:6">
      <c r="B1276" s="170">
        <v>42453</v>
      </c>
      <c r="C1276" s="155">
        <v>0.08</v>
      </c>
      <c r="D1276" s="173" t="s">
        <v>1042</v>
      </c>
      <c r="E1276" s="149"/>
      <c r="F1276" s="149"/>
    </row>
    <row r="1277" spans="2:6">
      <c r="B1277" s="170">
        <v>42453</v>
      </c>
      <c r="C1277" s="155">
        <v>7.0000000000000007E-2</v>
      </c>
      <c r="D1277" s="173" t="s">
        <v>1043</v>
      </c>
      <c r="E1277" s="149"/>
      <c r="F1277" s="149"/>
    </row>
    <row r="1278" spans="2:6">
      <c r="B1278" s="170">
        <v>42453</v>
      </c>
      <c r="C1278" s="155">
        <v>0.09</v>
      </c>
      <c r="D1278" s="173" t="s">
        <v>117</v>
      </c>
      <c r="E1278" s="149"/>
      <c r="F1278" s="149"/>
    </row>
    <row r="1279" spans="2:6">
      <c r="B1279" s="170">
        <v>42453</v>
      </c>
      <c r="C1279" s="155">
        <v>7.0000000000000007E-2</v>
      </c>
      <c r="D1279" s="173" t="s">
        <v>1044</v>
      </c>
      <c r="E1279" s="149"/>
      <c r="F1279" s="149"/>
    </row>
    <row r="1280" spans="2:6">
      <c r="B1280" s="170">
        <v>42453</v>
      </c>
      <c r="C1280" s="155">
        <v>7.0000000000000007E-2</v>
      </c>
      <c r="D1280" s="173" t="s">
        <v>1045</v>
      </c>
      <c r="E1280" s="149"/>
      <c r="F1280" s="149"/>
    </row>
    <row r="1281" spans="2:6">
      <c r="B1281" s="170">
        <v>42453</v>
      </c>
      <c r="C1281" s="155">
        <v>0.08</v>
      </c>
      <c r="D1281" s="173" t="s">
        <v>1046</v>
      </c>
      <c r="E1281" s="149"/>
      <c r="F1281" s="149"/>
    </row>
    <row r="1282" spans="2:6">
      <c r="B1282" s="170">
        <v>42453</v>
      </c>
      <c r="C1282" s="155">
        <v>0.09</v>
      </c>
      <c r="D1282" s="173" t="s">
        <v>1047</v>
      </c>
      <c r="E1282" s="149"/>
      <c r="F1282" s="149"/>
    </row>
    <row r="1283" spans="2:6">
      <c r="B1283" s="170">
        <v>42453</v>
      </c>
      <c r="C1283" s="155">
        <v>1.31</v>
      </c>
      <c r="D1283" s="173" t="s">
        <v>1048</v>
      </c>
      <c r="E1283" s="149"/>
      <c r="F1283" s="149"/>
    </row>
    <row r="1284" spans="2:6">
      <c r="B1284" s="170">
        <v>42453</v>
      </c>
      <c r="C1284" s="155">
        <v>0.04</v>
      </c>
      <c r="D1284" s="173" t="s">
        <v>200</v>
      </c>
      <c r="E1284" s="149"/>
      <c r="F1284" s="149"/>
    </row>
    <row r="1285" spans="2:6">
      <c r="B1285" s="170">
        <v>42453</v>
      </c>
      <c r="C1285" s="155">
        <v>0.35</v>
      </c>
      <c r="D1285" s="173" t="s">
        <v>1047</v>
      </c>
      <c r="E1285" s="149"/>
      <c r="F1285" s="149"/>
    </row>
    <row r="1286" spans="2:6">
      <c r="B1286" s="170">
        <v>42453</v>
      </c>
      <c r="C1286" s="155">
        <v>0.08</v>
      </c>
      <c r="D1286" s="173" t="s">
        <v>1049</v>
      </c>
      <c r="E1286" s="149"/>
      <c r="F1286" s="149"/>
    </row>
    <row r="1287" spans="2:6">
      <c r="B1287" s="170">
        <v>42453</v>
      </c>
      <c r="C1287" s="155">
        <v>0.04</v>
      </c>
      <c r="D1287" s="173" t="s">
        <v>466</v>
      </c>
      <c r="E1287" s="149"/>
      <c r="F1287" s="149"/>
    </row>
    <row r="1288" spans="2:6">
      <c r="B1288" s="170">
        <v>42453</v>
      </c>
      <c r="C1288" s="155">
        <v>0.05</v>
      </c>
      <c r="D1288" s="173" t="s">
        <v>1050</v>
      </c>
      <c r="E1288" s="149"/>
      <c r="F1288" s="149"/>
    </row>
    <row r="1289" spans="2:6">
      <c r="B1289" s="170">
        <v>42453</v>
      </c>
      <c r="C1289" s="155">
        <v>0.02</v>
      </c>
      <c r="D1289" s="173" t="s">
        <v>1051</v>
      </c>
      <c r="E1289" s="149"/>
      <c r="F1289" s="149"/>
    </row>
    <row r="1290" spans="2:6">
      <c r="B1290" s="170">
        <v>42453</v>
      </c>
      <c r="C1290" s="155">
        <v>0.25</v>
      </c>
      <c r="D1290" s="173" t="s">
        <v>1052</v>
      </c>
      <c r="E1290" s="149"/>
      <c r="F1290" s="149"/>
    </row>
    <row r="1291" spans="2:6">
      <c r="B1291" s="170">
        <v>42453</v>
      </c>
      <c r="C1291" s="155">
        <v>8.8800000000000008</v>
      </c>
      <c r="D1291" s="173" t="s">
        <v>640</v>
      </c>
      <c r="E1291" s="149"/>
      <c r="F1291" s="149"/>
    </row>
    <row r="1292" spans="2:6">
      <c r="B1292" s="170">
        <v>42453</v>
      </c>
      <c r="C1292" s="155">
        <v>0.71</v>
      </c>
      <c r="D1292" s="173" t="s">
        <v>1053</v>
      </c>
      <c r="E1292" s="149"/>
      <c r="F1292" s="149"/>
    </row>
    <row r="1293" spans="2:6">
      <c r="B1293" s="170">
        <v>42453</v>
      </c>
      <c r="C1293" s="155">
        <v>28.1</v>
      </c>
      <c r="D1293" s="173" t="s">
        <v>1054</v>
      </c>
      <c r="E1293" s="149"/>
      <c r="F1293" s="149"/>
    </row>
    <row r="1294" spans="2:6">
      <c r="B1294" s="170">
        <v>42453</v>
      </c>
      <c r="C1294" s="155">
        <v>136</v>
      </c>
      <c r="D1294" s="173" t="s">
        <v>304</v>
      </c>
      <c r="E1294" s="149"/>
      <c r="F1294" s="149"/>
    </row>
    <row r="1295" spans="2:6">
      <c r="B1295" s="170">
        <v>42453</v>
      </c>
      <c r="C1295" s="155">
        <v>16.95</v>
      </c>
      <c r="D1295" s="173" t="s">
        <v>1055</v>
      </c>
      <c r="E1295" s="149"/>
      <c r="F1295" s="149"/>
    </row>
    <row r="1296" spans="2:6">
      <c r="B1296" s="170">
        <v>42453</v>
      </c>
      <c r="C1296" s="155">
        <v>61.5</v>
      </c>
      <c r="D1296" s="173" t="s">
        <v>1056</v>
      </c>
      <c r="E1296" s="149"/>
      <c r="F1296" s="149"/>
    </row>
    <row r="1297" spans="2:6">
      <c r="B1297" s="170">
        <v>42453</v>
      </c>
      <c r="C1297" s="155">
        <v>4.1399999999999997</v>
      </c>
      <c r="D1297" s="173" t="s">
        <v>1057</v>
      </c>
      <c r="E1297" s="149"/>
      <c r="F1297" s="149"/>
    </row>
    <row r="1298" spans="2:6">
      <c r="B1298" s="170">
        <v>42453</v>
      </c>
      <c r="C1298" s="155">
        <v>30</v>
      </c>
      <c r="D1298" s="173" t="s">
        <v>1058</v>
      </c>
      <c r="E1298" s="149"/>
      <c r="F1298" s="149"/>
    </row>
    <row r="1299" spans="2:6">
      <c r="B1299" s="170">
        <v>42453</v>
      </c>
      <c r="C1299" s="155">
        <v>20</v>
      </c>
      <c r="D1299" s="173" t="s">
        <v>1059</v>
      </c>
      <c r="E1299" s="149"/>
      <c r="F1299" s="149"/>
    </row>
    <row r="1300" spans="2:6">
      <c r="B1300" s="170">
        <v>42453</v>
      </c>
      <c r="C1300" s="155">
        <v>0.1</v>
      </c>
      <c r="D1300" s="173" t="s">
        <v>1060</v>
      </c>
      <c r="E1300" s="149"/>
      <c r="F1300" s="149"/>
    </row>
    <row r="1301" spans="2:6">
      <c r="B1301" s="170">
        <v>42453</v>
      </c>
      <c r="C1301" s="155">
        <v>0.01</v>
      </c>
      <c r="D1301" s="173" t="s">
        <v>1061</v>
      </c>
      <c r="E1301" s="149"/>
      <c r="F1301" s="149"/>
    </row>
    <row r="1302" spans="2:6">
      <c r="B1302" s="170">
        <v>42453</v>
      </c>
      <c r="C1302" s="155">
        <v>3.86</v>
      </c>
      <c r="D1302" s="173" t="s">
        <v>1062</v>
      </c>
      <c r="E1302" s="149"/>
      <c r="F1302" s="149"/>
    </row>
    <row r="1303" spans="2:6">
      <c r="B1303" s="170">
        <v>42453</v>
      </c>
      <c r="C1303" s="155">
        <v>18</v>
      </c>
      <c r="D1303" s="173" t="s">
        <v>1063</v>
      </c>
      <c r="E1303" s="149"/>
      <c r="F1303" s="149"/>
    </row>
    <row r="1304" spans="2:6">
      <c r="B1304" s="170">
        <v>42453</v>
      </c>
      <c r="C1304" s="155">
        <v>6.48</v>
      </c>
      <c r="D1304" s="173" t="s">
        <v>1064</v>
      </c>
      <c r="E1304" s="149"/>
      <c r="F1304" s="149"/>
    </row>
    <row r="1305" spans="2:6" s="115" customFormat="1">
      <c r="B1305" s="170">
        <v>42453</v>
      </c>
      <c r="C1305" s="155">
        <v>1.43</v>
      </c>
      <c r="D1305" s="173" t="s">
        <v>1065</v>
      </c>
      <c r="E1305" s="149"/>
      <c r="F1305" s="149"/>
    </row>
    <row r="1306" spans="2:6" s="115" customFormat="1">
      <c r="B1306" s="170">
        <v>42453</v>
      </c>
      <c r="C1306" s="155">
        <v>0.01</v>
      </c>
      <c r="D1306" s="173" t="s">
        <v>1066</v>
      </c>
      <c r="E1306" s="149"/>
      <c r="F1306" s="149"/>
    </row>
    <row r="1307" spans="2:6">
      <c r="B1307" s="170">
        <v>42453</v>
      </c>
      <c r="C1307" s="155">
        <v>0.08</v>
      </c>
      <c r="D1307" s="173" t="s">
        <v>290</v>
      </c>
      <c r="E1307" s="149"/>
      <c r="F1307" s="149"/>
    </row>
    <row r="1308" spans="2:6">
      <c r="B1308" s="170">
        <v>42453</v>
      </c>
      <c r="C1308" s="155">
        <v>500</v>
      </c>
      <c r="D1308" s="173" t="s">
        <v>289</v>
      </c>
      <c r="E1308" s="149"/>
      <c r="F1308" s="149"/>
    </row>
    <row r="1309" spans="2:6">
      <c r="B1309" s="170">
        <v>42453</v>
      </c>
      <c r="C1309" s="155">
        <v>12.12</v>
      </c>
      <c r="D1309" s="173" t="s">
        <v>1067</v>
      </c>
      <c r="E1309" s="149"/>
      <c r="F1309" s="149"/>
    </row>
    <row r="1310" spans="2:6">
      <c r="B1310" s="170">
        <v>42453</v>
      </c>
      <c r="C1310" s="155">
        <v>0.06</v>
      </c>
      <c r="D1310" s="173" t="s">
        <v>1068</v>
      </c>
      <c r="E1310" s="149"/>
      <c r="F1310" s="149"/>
    </row>
    <row r="1311" spans="2:6">
      <c r="B1311" s="170">
        <v>42453</v>
      </c>
      <c r="C1311" s="155">
        <v>13.58</v>
      </c>
      <c r="D1311" s="173" t="s">
        <v>1069</v>
      </c>
      <c r="E1311" s="149"/>
      <c r="F1311" s="149"/>
    </row>
    <row r="1312" spans="2:6">
      <c r="B1312" s="170">
        <v>42453</v>
      </c>
      <c r="C1312" s="155">
        <v>0.12</v>
      </c>
      <c r="D1312" s="173" t="s">
        <v>1070</v>
      </c>
      <c r="E1312" s="149"/>
      <c r="F1312" s="149"/>
    </row>
    <row r="1313" spans="2:6">
      <c r="B1313" s="170">
        <v>42453</v>
      </c>
      <c r="C1313" s="155">
        <v>527</v>
      </c>
      <c r="D1313" s="173" t="s">
        <v>1071</v>
      </c>
      <c r="E1313" s="149"/>
      <c r="F1313" s="149"/>
    </row>
    <row r="1314" spans="2:6">
      <c r="B1314" s="170">
        <v>42453</v>
      </c>
      <c r="C1314" s="155">
        <v>0.2</v>
      </c>
      <c r="D1314" s="173" t="s">
        <v>1072</v>
      </c>
      <c r="E1314" s="149"/>
      <c r="F1314" s="149"/>
    </row>
    <row r="1315" spans="2:6">
      <c r="B1315" s="170">
        <v>42453</v>
      </c>
      <c r="C1315" s="155">
        <v>0.83</v>
      </c>
      <c r="D1315" s="173" t="s">
        <v>886</v>
      </c>
      <c r="E1315" s="149"/>
      <c r="F1315" s="149"/>
    </row>
    <row r="1316" spans="2:6">
      <c r="B1316" s="170">
        <v>42453</v>
      </c>
      <c r="C1316" s="155">
        <v>0.04</v>
      </c>
      <c r="D1316" s="173" t="s">
        <v>1034</v>
      </c>
      <c r="E1316" s="149"/>
      <c r="F1316" s="149"/>
    </row>
    <row r="1317" spans="2:6">
      <c r="B1317" s="170">
        <v>42453</v>
      </c>
      <c r="C1317" s="155">
        <v>0.02</v>
      </c>
      <c r="D1317" s="173" t="s">
        <v>1035</v>
      </c>
      <c r="E1317" s="149"/>
      <c r="F1317" s="149"/>
    </row>
    <row r="1318" spans="2:6">
      <c r="B1318" s="170">
        <v>42453</v>
      </c>
      <c r="C1318" s="155">
        <v>0.08</v>
      </c>
      <c r="D1318" s="173" t="s">
        <v>1036</v>
      </c>
      <c r="E1318" s="149"/>
      <c r="F1318" s="149"/>
    </row>
    <row r="1319" spans="2:6">
      <c r="B1319" s="170">
        <v>42453</v>
      </c>
      <c r="C1319" s="155">
        <v>0.05</v>
      </c>
      <c r="D1319" s="173" t="s">
        <v>1037</v>
      </c>
      <c r="E1319" s="149"/>
      <c r="F1319" s="149"/>
    </row>
    <row r="1320" spans="2:6">
      <c r="B1320" s="170">
        <v>42453</v>
      </c>
      <c r="C1320" s="155">
        <v>0.09</v>
      </c>
      <c r="D1320" s="173" t="s">
        <v>1038</v>
      </c>
      <c r="E1320" s="149"/>
      <c r="F1320" s="149"/>
    </row>
    <row r="1321" spans="2:6">
      <c r="B1321" s="170">
        <v>42453</v>
      </c>
      <c r="C1321" s="155">
        <v>0.01</v>
      </c>
      <c r="D1321" s="173" t="s">
        <v>1039</v>
      </c>
      <c r="E1321" s="149"/>
      <c r="F1321" s="149"/>
    </row>
    <row r="1322" spans="2:6">
      <c r="B1322" s="170">
        <v>42453</v>
      </c>
      <c r="C1322" s="155">
        <v>0.09</v>
      </c>
      <c r="D1322" s="173" t="s">
        <v>1040</v>
      </c>
      <c r="E1322" s="149"/>
      <c r="F1322" s="149"/>
    </row>
    <row r="1323" spans="2:6">
      <c r="B1323" s="170">
        <v>42453</v>
      </c>
      <c r="C1323" s="155">
        <v>0.72</v>
      </c>
      <c r="D1323" s="173" t="s">
        <v>1041</v>
      </c>
      <c r="E1323" s="149"/>
      <c r="F1323" s="149"/>
    </row>
    <row r="1324" spans="2:6">
      <c r="B1324" s="170">
        <v>42453</v>
      </c>
      <c r="C1324" s="155">
        <v>25</v>
      </c>
      <c r="D1324" s="173" t="s">
        <v>1041</v>
      </c>
      <c r="E1324" s="149"/>
      <c r="F1324" s="149"/>
    </row>
    <row r="1325" spans="2:6">
      <c r="B1325" s="170">
        <v>42453</v>
      </c>
      <c r="C1325" s="155">
        <v>0.08</v>
      </c>
      <c r="D1325" s="173" t="s">
        <v>1042</v>
      </c>
      <c r="E1325" s="149"/>
      <c r="F1325" s="149"/>
    </row>
    <row r="1326" spans="2:6">
      <c r="B1326" s="170">
        <v>42453</v>
      </c>
      <c r="C1326" s="155">
        <v>7.0000000000000007E-2</v>
      </c>
      <c r="D1326" s="173" t="s">
        <v>1043</v>
      </c>
      <c r="E1326" s="149"/>
      <c r="F1326" s="149"/>
    </row>
    <row r="1327" spans="2:6">
      <c r="B1327" s="170">
        <v>42453</v>
      </c>
      <c r="C1327" s="155">
        <v>0.09</v>
      </c>
      <c r="D1327" s="173" t="s">
        <v>117</v>
      </c>
      <c r="E1327" s="149"/>
      <c r="F1327" s="149"/>
    </row>
    <row r="1328" spans="2:6">
      <c r="B1328" s="170">
        <v>42453</v>
      </c>
      <c r="C1328" s="155">
        <v>7.0000000000000007E-2</v>
      </c>
      <c r="D1328" s="173" t="s">
        <v>1044</v>
      </c>
      <c r="E1328" s="149"/>
      <c r="F1328" s="149"/>
    </row>
    <row r="1329" spans="2:6">
      <c r="B1329" s="170">
        <v>42453</v>
      </c>
      <c r="C1329" s="155">
        <v>7.0000000000000007E-2</v>
      </c>
      <c r="D1329" s="173" t="s">
        <v>1045</v>
      </c>
      <c r="E1329" s="149"/>
      <c r="F1329" s="149"/>
    </row>
    <row r="1330" spans="2:6">
      <c r="B1330" s="170">
        <v>42453</v>
      </c>
      <c r="C1330" s="155">
        <v>0.08</v>
      </c>
      <c r="D1330" s="173" t="s">
        <v>1046</v>
      </c>
      <c r="E1330" s="149"/>
      <c r="F1330" s="149"/>
    </row>
    <row r="1331" spans="2:6">
      <c r="B1331" s="170">
        <v>42453</v>
      </c>
      <c r="C1331" s="155">
        <v>0.09</v>
      </c>
      <c r="D1331" s="173" t="s">
        <v>1047</v>
      </c>
      <c r="E1331" s="149"/>
      <c r="F1331" s="149"/>
    </row>
    <row r="1332" spans="2:6">
      <c r="B1332" s="170">
        <v>42453</v>
      </c>
      <c r="C1332" s="155">
        <v>1.31</v>
      </c>
      <c r="D1332" s="173" t="s">
        <v>1048</v>
      </c>
      <c r="E1332" s="149"/>
      <c r="F1332" s="149"/>
    </row>
    <row r="1333" spans="2:6">
      <c r="B1333" s="170">
        <v>42453</v>
      </c>
      <c r="C1333" s="155">
        <v>0.04</v>
      </c>
      <c r="D1333" s="173" t="s">
        <v>200</v>
      </c>
      <c r="E1333" s="149"/>
      <c r="F1333" s="149"/>
    </row>
    <row r="1334" spans="2:6">
      <c r="B1334" s="170">
        <v>42453</v>
      </c>
      <c r="C1334" s="155">
        <v>0.35</v>
      </c>
      <c r="D1334" s="173" t="s">
        <v>1047</v>
      </c>
      <c r="E1334" s="149"/>
      <c r="F1334" s="149"/>
    </row>
    <row r="1335" spans="2:6">
      <c r="B1335" s="170">
        <v>42453</v>
      </c>
      <c r="C1335" s="155">
        <v>0.08</v>
      </c>
      <c r="D1335" s="173" t="s">
        <v>1049</v>
      </c>
      <c r="E1335" s="149"/>
      <c r="F1335" s="149"/>
    </row>
    <row r="1336" spans="2:6">
      <c r="B1336" s="170">
        <v>42453</v>
      </c>
      <c r="C1336" s="155">
        <v>0.04</v>
      </c>
      <c r="D1336" s="173" t="s">
        <v>466</v>
      </c>
      <c r="E1336" s="149"/>
      <c r="F1336" s="149"/>
    </row>
    <row r="1337" spans="2:6">
      <c r="B1337" s="170">
        <v>42453</v>
      </c>
      <c r="C1337" s="155">
        <v>0.05</v>
      </c>
      <c r="D1337" s="173" t="s">
        <v>1050</v>
      </c>
      <c r="E1337" s="149"/>
      <c r="F1337" s="149"/>
    </row>
    <row r="1338" spans="2:6">
      <c r="B1338" s="170">
        <v>42453</v>
      </c>
      <c r="C1338" s="155">
        <v>0.02</v>
      </c>
      <c r="D1338" s="173" t="s">
        <v>1051</v>
      </c>
      <c r="E1338" s="149"/>
      <c r="F1338" s="149"/>
    </row>
    <row r="1339" spans="2:6">
      <c r="B1339" s="170">
        <v>42453</v>
      </c>
      <c r="C1339" s="155">
        <v>0.25</v>
      </c>
      <c r="D1339" s="173" t="s">
        <v>1052</v>
      </c>
      <c r="E1339" s="149"/>
      <c r="F1339" s="149"/>
    </row>
    <row r="1340" spans="2:6">
      <c r="B1340" s="170">
        <v>42453</v>
      </c>
      <c r="C1340" s="155">
        <v>8.8800000000000008</v>
      </c>
      <c r="D1340" s="173" t="s">
        <v>640</v>
      </c>
      <c r="E1340" s="149"/>
      <c r="F1340" s="149"/>
    </row>
    <row r="1341" spans="2:6">
      <c r="B1341" s="170">
        <v>42453</v>
      </c>
      <c r="C1341" s="155">
        <v>0.71</v>
      </c>
      <c r="D1341" s="173" t="s">
        <v>1053</v>
      </c>
      <c r="E1341" s="149"/>
      <c r="F1341" s="149"/>
    </row>
    <row r="1342" spans="2:6">
      <c r="B1342" s="170">
        <v>42453</v>
      </c>
      <c r="C1342" s="155">
        <v>28.1</v>
      </c>
      <c r="D1342" s="173" t="s">
        <v>1054</v>
      </c>
      <c r="E1342" s="149"/>
      <c r="F1342" s="149"/>
    </row>
    <row r="1343" spans="2:6">
      <c r="B1343" s="170">
        <v>42453</v>
      </c>
      <c r="C1343" s="155">
        <v>136</v>
      </c>
      <c r="D1343" s="173" t="s">
        <v>304</v>
      </c>
      <c r="E1343" s="149"/>
      <c r="F1343" s="149"/>
    </row>
    <row r="1344" spans="2:6">
      <c r="B1344" s="170">
        <v>42453</v>
      </c>
      <c r="C1344" s="155">
        <v>16.95</v>
      </c>
      <c r="D1344" s="173" t="s">
        <v>1055</v>
      </c>
      <c r="E1344" s="149"/>
      <c r="F1344" s="149"/>
    </row>
    <row r="1345" spans="2:6">
      <c r="B1345" s="170">
        <v>42453</v>
      </c>
      <c r="C1345" s="155">
        <v>61.5</v>
      </c>
      <c r="D1345" s="173" t="s">
        <v>1056</v>
      </c>
      <c r="E1345" s="149"/>
      <c r="F1345" s="149"/>
    </row>
    <row r="1346" spans="2:6">
      <c r="B1346" s="170">
        <v>42453</v>
      </c>
      <c r="C1346" s="155">
        <v>4.1399999999999997</v>
      </c>
      <c r="D1346" s="173" t="s">
        <v>1057</v>
      </c>
      <c r="E1346" s="149"/>
      <c r="F1346" s="149"/>
    </row>
    <row r="1347" spans="2:6">
      <c r="B1347" s="170">
        <v>42453</v>
      </c>
      <c r="C1347" s="155">
        <v>30</v>
      </c>
      <c r="D1347" s="173" t="s">
        <v>1058</v>
      </c>
      <c r="E1347" s="149"/>
      <c r="F1347" s="149"/>
    </row>
    <row r="1348" spans="2:6">
      <c r="B1348" s="170">
        <v>42453</v>
      </c>
      <c r="C1348" s="155">
        <v>20</v>
      </c>
      <c r="D1348" s="173" t="s">
        <v>1059</v>
      </c>
      <c r="E1348" s="149"/>
      <c r="F1348" s="149"/>
    </row>
    <row r="1349" spans="2:6">
      <c r="B1349" s="170">
        <v>42453</v>
      </c>
      <c r="C1349" s="155">
        <v>0.1</v>
      </c>
      <c r="D1349" s="173" t="s">
        <v>1060</v>
      </c>
      <c r="E1349" s="149"/>
      <c r="F1349" s="149"/>
    </row>
    <row r="1350" spans="2:6">
      <c r="B1350" s="170">
        <v>42453</v>
      </c>
      <c r="C1350" s="155">
        <v>0.01</v>
      </c>
      <c r="D1350" s="173" t="s">
        <v>1061</v>
      </c>
      <c r="E1350" s="149"/>
      <c r="F1350" s="149"/>
    </row>
    <row r="1351" spans="2:6">
      <c r="B1351" s="170">
        <v>42453</v>
      </c>
      <c r="C1351" s="155">
        <v>3.86</v>
      </c>
      <c r="D1351" s="173" t="s">
        <v>1062</v>
      </c>
      <c r="E1351" s="149"/>
      <c r="F1351" s="149"/>
    </row>
    <row r="1352" spans="2:6">
      <c r="B1352" s="170">
        <v>42453</v>
      </c>
      <c r="C1352" s="155">
        <v>18</v>
      </c>
      <c r="D1352" s="173" t="s">
        <v>1063</v>
      </c>
      <c r="E1352" s="149"/>
      <c r="F1352" s="149"/>
    </row>
    <row r="1353" spans="2:6">
      <c r="B1353" s="170">
        <v>42453</v>
      </c>
      <c r="C1353" s="155">
        <v>6.48</v>
      </c>
      <c r="D1353" s="173" t="s">
        <v>1064</v>
      </c>
      <c r="E1353" s="149"/>
      <c r="F1353" s="149"/>
    </row>
    <row r="1354" spans="2:6">
      <c r="B1354" s="170">
        <v>42453</v>
      </c>
      <c r="C1354" s="155">
        <v>1.43</v>
      </c>
      <c r="D1354" s="173" t="s">
        <v>1065</v>
      </c>
      <c r="E1354" s="149"/>
      <c r="F1354" s="149"/>
    </row>
    <row r="1355" spans="2:6">
      <c r="B1355" s="170">
        <v>42453</v>
      </c>
      <c r="C1355" s="155">
        <v>0.01</v>
      </c>
      <c r="D1355" s="173" t="s">
        <v>1066</v>
      </c>
      <c r="E1355" s="149"/>
      <c r="F1355" s="149"/>
    </row>
    <row r="1356" spans="2:6">
      <c r="B1356" s="170">
        <v>42453</v>
      </c>
      <c r="C1356" s="155">
        <v>0.08</v>
      </c>
      <c r="D1356" s="173" t="s">
        <v>290</v>
      </c>
      <c r="E1356" s="149"/>
      <c r="F1356" s="149"/>
    </row>
    <row r="1357" spans="2:6">
      <c r="B1357" s="170">
        <v>42453</v>
      </c>
      <c r="C1357" s="155">
        <v>500</v>
      </c>
      <c r="D1357" s="173" t="s">
        <v>289</v>
      </c>
      <c r="E1357" s="149"/>
      <c r="F1357" s="149"/>
    </row>
    <row r="1358" spans="2:6">
      <c r="B1358" s="170">
        <v>42453</v>
      </c>
      <c r="C1358" s="155">
        <v>12.12</v>
      </c>
      <c r="D1358" s="173" t="s">
        <v>1067</v>
      </c>
      <c r="E1358" s="149"/>
      <c r="F1358" s="149"/>
    </row>
    <row r="1359" spans="2:6">
      <c r="B1359" s="170">
        <v>42453</v>
      </c>
      <c r="C1359" s="155">
        <v>0.06</v>
      </c>
      <c r="D1359" s="173" t="s">
        <v>1068</v>
      </c>
      <c r="E1359" s="149"/>
      <c r="F1359" s="149"/>
    </row>
    <row r="1360" spans="2:6">
      <c r="B1360" s="170">
        <v>42453</v>
      </c>
      <c r="C1360" s="155">
        <v>13.58</v>
      </c>
      <c r="D1360" s="173" t="s">
        <v>1069</v>
      </c>
      <c r="E1360" s="149"/>
      <c r="F1360" s="149"/>
    </row>
    <row r="1361" spans="2:6">
      <c r="B1361" s="170">
        <v>42453</v>
      </c>
      <c r="C1361" s="155">
        <v>0.12</v>
      </c>
      <c r="D1361" s="173" t="s">
        <v>1070</v>
      </c>
      <c r="E1361" s="149"/>
      <c r="F1361" s="149"/>
    </row>
    <row r="1362" spans="2:6">
      <c r="B1362" s="170">
        <v>42453</v>
      </c>
      <c r="C1362" s="155">
        <v>527</v>
      </c>
      <c r="D1362" s="173" t="s">
        <v>1071</v>
      </c>
      <c r="E1362" s="149"/>
      <c r="F1362" s="149"/>
    </row>
    <row r="1363" spans="2:6">
      <c r="B1363" s="170">
        <v>42453</v>
      </c>
      <c r="C1363" s="155">
        <v>0.2</v>
      </c>
      <c r="D1363" s="173" t="s">
        <v>1072</v>
      </c>
      <c r="E1363" s="149"/>
      <c r="F1363" s="149"/>
    </row>
    <row r="1364" spans="2:6">
      <c r="B1364" s="170">
        <v>42453</v>
      </c>
      <c r="C1364" s="155">
        <v>0.83</v>
      </c>
      <c r="D1364" s="173" t="s">
        <v>886</v>
      </c>
      <c r="E1364" s="149"/>
      <c r="F1364" s="149"/>
    </row>
    <row r="1365" spans="2:6">
      <c r="B1365" s="170">
        <v>42454</v>
      </c>
      <c r="C1365" s="155">
        <v>20</v>
      </c>
      <c r="D1365" s="207" t="s">
        <v>3928</v>
      </c>
      <c r="E1365" s="149"/>
      <c r="F1365" s="149"/>
    </row>
    <row r="1366" spans="2:6">
      <c r="B1366" s="170">
        <v>42454</v>
      </c>
      <c r="C1366" s="155">
        <v>39</v>
      </c>
      <c r="D1366" s="173" t="s">
        <v>1073</v>
      </c>
      <c r="E1366" s="149"/>
      <c r="F1366" s="149"/>
    </row>
    <row r="1367" spans="2:6">
      <c r="B1367" s="170">
        <v>42454</v>
      </c>
      <c r="C1367" s="155">
        <v>30</v>
      </c>
      <c r="D1367" s="173" t="s">
        <v>1074</v>
      </c>
      <c r="E1367" s="149"/>
      <c r="F1367" s="149"/>
    </row>
    <row r="1368" spans="2:6">
      <c r="B1368" s="170">
        <v>42454</v>
      </c>
      <c r="C1368" s="155">
        <v>344.02</v>
      </c>
      <c r="D1368" s="173" t="s">
        <v>1075</v>
      </c>
      <c r="E1368" s="149"/>
      <c r="F1368" s="149"/>
    </row>
    <row r="1369" spans="2:6">
      <c r="B1369" s="170">
        <v>42454</v>
      </c>
      <c r="C1369" s="155">
        <v>22.22</v>
      </c>
      <c r="D1369" s="173" t="s">
        <v>635</v>
      </c>
      <c r="E1369" s="149"/>
      <c r="F1369" s="149"/>
    </row>
    <row r="1370" spans="2:6">
      <c r="B1370" s="170">
        <v>42454</v>
      </c>
      <c r="C1370" s="155">
        <v>40</v>
      </c>
      <c r="D1370" s="173" t="s">
        <v>1076</v>
      </c>
      <c r="E1370" s="149"/>
      <c r="F1370" s="149"/>
    </row>
    <row r="1371" spans="2:6">
      <c r="B1371" s="170">
        <v>42454</v>
      </c>
      <c r="C1371" s="155">
        <v>0.74</v>
      </c>
      <c r="D1371" s="173" t="s">
        <v>1077</v>
      </c>
      <c r="E1371" s="149"/>
      <c r="F1371" s="149"/>
    </row>
    <row r="1372" spans="2:6">
      <c r="B1372" s="170">
        <v>42454</v>
      </c>
      <c r="C1372" s="155">
        <v>54.56</v>
      </c>
      <c r="D1372" s="173" t="s">
        <v>1078</v>
      </c>
      <c r="E1372" s="149"/>
      <c r="F1372" s="149"/>
    </row>
    <row r="1373" spans="2:6">
      <c r="B1373" s="170">
        <v>42454</v>
      </c>
      <c r="C1373" s="155">
        <v>0.23</v>
      </c>
      <c r="D1373" s="173" t="s">
        <v>1079</v>
      </c>
      <c r="E1373" s="149"/>
      <c r="F1373" s="149"/>
    </row>
    <row r="1374" spans="2:6">
      <c r="B1374" s="170">
        <v>42454</v>
      </c>
      <c r="C1374" s="155">
        <v>1</v>
      </c>
      <c r="D1374" s="173" t="s">
        <v>245</v>
      </c>
      <c r="E1374" s="149"/>
      <c r="F1374" s="149"/>
    </row>
    <row r="1375" spans="2:6">
      <c r="B1375" s="170">
        <v>42454</v>
      </c>
      <c r="C1375" s="155">
        <v>0.03</v>
      </c>
      <c r="D1375" s="173" t="s">
        <v>1080</v>
      </c>
      <c r="E1375" s="149"/>
      <c r="F1375" s="149"/>
    </row>
    <row r="1376" spans="2:6">
      <c r="B1376" s="170">
        <v>42454</v>
      </c>
      <c r="C1376" s="155">
        <v>0.4</v>
      </c>
      <c r="D1376" s="173" t="s">
        <v>1081</v>
      </c>
      <c r="E1376" s="149"/>
      <c r="F1376" s="149"/>
    </row>
    <row r="1377" spans="2:6">
      <c r="B1377" s="170">
        <v>42454</v>
      </c>
      <c r="C1377" s="155">
        <v>18.100000000000001</v>
      </c>
      <c r="D1377" s="173" t="s">
        <v>233</v>
      </c>
      <c r="E1377" s="149"/>
      <c r="F1377" s="149"/>
    </row>
    <row r="1378" spans="2:6">
      <c r="B1378" s="170">
        <v>42454</v>
      </c>
      <c r="C1378" s="155">
        <v>57.15</v>
      </c>
      <c r="D1378" s="173" t="s">
        <v>1082</v>
      </c>
      <c r="E1378" s="149"/>
      <c r="F1378" s="149"/>
    </row>
    <row r="1379" spans="2:6">
      <c r="B1379" s="170">
        <v>42454</v>
      </c>
      <c r="C1379" s="155">
        <v>6.03</v>
      </c>
      <c r="D1379" s="173" t="s">
        <v>1083</v>
      </c>
      <c r="E1379" s="149"/>
      <c r="F1379" s="149"/>
    </row>
    <row r="1380" spans="2:6">
      <c r="B1380" s="170">
        <v>42454</v>
      </c>
      <c r="C1380" s="155">
        <v>100</v>
      </c>
      <c r="D1380" s="173" t="s">
        <v>1084</v>
      </c>
      <c r="E1380" s="149"/>
      <c r="F1380" s="149"/>
    </row>
    <row r="1381" spans="2:6">
      <c r="B1381" s="170">
        <v>42454</v>
      </c>
      <c r="C1381" s="155">
        <v>0.04</v>
      </c>
      <c r="D1381" s="173" t="s">
        <v>658</v>
      </c>
      <c r="E1381" s="149"/>
      <c r="F1381" s="149"/>
    </row>
    <row r="1382" spans="2:6">
      <c r="B1382" s="170">
        <v>42454</v>
      </c>
      <c r="C1382" s="155">
        <v>11.17</v>
      </c>
      <c r="D1382" s="173" t="s">
        <v>659</v>
      </c>
      <c r="E1382" s="149"/>
      <c r="F1382" s="149"/>
    </row>
    <row r="1383" spans="2:6">
      <c r="B1383" s="170">
        <v>42454</v>
      </c>
      <c r="C1383" s="155">
        <v>0.03</v>
      </c>
      <c r="D1383" s="173" t="s">
        <v>352</v>
      </c>
      <c r="E1383" s="149"/>
      <c r="F1383" s="149"/>
    </row>
    <row r="1384" spans="2:6">
      <c r="B1384" s="170">
        <v>42454</v>
      </c>
      <c r="C1384" s="155">
        <v>1.79</v>
      </c>
      <c r="D1384" s="173" t="s">
        <v>1085</v>
      </c>
      <c r="E1384" s="149"/>
      <c r="F1384" s="149"/>
    </row>
    <row r="1385" spans="2:6">
      <c r="B1385" s="170">
        <v>42454</v>
      </c>
      <c r="C1385" s="155">
        <v>2.8</v>
      </c>
      <c r="D1385" s="173" t="s">
        <v>1086</v>
      </c>
      <c r="E1385" s="149"/>
      <c r="F1385" s="149"/>
    </row>
    <row r="1386" spans="2:6">
      <c r="B1386" s="170">
        <v>42454</v>
      </c>
      <c r="C1386" s="155">
        <v>4.8099999999999996</v>
      </c>
      <c r="D1386" s="173" t="s">
        <v>1087</v>
      </c>
      <c r="E1386" s="149"/>
      <c r="F1386" s="149"/>
    </row>
    <row r="1387" spans="2:6">
      <c r="B1387" s="170">
        <v>42454</v>
      </c>
      <c r="C1387" s="155">
        <v>8.2100000000000009</v>
      </c>
      <c r="D1387" s="173" t="s">
        <v>1088</v>
      </c>
      <c r="E1387" s="149"/>
      <c r="F1387" s="149"/>
    </row>
    <row r="1388" spans="2:6">
      <c r="B1388" s="170">
        <v>42454</v>
      </c>
      <c r="C1388" s="155">
        <v>0.44</v>
      </c>
      <c r="D1388" s="173" t="s">
        <v>1089</v>
      </c>
      <c r="E1388" s="149"/>
      <c r="F1388" s="149"/>
    </row>
    <row r="1389" spans="2:6">
      <c r="B1389" s="170">
        <v>42454</v>
      </c>
      <c r="C1389" s="155">
        <v>0.03</v>
      </c>
      <c r="D1389" s="173" t="s">
        <v>1090</v>
      </c>
      <c r="E1389" s="149"/>
      <c r="F1389" s="149"/>
    </row>
    <row r="1390" spans="2:6">
      <c r="B1390" s="170">
        <v>42454</v>
      </c>
      <c r="C1390" s="155">
        <v>0.09</v>
      </c>
      <c r="D1390" s="173" t="s">
        <v>1091</v>
      </c>
      <c r="E1390" s="149"/>
      <c r="F1390" s="149"/>
    </row>
    <row r="1391" spans="2:6">
      <c r="B1391" s="170">
        <v>42454</v>
      </c>
      <c r="C1391" s="155">
        <v>0.05</v>
      </c>
      <c r="D1391" s="173" t="s">
        <v>1092</v>
      </c>
      <c r="E1391" s="149"/>
      <c r="F1391" s="149"/>
    </row>
    <row r="1392" spans="2:6" s="115" customFormat="1">
      <c r="B1392" s="205" t="s">
        <v>4392</v>
      </c>
      <c r="C1392" s="206" t="s">
        <v>4393</v>
      </c>
      <c r="D1392" s="206" t="s">
        <v>4400</v>
      </c>
      <c r="E1392" s="149"/>
      <c r="F1392" s="149"/>
    </row>
    <row r="1393" spans="2:6" s="115" customFormat="1">
      <c r="B1393" s="205" t="s">
        <v>4392</v>
      </c>
      <c r="C1393" s="206" t="s">
        <v>4394</v>
      </c>
      <c r="D1393" s="206" t="s">
        <v>2288</v>
      </c>
      <c r="E1393" s="149"/>
      <c r="F1393" s="149"/>
    </row>
    <row r="1394" spans="2:6" s="115" customFormat="1">
      <c r="B1394" s="205" t="s">
        <v>4392</v>
      </c>
      <c r="C1394" s="206" t="s">
        <v>4395</v>
      </c>
      <c r="D1394" s="206" t="s">
        <v>4401</v>
      </c>
      <c r="E1394" s="149"/>
      <c r="F1394" s="149"/>
    </row>
    <row r="1395" spans="2:6" s="115" customFormat="1">
      <c r="B1395" s="205" t="s">
        <v>4392</v>
      </c>
      <c r="C1395" s="206" t="s">
        <v>4260</v>
      </c>
      <c r="D1395" s="206" t="s">
        <v>4266</v>
      </c>
      <c r="E1395" s="149"/>
      <c r="F1395" s="149"/>
    </row>
    <row r="1396" spans="2:6" s="115" customFormat="1" ht="26.25">
      <c r="B1396" s="205" t="s">
        <v>4392</v>
      </c>
      <c r="C1396" s="206" t="s">
        <v>4396</v>
      </c>
      <c r="D1396" s="206" t="s">
        <v>4398</v>
      </c>
      <c r="E1396" s="149"/>
      <c r="F1396" s="149"/>
    </row>
    <row r="1397" spans="2:6" s="115" customFormat="1">
      <c r="B1397" s="205" t="s">
        <v>4392</v>
      </c>
      <c r="C1397" s="206" t="s">
        <v>4397</v>
      </c>
      <c r="D1397" s="206" t="s">
        <v>4399</v>
      </c>
      <c r="E1397" s="149"/>
      <c r="F1397" s="149"/>
    </row>
    <row r="1398" spans="2:6">
      <c r="B1398" s="170">
        <v>42454</v>
      </c>
      <c r="C1398" s="155">
        <v>0.1</v>
      </c>
      <c r="D1398" s="173" t="s">
        <v>1093</v>
      </c>
      <c r="E1398" s="149"/>
      <c r="F1398" s="149"/>
    </row>
    <row r="1399" spans="2:6">
      <c r="B1399" s="170">
        <v>42454</v>
      </c>
      <c r="C1399" s="155">
        <v>0.08</v>
      </c>
      <c r="D1399" s="173" t="s">
        <v>1094</v>
      </c>
      <c r="E1399" s="149"/>
      <c r="F1399" s="149"/>
    </row>
    <row r="1400" spans="2:6" s="115" customFormat="1">
      <c r="B1400" s="170">
        <v>42454</v>
      </c>
      <c r="C1400" s="155">
        <v>233</v>
      </c>
      <c r="D1400" s="173" t="s">
        <v>90</v>
      </c>
      <c r="E1400" s="149"/>
      <c r="F1400" s="149"/>
    </row>
    <row r="1401" spans="2:6" s="115" customFormat="1">
      <c r="B1401" s="170">
        <v>42454</v>
      </c>
      <c r="C1401" s="155">
        <v>27.01</v>
      </c>
      <c r="D1401" s="173" t="s">
        <v>1095</v>
      </c>
      <c r="E1401" s="149"/>
      <c r="F1401" s="149"/>
    </row>
    <row r="1402" spans="2:6" s="115" customFormat="1">
      <c r="B1402" s="170">
        <v>42454</v>
      </c>
      <c r="C1402" s="155">
        <v>0.39</v>
      </c>
      <c r="D1402" s="173" t="s">
        <v>690</v>
      </c>
      <c r="E1402" s="149"/>
      <c r="F1402" s="149"/>
    </row>
    <row r="1403" spans="2:6" s="115" customFormat="1">
      <c r="B1403" s="170">
        <v>42454</v>
      </c>
      <c r="C1403" s="155">
        <v>0.28999999999999998</v>
      </c>
      <c r="D1403" s="173" t="s">
        <v>109</v>
      </c>
      <c r="E1403" s="149"/>
      <c r="F1403" s="149"/>
    </row>
    <row r="1404" spans="2:6" s="115" customFormat="1">
      <c r="B1404" s="170">
        <v>42454</v>
      </c>
      <c r="C1404" s="155">
        <v>0.1</v>
      </c>
      <c r="D1404" s="173" t="s">
        <v>1096</v>
      </c>
      <c r="E1404" s="149"/>
      <c r="F1404" s="149"/>
    </row>
    <row r="1405" spans="2:6" s="115" customFormat="1">
      <c r="B1405" s="170">
        <v>42454</v>
      </c>
      <c r="C1405" s="155">
        <v>0.03</v>
      </c>
      <c r="D1405" s="173" t="s">
        <v>1097</v>
      </c>
      <c r="E1405" s="149"/>
      <c r="F1405" s="149"/>
    </row>
    <row r="1406" spans="2:6" s="115" customFormat="1">
      <c r="B1406" s="170">
        <v>42454</v>
      </c>
      <c r="C1406" s="155">
        <v>2.1</v>
      </c>
      <c r="D1406" s="173" t="s">
        <v>1098</v>
      </c>
      <c r="E1406" s="149"/>
      <c r="F1406" s="149"/>
    </row>
    <row r="1407" spans="2:6" s="115" customFormat="1">
      <c r="B1407" s="170">
        <v>42454</v>
      </c>
      <c r="C1407" s="155">
        <v>0.15</v>
      </c>
      <c r="D1407" s="173" t="s">
        <v>1099</v>
      </c>
      <c r="E1407" s="149"/>
      <c r="F1407" s="149"/>
    </row>
    <row r="1408" spans="2:6">
      <c r="B1408" s="170">
        <v>42454</v>
      </c>
      <c r="C1408" s="155">
        <v>0.09</v>
      </c>
      <c r="D1408" s="173" t="s">
        <v>1100</v>
      </c>
      <c r="E1408" s="149"/>
      <c r="F1408" s="149"/>
    </row>
    <row r="1409" spans="2:6">
      <c r="B1409" s="170">
        <v>42454</v>
      </c>
      <c r="C1409" s="155">
        <v>0.3</v>
      </c>
      <c r="D1409" s="173" t="s">
        <v>200</v>
      </c>
      <c r="E1409" s="149"/>
      <c r="F1409" s="149"/>
    </row>
    <row r="1410" spans="2:6">
      <c r="B1410" s="170">
        <v>42454</v>
      </c>
      <c r="C1410" s="155">
        <v>1.41</v>
      </c>
      <c r="D1410" s="173" t="s">
        <v>117</v>
      </c>
      <c r="E1410" s="149"/>
      <c r="F1410" s="149"/>
    </row>
    <row r="1411" spans="2:6">
      <c r="B1411" s="170">
        <v>42454</v>
      </c>
      <c r="C1411" s="155">
        <v>0.23</v>
      </c>
      <c r="D1411" s="173" t="s">
        <v>1101</v>
      </c>
      <c r="E1411" s="149"/>
      <c r="F1411" s="149"/>
    </row>
    <row r="1412" spans="2:6">
      <c r="B1412" s="170">
        <v>42454</v>
      </c>
      <c r="C1412" s="155">
        <v>0.5</v>
      </c>
      <c r="D1412" s="173" t="s">
        <v>115</v>
      </c>
      <c r="E1412" s="149"/>
      <c r="F1412" s="149"/>
    </row>
    <row r="1413" spans="2:6">
      <c r="B1413" s="170">
        <v>42454</v>
      </c>
      <c r="C1413" s="155">
        <v>0.03</v>
      </c>
      <c r="D1413" s="173" t="s">
        <v>119</v>
      </c>
      <c r="E1413" s="149"/>
      <c r="F1413" s="149"/>
    </row>
    <row r="1414" spans="2:6">
      <c r="B1414" s="170">
        <v>42454</v>
      </c>
      <c r="C1414" s="155">
        <v>0.03</v>
      </c>
      <c r="D1414" s="173" t="s">
        <v>1102</v>
      </c>
      <c r="E1414" s="149"/>
      <c r="F1414" s="149"/>
    </row>
    <row r="1415" spans="2:6">
      <c r="B1415" s="170">
        <v>42454</v>
      </c>
      <c r="C1415" s="155">
        <v>0.04</v>
      </c>
      <c r="D1415" s="173" t="s">
        <v>1103</v>
      </c>
      <c r="E1415" s="149"/>
      <c r="F1415" s="149"/>
    </row>
    <row r="1416" spans="2:6">
      <c r="B1416" s="170">
        <v>42454</v>
      </c>
      <c r="C1416" s="155">
        <v>0.43</v>
      </c>
      <c r="D1416" s="173" t="s">
        <v>1104</v>
      </c>
      <c r="E1416" s="149"/>
      <c r="F1416" s="149"/>
    </row>
    <row r="1417" spans="2:6">
      <c r="B1417" s="170">
        <v>42454</v>
      </c>
      <c r="C1417" s="155">
        <v>0.09</v>
      </c>
      <c r="D1417" s="173" t="s">
        <v>1105</v>
      </c>
      <c r="E1417" s="149"/>
      <c r="F1417" s="149"/>
    </row>
    <row r="1418" spans="2:6">
      <c r="B1418" s="170">
        <v>42454</v>
      </c>
      <c r="C1418" s="155">
        <v>0.06</v>
      </c>
      <c r="D1418" s="173" t="s">
        <v>1106</v>
      </c>
      <c r="E1418" s="149"/>
      <c r="F1418" s="149"/>
    </row>
    <row r="1419" spans="2:6">
      <c r="B1419" s="170">
        <v>42454</v>
      </c>
      <c r="C1419" s="155">
        <v>1.56</v>
      </c>
      <c r="D1419" s="173" t="s">
        <v>587</v>
      </c>
      <c r="E1419" s="149"/>
      <c r="F1419" s="149"/>
    </row>
    <row r="1420" spans="2:6">
      <c r="B1420" s="170">
        <v>42454</v>
      </c>
      <c r="C1420" s="155">
        <v>1.17</v>
      </c>
      <c r="D1420" s="173" t="s">
        <v>585</v>
      </c>
      <c r="E1420" s="149"/>
      <c r="F1420" s="149"/>
    </row>
    <row r="1421" spans="2:6">
      <c r="B1421" s="170">
        <v>42454</v>
      </c>
      <c r="C1421" s="155">
        <v>0.7</v>
      </c>
      <c r="D1421" s="173" t="s">
        <v>1107</v>
      </c>
      <c r="E1421" s="149"/>
      <c r="F1421" s="149"/>
    </row>
    <row r="1422" spans="2:6">
      <c r="B1422" s="170">
        <v>42454</v>
      </c>
      <c r="C1422" s="155">
        <v>1105.2</v>
      </c>
      <c r="D1422" s="173" t="s">
        <v>753</v>
      </c>
      <c r="E1422" s="149"/>
      <c r="F1422" s="149"/>
    </row>
    <row r="1423" spans="2:6">
      <c r="B1423" s="170">
        <v>42454</v>
      </c>
      <c r="C1423" s="155">
        <v>0.05</v>
      </c>
      <c r="D1423" s="173" t="s">
        <v>1108</v>
      </c>
      <c r="E1423" s="149"/>
      <c r="F1423" s="149"/>
    </row>
    <row r="1424" spans="2:6">
      <c r="B1424" s="170">
        <v>42454</v>
      </c>
      <c r="C1424" s="155">
        <v>0.43</v>
      </c>
      <c r="D1424" s="173" t="s">
        <v>1006</v>
      </c>
      <c r="E1424" s="149"/>
      <c r="F1424" s="149"/>
    </row>
    <row r="1425" spans="2:6">
      <c r="B1425" s="170">
        <v>42454</v>
      </c>
      <c r="C1425" s="155">
        <v>0.57999999999999996</v>
      </c>
      <c r="D1425" s="173" t="s">
        <v>1109</v>
      </c>
      <c r="E1425" s="149"/>
      <c r="F1425" s="149"/>
    </row>
    <row r="1426" spans="2:6">
      <c r="B1426" s="170">
        <v>42455</v>
      </c>
      <c r="C1426" s="155">
        <v>0.03</v>
      </c>
      <c r="D1426" s="173" t="s">
        <v>617</v>
      </c>
      <c r="E1426" s="149"/>
      <c r="F1426" s="149"/>
    </row>
    <row r="1427" spans="2:6">
      <c r="B1427" s="170">
        <v>42455</v>
      </c>
      <c r="C1427" s="155">
        <v>14</v>
      </c>
      <c r="D1427" s="173" t="s">
        <v>1110</v>
      </c>
      <c r="E1427" s="149"/>
      <c r="F1427" s="149"/>
    </row>
    <row r="1428" spans="2:6">
      <c r="B1428" s="170">
        <v>42455</v>
      </c>
      <c r="C1428" s="155">
        <v>30.11</v>
      </c>
      <c r="D1428" s="173" t="s">
        <v>1111</v>
      </c>
      <c r="E1428" s="149"/>
      <c r="F1428" s="149"/>
    </row>
    <row r="1429" spans="2:6">
      <c r="B1429" s="170">
        <v>42455</v>
      </c>
      <c r="C1429" s="155">
        <v>49.46</v>
      </c>
      <c r="D1429" s="173" t="s">
        <v>1112</v>
      </c>
      <c r="E1429" s="149"/>
      <c r="F1429" s="149"/>
    </row>
    <row r="1430" spans="2:6">
      <c r="B1430" s="170">
        <v>42455</v>
      </c>
      <c r="C1430" s="155">
        <v>38</v>
      </c>
      <c r="D1430" s="173" t="s">
        <v>1113</v>
      </c>
      <c r="E1430" s="149"/>
      <c r="F1430" s="149"/>
    </row>
    <row r="1431" spans="2:6">
      <c r="B1431" s="170">
        <v>42455</v>
      </c>
      <c r="C1431" s="155">
        <v>0.08</v>
      </c>
      <c r="D1431" s="173" t="s">
        <v>1114</v>
      </c>
      <c r="E1431" s="149"/>
      <c r="F1431" s="149"/>
    </row>
    <row r="1432" spans="2:6">
      <c r="B1432" s="170">
        <v>42455</v>
      </c>
      <c r="C1432" s="155">
        <v>106</v>
      </c>
      <c r="D1432" s="173" t="s">
        <v>1115</v>
      </c>
      <c r="E1432" s="149"/>
      <c r="F1432" s="149"/>
    </row>
    <row r="1433" spans="2:6">
      <c r="B1433" s="170">
        <v>42455</v>
      </c>
      <c r="C1433" s="155">
        <v>0.41</v>
      </c>
      <c r="D1433" s="173" t="s">
        <v>1116</v>
      </c>
      <c r="E1433" s="149"/>
      <c r="F1433" s="149"/>
    </row>
    <row r="1434" spans="2:6">
      <c r="B1434" s="170">
        <v>42455</v>
      </c>
      <c r="C1434" s="155">
        <v>0.22</v>
      </c>
      <c r="D1434" s="173" t="s">
        <v>1117</v>
      </c>
      <c r="E1434" s="149"/>
      <c r="F1434" s="149"/>
    </row>
    <row r="1435" spans="2:6">
      <c r="B1435" s="170">
        <v>42455</v>
      </c>
      <c r="C1435" s="155">
        <v>0.75</v>
      </c>
      <c r="D1435" s="173" t="s">
        <v>1080</v>
      </c>
      <c r="E1435" s="149"/>
      <c r="F1435" s="149"/>
    </row>
    <row r="1436" spans="2:6">
      <c r="B1436" s="170">
        <v>42455</v>
      </c>
      <c r="C1436" s="155">
        <v>0.12</v>
      </c>
      <c r="D1436" s="173" t="s">
        <v>1118</v>
      </c>
      <c r="E1436" s="149"/>
      <c r="F1436" s="149"/>
    </row>
    <row r="1437" spans="2:6">
      <c r="B1437" s="170">
        <v>42455</v>
      </c>
      <c r="C1437" s="155">
        <v>9.6300000000000008</v>
      </c>
      <c r="D1437" s="173" t="s">
        <v>1119</v>
      </c>
      <c r="E1437" s="149"/>
      <c r="F1437" s="149"/>
    </row>
    <row r="1438" spans="2:6">
      <c r="B1438" s="170">
        <v>42455</v>
      </c>
      <c r="C1438" s="155">
        <v>0.31</v>
      </c>
      <c r="D1438" s="173" t="s">
        <v>1120</v>
      </c>
      <c r="E1438" s="149"/>
      <c r="F1438" s="149"/>
    </row>
    <row r="1439" spans="2:6">
      <c r="B1439" s="170">
        <v>42455</v>
      </c>
      <c r="C1439" s="155">
        <v>46.4</v>
      </c>
      <c r="D1439" s="173" t="s">
        <v>1121</v>
      </c>
      <c r="E1439" s="149"/>
      <c r="F1439" s="149"/>
    </row>
    <row r="1440" spans="2:6">
      <c r="B1440" s="170">
        <v>42455</v>
      </c>
      <c r="C1440" s="155">
        <v>0.14000000000000001</v>
      </c>
      <c r="D1440" s="173" t="s">
        <v>1122</v>
      </c>
      <c r="E1440" s="149"/>
      <c r="F1440" s="149"/>
    </row>
    <row r="1441" spans="2:6">
      <c r="B1441" s="170">
        <v>42455</v>
      </c>
      <c r="C1441" s="155">
        <v>0.04</v>
      </c>
      <c r="D1441" s="173" t="s">
        <v>207</v>
      </c>
      <c r="E1441" s="149"/>
      <c r="F1441" s="149"/>
    </row>
    <row r="1442" spans="2:6">
      <c r="B1442" s="170">
        <v>42457</v>
      </c>
      <c r="C1442" s="155">
        <v>1</v>
      </c>
      <c r="D1442" s="173" t="s">
        <v>1123</v>
      </c>
      <c r="E1442" s="149"/>
      <c r="F1442" s="149"/>
    </row>
    <row r="1443" spans="2:6">
      <c r="B1443" s="170">
        <v>42457</v>
      </c>
      <c r="C1443" s="155">
        <v>36.4</v>
      </c>
      <c r="D1443" s="173" t="s">
        <v>1124</v>
      </c>
      <c r="E1443" s="149"/>
      <c r="F1443" s="149"/>
    </row>
    <row r="1444" spans="2:6">
      <c r="B1444" s="170">
        <v>42457</v>
      </c>
      <c r="C1444" s="155">
        <v>2.99</v>
      </c>
      <c r="D1444" s="173" t="s">
        <v>1125</v>
      </c>
      <c r="E1444" s="149"/>
      <c r="F1444" s="149"/>
    </row>
    <row r="1445" spans="2:6">
      <c r="B1445" s="170">
        <v>42457</v>
      </c>
      <c r="C1445" s="155">
        <v>1.37</v>
      </c>
      <c r="D1445" s="173" t="s">
        <v>1126</v>
      </c>
      <c r="E1445" s="149"/>
      <c r="F1445" s="149"/>
    </row>
    <row r="1446" spans="2:6">
      <c r="B1446" s="170">
        <v>42457</v>
      </c>
      <c r="C1446" s="155">
        <v>100</v>
      </c>
      <c r="D1446" s="173" t="s">
        <v>1127</v>
      </c>
      <c r="E1446" s="149"/>
      <c r="F1446" s="149"/>
    </row>
    <row r="1447" spans="2:6">
      <c r="B1447" s="170">
        <v>42457</v>
      </c>
      <c r="C1447" s="155">
        <v>0.08</v>
      </c>
      <c r="D1447" s="173" t="s">
        <v>1128</v>
      </c>
      <c r="E1447" s="149"/>
      <c r="F1447" s="149"/>
    </row>
    <row r="1448" spans="2:6" s="115" customFormat="1">
      <c r="B1448" s="170">
        <v>42457</v>
      </c>
      <c r="C1448" s="155">
        <v>0.75</v>
      </c>
      <c r="D1448" s="173" t="s">
        <v>1129</v>
      </c>
      <c r="E1448" s="149"/>
      <c r="F1448" s="149"/>
    </row>
    <row r="1449" spans="2:6" s="115" customFormat="1">
      <c r="B1449" s="170">
        <v>42457</v>
      </c>
      <c r="C1449" s="155">
        <v>0.08</v>
      </c>
      <c r="D1449" s="173" t="s">
        <v>1130</v>
      </c>
      <c r="E1449" s="149"/>
      <c r="F1449" s="149"/>
    </row>
    <row r="1450" spans="2:6" s="115" customFormat="1">
      <c r="B1450" s="170">
        <v>42457</v>
      </c>
      <c r="C1450" s="155">
        <v>7.0000000000000007E-2</v>
      </c>
      <c r="D1450" s="173" t="s">
        <v>1131</v>
      </c>
      <c r="E1450" s="149"/>
      <c r="F1450" s="149"/>
    </row>
    <row r="1451" spans="2:6" s="115" customFormat="1">
      <c r="B1451" s="170">
        <v>42457</v>
      </c>
      <c r="C1451" s="155">
        <v>0.03</v>
      </c>
      <c r="D1451" s="173" t="s">
        <v>1132</v>
      </c>
      <c r="E1451" s="149"/>
      <c r="F1451" s="149"/>
    </row>
    <row r="1452" spans="2:6" s="115" customFormat="1">
      <c r="B1452" s="170">
        <v>42457</v>
      </c>
      <c r="C1452" s="155">
        <v>400</v>
      </c>
      <c r="D1452" s="173" t="s">
        <v>1133</v>
      </c>
      <c r="E1452" s="149"/>
      <c r="F1452" s="149"/>
    </row>
    <row r="1453" spans="2:6" s="115" customFormat="1">
      <c r="B1453" s="170">
        <v>42457</v>
      </c>
      <c r="C1453" s="155">
        <v>11.6</v>
      </c>
      <c r="D1453" s="173" t="s">
        <v>1134</v>
      </c>
      <c r="E1453" s="149"/>
      <c r="F1453" s="149"/>
    </row>
    <row r="1454" spans="2:6" s="115" customFormat="1">
      <c r="B1454" s="170">
        <v>42457</v>
      </c>
      <c r="C1454" s="155">
        <v>28.06</v>
      </c>
      <c r="D1454" s="173" t="s">
        <v>646</v>
      </c>
      <c r="E1454" s="149"/>
      <c r="F1454" s="149"/>
    </row>
    <row r="1455" spans="2:6" s="115" customFormat="1">
      <c r="B1455" s="170">
        <v>42457</v>
      </c>
      <c r="C1455" s="155">
        <v>15.43</v>
      </c>
      <c r="D1455" s="173" t="s">
        <v>909</v>
      </c>
      <c r="E1455" s="149"/>
      <c r="F1455" s="149"/>
    </row>
    <row r="1456" spans="2:6" s="115" customFormat="1">
      <c r="B1456" s="170">
        <v>42457</v>
      </c>
      <c r="C1456" s="155">
        <v>7.0000000000000007E-2</v>
      </c>
      <c r="D1456" s="173" t="s">
        <v>1135</v>
      </c>
      <c r="E1456" s="149"/>
      <c r="F1456" s="149"/>
    </row>
    <row r="1457" spans="2:6" s="115" customFormat="1">
      <c r="B1457" s="170">
        <v>42457</v>
      </c>
      <c r="C1457" s="155">
        <v>37.71</v>
      </c>
      <c r="D1457" s="173" t="s">
        <v>725</v>
      </c>
      <c r="E1457" s="149"/>
      <c r="F1457" s="149"/>
    </row>
    <row r="1458" spans="2:6" s="115" customFormat="1">
      <c r="B1458" s="170">
        <v>42457</v>
      </c>
      <c r="C1458" s="155">
        <v>5</v>
      </c>
      <c r="D1458" s="173" t="s">
        <v>1136</v>
      </c>
      <c r="E1458" s="149"/>
      <c r="F1458" s="149"/>
    </row>
    <row r="1459" spans="2:6" s="115" customFormat="1">
      <c r="B1459" s="170">
        <v>42457</v>
      </c>
      <c r="C1459" s="155">
        <v>0.02</v>
      </c>
      <c r="D1459" s="173" t="s">
        <v>1137</v>
      </c>
      <c r="E1459" s="149"/>
      <c r="F1459" s="149"/>
    </row>
    <row r="1460" spans="2:6" s="115" customFormat="1">
      <c r="B1460" s="170">
        <v>42457</v>
      </c>
      <c r="C1460" s="155">
        <v>0.04</v>
      </c>
      <c r="D1460" s="173" t="s">
        <v>1014</v>
      </c>
      <c r="E1460" s="149"/>
      <c r="F1460" s="149"/>
    </row>
    <row r="1461" spans="2:6" s="115" customFormat="1">
      <c r="B1461" s="170">
        <v>42457</v>
      </c>
      <c r="C1461" s="155">
        <v>30</v>
      </c>
      <c r="D1461" s="173" t="s">
        <v>1138</v>
      </c>
      <c r="E1461" s="149"/>
      <c r="F1461" s="149"/>
    </row>
    <row r="1462" spans="2:6" s="115" customFormat="1">
      <c r="B1462" s="170">
        <v>42457</v>
      </c>
      <c r="C1462" s="155">
        <v>0.48</v>
      </c>
      <c r="D1462" s="173" t="s">
        <v>1139</v>
      </c>
      <c r="E1462" s="149"/>
      <c r="F1462" s="149"/>
    </row>
    <row r="1463" spans="2:6" s="115" customFormat="1">
      <c r="B1463" s="170">
        <v>42457</v>
      </c>
      <c r="C1463" s="155">
        <v>0.79</v>
      </c>
      <c r="D1463" s="173" t="s">
        <v>1140</v>
      </c>
      <c r="E1463" s="149"/>
      <c r="F1463" s="149"/>
    </row>
    <row r="1464" spans="2:6" s="115" customFormat="1">
      <c r="B1464" s="170">
        <v>42457</v>
      </c>
      <c r="C1464" s="155">
        <v>0.56000000000000005</v>
      </c>
      <c r="D1464" s="173" t="s">
        <v>1141</v>
      </c>
      <c r="E1464" s="149"/>
      <c r="F1464" s="149"/>
    </row>
    <row r="1465" spans="2:6" s="115" customFormat="1">
      <c r="B1465" s="170">
        <v>42457</v>
      </c>
      <c r="C1465" s="155">
        <v>1</v>
      </c>
      <c r="D1465" s="173" t="s">
        <v>1141</v>
      </c>
      <c r="E1465" s="149"/>
      <c r="F1465" s="149"/>
    </row>
    <row r="1466" spans="2:6" s="115" customFormat="1">
      <c r="B1466" s="170">
        <v>42457</v>
      </c>
      <c r="C1466" s="155">
        <v>13.6</v>
      </c>
      <c r="D1466" s="173" t="s">
        <v>1142</v>
      </c>
      <c r="E1466" s="149"/>
      <c r="F1466" s="149"/>
    </row>
    <row r="1467" spans="2:6" s="115" customFormat="1">
      <c r="B1467" s="170">
        <v>42457</v>
      </c>
      <c r="C1467" s="155">
        <v>0.98</v>
      </c>
      <c r="D1467" s="173" t="s">
        <v>1143</v>
      </c>
      <c r="E1467" s="149"/>
      <c r="F1467" s="149"/>
    </row>
    <row r="1468" spans="2:6" s="115" customFormat="1">
      <c r="B1468" s="170">
        <v>42457</v>
      </c>
      <c r="C1468" s="155">
        <v>103</v>
      </c>
      <c r="D1468" s="173" t="s">
        <v>1144</v>
      </c>
      <c r="E1468" s="149"/>
      <c r="F1468" s="149"/>
    </row>
    <row r="1469" spans="2:6" s="115" customFormat="1">
      <c r="B1469" s="170">
        <v>42457</v>
      </c>
      <c r="C1469" s="155">
        <v>10.94</v>
      </c>
      <c r="D1469" s="173" t="s">
        <v>1145</v>
      </c>
      <c r="E1469" s="149"/>
      <c r="F1469" s="149"/>
    </row>
    <row r="1470" spans="2:6" s="115" customFormat="1">
      <c r="B1470" s="170">
        <v>42457</v>
      </c>
      <c r="C1470" s="155">
        <v>28.63</v>
      </c>
      <c r="D1470" s="173" t="s">
        <v>1146</v>
      </c>
      <c r="E1470" s="149"/>
      <c r="F1470" s="149"/>
    </row>
    <row r="1471" spans="2:6" s="115" customFormat="1">
      <c r="B1471" s="170">
        <v>42457</v>
      </c>
      <c r="C1471" s="155">
        <v>3.8</v>
      </c>
      <c r="D1471" s="173" t="s">
        <v>1147</v>
      </c>
      <c r="E1471" s="149"/>
      <c r="F1471" s="149"/>
    </row>
    <row r="1472" spans="2:6" s="115" customFormat="1">
      <c r="B1472" s="170">
        <v>42457</v>
      </c>
      <c r="C1472" s="155">
        <v>22.16</v>
      </c>
      <c r="D1472" s="173" t="s">
        <v>1148</v>
      </c>
      <c r="E1472" s="149"/>
      <c r="F1472" s="149"/>
    </row>
    <row r="1473" spans="2:6" s="115" customFormat="1">
      <c r="B1473" s="170">
        <v>42457</v>
      </c>
      <c r="C1473" s="155">
        <v>0.93</v>
      </c>
      <c r="D1473" s="173" t="s">
        <v>1149</v>
      </c>
      <c r="E1473" s="149"/>
      <c r="F1473" s="149"/>
    </row>
    <row r="1474" spans="2:6" s="115" customFormat="1">
      <c r="B1474" s="170">
        <v>42457</v>
      </c>
      <c r="C1474" s="155">
        <v>3</v>
      </c>
      <c r="D1474" s="173" t="s">
        <v>1150</v>
      </c>
      <c r="E1474" s="149"/>
      <c r="F1474" s="149"/>
    </row>
    <row r="1475" spans="2:6" s="115" customFormat="1">
      <c r="B1475" s="170">
        <v>42457</v>
      </c>
      <c r="C1475" s="155">
        <v>0.23</v>
      </c>
      <c r="D1475" s="173" t="s">
        <v>1151</v>
      </c>
      <c r="E1475" s="149"/>
      <c r="F1475" s="149"/>
    </row>
    <row r="1476" spans="2:6" s="115" customFormat="1">
      <c r="B1476" s="170">
        <v>42457</v>
      </c>
      <c r="C1476" s="155">
        <v>0.05</v>
      </c>
      <c r="D1476" s="173" t="s">
        <v>1152</v>
      </c>
      <c r="E1476" s="149"/>
      <c r="F1476" s="149"/>
    </row>
    <row r="1477" spans="2:6" s="115" customFormat="1">
      <c r="B1477" s="170">
        <v>42457</v>
      </c>
      <c r="C1477" s="155">
        <v>8.98</v>
      </c>
      <c r="D1477" s="173" t="s">
        <v>1153</v>
      </c>
      <c r="E1477" s="149"/>
      <c r="F1477" s="149"/>
    </row>
    <row r="1478" spans="2:6" s="115" customFormat="1">
      <c r="B1478" s="170">
        <v>42457</v>
      </c>
      <c r="C1478" s="155">
        <v>18.93</v>
      </c>
      <c r="D1478" s="173" t="s">
        <v>1154</v>
      </c>
      <c r="E1478" s="149"/>
      <c r="F1478" s="149"/>
    </row>
    <row r="1479" spans="2:6" s="115" customFormat="1">
      <c r="B1479" s="170">
        <v>42457</v>
      </c>
      <c r="C1479" s="155">
        <v>0.26</v>
      </c>
      <c r="D1479" s="173" t="s">
        <v>1155</v>
      </c>
      <c r="E1479" s="149"/>
      <c r="F1479" s="149"/>
    </row>
    <row r="1480" spans="2:6" s="115" customFormat="1">
      <c r="B1480" s="170">
        <v>42457</v>
      </c>
      <c r="C1480" s="155">
        <v>9.6</v>
      </c>
      <c r="D1480" s="173" t="s">
        <v>1156</v>
      </c>
      <c r="E1480" s="149"/>
      <c r="F1480" s="149"/>
    </row>
    <row r="1481" spans="2:6" s="115" customFormat="1">
      <c r="B1481" s="170">
        <v>42457</v>
      </c>
      <c r="C1481" s="155">
        <v>7</v>
      </c>
      <c r="D1481" s="173" t="s">
        <v>1157</v>
      </c>
      <c r="E1481" s="149"/>
      <c r="F1481" s="149"/>
    </row>
    <row r="1482" spans="2:6" s="115" customFormat="1">
      <c r="B1482" s="170">
        <v>42457</v>
      </c>
      <c r="C1482" s="155">
        <v>0.66</v>
      </c>
      <c r="D1482" s="173" t="s">
        <v>1158</v>
      </c>
      <c r="E1482" s="149"/>
      <c r="F1482" s="149"/>
    </row>
    <row r="1483" spans="2:6" s="115" customFormat="1">
      <c r="B1483" s="170">
        <v>42457</v>
      </c>
      <c r="C1483" s="155">
        <v>0.09</v>
      </c>
      <c r="D1483" s="173" t="s">
        <v>1159</v>
      </c>
      <c r="E1483" s="149"/>
      <c r="F1483" s="149"/>
    </row>
    <row r="1484" spans="2:6" s="115" customFormat="1">
      <c r="B1484" s="170">
        <v>42457</v>
      </c>
      <c r="C1484" s="155">
        <v>4.05</v>
      </c>
      <c r="D1484" s="173" t="s">
        <v>1160</v>
      </c>
      <c r="E1484" s="149"/>
      <c r="F1484" s="149"/>
    </row>
    <row r="1485" spans="2:6" s="115" customFormat="1">
      <c r="B1485" s="170">
        <v>42457</v>
      </c>
      <c r="C1485" s="155">
        <v>0.42</v>
      </c>
      <c r="D1485" s="173" t="s">
        <v>1161</v>
      </c>
      <c r="E1485" s="149"/>
      <c r="F1485" s="149"/>
    </row>
    <row r="1486" spans="2:6" s="115" customFormat="1">
      <c r="B1486" s="170">
        <v>42457</v>
      </c>
      <c r="C1486" s="155">
        <v>0.03</v>
      </c>
      <c r="D1486" s="173" t="s">
        <v>1162</v>
      </c>
      <c r="E1486" s="149"/>
      <c r="F1486" s="149"/>
    </row>
    <row r="1487" spans="2:6" s="115" customFormat="1">
      <c r="B1487" s="170">
        <v>42457</v>
      </c>
      <c r="C1487" s="155">
        <v>0.05</v>
      </c>
      <c r="D1487" s="173" t="s">
        <v>1163</v>
      </c>
      <c r="E1487" s="149"/>
      <c r="F1487" s="149"/>
    </row>
    <row r="1488" spans="2:6" s="115" customFormat="1">
      <c r="B1488" s="170">
        <v>42457</v>
      </c>
      <c r="C1488" s="155">
        <v>0.01</v>
      </c>
      <c r="D1488" s="173" t="s">
        <v>1164</v>
      </c>
      <c r="E1488" s="149"/>
      <c r="F1488" s="149"/>
    </row>
    <row r="1489" spans="2:6" s="115" customFormat="1">
      <c r="B1489" s="170">
        <v>42457</v>
      </c>
      <c r="C1489" s="155">
        <v>0.06</v>
      </c>
      <c r="D1489" s="173" t="s">
        <v>1165</v>
      </c>
      <c r="E1489" s="149"/>
      <c r="F1489" s="149"/>
    </row>
    <row r="1490" spans="2:6">
      <c r="B1490" s="170">
        <v>42457</v>
      </c>
      <c r="C1490" s="155">
        <v>0.37</v>
      </c>
      <c r="D1490" s="173" t="s">
        <v>115</v>
      </c>
      <c r="E1490" s="149"/>
      <c r="F1490" s="149"/>
    </row>
    <row r="1491" spans="2:6">
      <c r="B1491" s="170">
        <v>42457</v>
      </c>
      <c r="C1491" s="155">
        <v>0.42</v>
      </c>
      <c r="D1491" s="173" t="s">
        <v>115</v>
      </c>
      <c r="E1491" s="149"/>
      <c r="F1491" s="149"/>
    </row>
    <row r="1492" spans="2:6">
      <c r="B1492" s="170">
        <v>42457</v>
      </c>
      <c r="C1492" s="155">
        <v>0.33</v>
      </c>
      <c r="D1492" s="173" t="s">
        <v>1166</v>
      </c>
      <c r="E1492" s="149"/>
      <c r="F1492" s="149"/>
    </row>
    <row r="1493" spans="2:6">
      <c r="B1493" s="170">
        <v>42457</v>
      </c>
      <c r="C1493" s="155">
        <v>0.21</v>
      </c>
      <c r="D1493" s="173" t="s">
        <v>1167</v>
      </c>
      <c r="E1493" s="149"/>
      <c r="F1493" s="149"/>
    </row>
    <row r="1494" spans="2:6">
      <c r="B1494" s="170">
        <v>42457</v>
      </c>
      <c r="C1494" s="155">
        <v>0.04</v>
      </c>
      <c r="D1494" s="173" t="s">
        <v>1168</v>
      </c>
      <c r="E1494" s="149"/>
      <c r="F1494" s="149"/>
    </row>
    <row r="1495" spans="2:6">
      <c r="B1495" s="170">
        <v>42457</v>
      </c>
      <c r="C1495" s="155">
        <v>0.44</v>
      </c>
      <c r="D1495" s="173" t="s">
        <v>1169</v>
      </c>
      <c r="E1495" s="149"/>
      <c r="F1495" s="149"/>
    </row>
    <row r="1496" spans="2:6">
      <c r="B1496" s="170">
        <v>42457</v>
      </c>
      <c r="C1496" s="155">
        <v>4.22</v>
      </c>
      <c r="D1496" s="173" t="s">
        <v>1170</v>
      </c>
      <c r="E1496" s="149"/>
      <c r="F1496" s="149"/>
    </row>
    <row r="1497" spans="2:6">
      <c r="B1497" s="170">
        <v>42457</v>
      </c>
      <c r="C1497" s="155">
        <v>1</v>
      </c>
      <c r="D1497" s="173" t="s">
        <v>1171</v>
      </c>
      <c r="E1497" s="149"/>
      <c r="F1497" s="149"/>
    </row>
    <row r="1498" spans="2:6">
      <c r="B1498" s="170">
        <v>42457</v>
      </c>
      <c r="C1498" s="155">
        <v>36</v>
      </c>
      <c r="D1498" s="173" t="s">
        <v>1172</v>
      </c>
      <c r="E1498" s="149"/>
      <c r="F1498" s="149"/>
    </row>
    <row r="1499" spans="2:6">
      <c r="B1499" s="170">
        <v>42457</v>
      </c>
      <c r="C1499" s="155">
        <v>10</v>
      </c>
      <c r="D1499" s="173" t="s">
        <v>1173</v>
      </c>
      <c r="E1499" s="149"/>
      <c r="F1499" s="149"/>
    </row>
    <row r="1500" spans="2:6">
      <c r="B1500" s="170">
        <v>42457</v>
      </c>
      <c r="C1500" s="155">
        <v>20</v>
      </c>
      <c r="D1500" s="173" t="s">
        <v>1174</v>
      </c>
      <c r="E1500" s="149"/>
      <c r="F1500" s="149"/>
    </row>
    <row r="1501" spans="2:6">
      <c r="B1501" s="170">
        <v>42457</v>
      </c>
      <c r="C1501" s="155">
        <v>19.8</v>
      </c>
      <c r="D1501" s="173" t="s">
        <v>1175</v>
      </c>
      <c r="E1501" s="149"/>
      <c r="F1501" s="149"/>
    </row>
    <row r="1502" spans="2:6">
      <c r="B1502" s="170">
        <v>42457</v>
      </c>
      <c r="C1502" s="155">
        <v>35</v>
      </c>
      <c r="D1502" s="173" t="s">
        <v>1176</v>
      </c>
      <c r="E1502" s="149"/>
      <c r="F1502" s="149"/>
    </row>
    <row r="1503" spans="2:6">
      <c r="B1503" s="170">
        <v>42457</v>
      </c>
      <c r="C1503" s="155">
        <v>31.5</v>
      </c>
      <c r="D1503" s="173" t="s">
        <v>1177</v>
      </c>
      <c r="E1503" s="149"/>
      <c r="F1503" s="149"/>
    </row>
    <row r="1504" spans="2:6">
      <c r="B1504" s="170">
        <v>42457</v>
      </c>
      <c r="C1504" s="155">
        <v>16.3</v>
      </c>
      <c r="D1504" s="173" t="s">
        <v>213</v>
      </c>
      <c r="E1504" s="149"/>
      <c r="F1504" s="149"/>
    </row>
    <row r="1505" spans="2:6">
      <c r="B1505" s="170">
        <v>42457</v>
      </c>
      <c r="C1505" s="155">
        <v>0.03</v>
      </c>
      <c r="D1505" s="173" t="s">
        <v>1178</v>
      </c>
      <c r="E1505" s="149"/>
      <c r="F1505" s="149"/>
    </row>
    <row r="1506" spans="2:6">
      <c r="B1506" s="170">
        <v>42457</v>
      </c>
      <c r="C1506" s="155">
        <v>0.06</v>
      </c>
      <c r="D1506" s="173" t="s">
        <v>1179</v>
      </c>
      <c r="E1506" s="149"/>
      <c r="F1506" s="149"/>
    </row>
    <row r="1507" spans="2:6">
      <c r="B1507" s="170">
        <v>42457</v>
      </c>
      <c r="C1507" s="155">
        <v>2.23</v>
      </c>
      <c r="D1507" s="173" t="s">
        <v>1030</v>
      </c>
      <c r="E1507" s="149"/>
      <c r="F1507" s="149"/>
    </row>
    <row r="1508" spans="2:6">
      <c r="B1508" s="170">
        <v>42457</v>
      </c>
      <c r="C1508" s="155">
        <v>0.12</v>
      </c>
      <c r="D1508" s="173" t="s">
        <v>688</v>
      </c>
      <c r="E1508" s="149"/>
      <c r="F1508" s="149"/>
    </row>
    <row r="1509" spans="2:6">
      <c r="B1509" s="170">
        <v>42457</v>
      </c>
      <c r="C1509" s="155">
        <v>0.09</v>
      </c>
      <c r="D1509" s="173" t="s">
        <v>1180</v>
      </c>
      <c r="E1509" s="149"/>
      <c r="F1509" s="149"/>
    </row>
    <row r="1510" spans="2:6" s="115" customFormat="1">
      <c r="B1510" s="205" t="s">
        <v>4402</v>
      </c>
      <c r="C1510" s="206" t="s">
        <v>4312</v>
      </c>
      <c r="D1510" s="206" t="s">
        <v>4418</v>
      </c>
      <c r="E1510" s="149"/>
      <c r="F1510" s="149"/>
    </row>
    <row r="1511" spans="2:6" s="115" customFormat="1">
      <c r="B1511" s="205" t="s">
        <v>4402</v>
      </c>
      <c r="C1511" s="206" t="s">
        <v>4404</v>
      </c>
      <c r="D1511" s="206" t="s">
        <v>4413</v>
      </c>
      <c r="E1511" s="149"/>
      <c r="F1511" s="149"/>
    </row>
    <row r="1512" spans="2:6" s="115" customFormat="1">
      <c r="B1512" s="205" t="s">
        <v>4402</v>
      </c>
      <c r="C1512" s="206" t="s">
        <v>4405</v>
      </c>
      <c r="D1512" s="206" t="s">
        <v>4419</v>
      </c>
      <c r="E1512" s="149"/>
      <c r="F1512" s="149"/>
    </row>
    <row r="1513" spans="2:6" s="115" customFormat="1">
      <c r="B1513" s="205" t="s">
        <v>4402</v>
      </c>
      <c r="C1513" s="206" t="s">
        <v>4406</v>
      </c>
      <c r="D1513" s="206" t="s">
        <v>4420</v>
      </c>
      <c r="E1513" s="149"/>
      <c r="F1513" s="149"/>
    </row>
    <row r="1514" spans="2:6" s="115" customFormat="1">
      <c r="B1514" s="205" t="s">
        <v>4402</v>
      </c>
      <c r="C1514" s="206" t="s">
        <v>4407</v>
      </c>
      <c r="D1514" s="206" t="s">
        <v>4421</v>
      </c>
      <c r="E1514" s="149"/>
      <c r="F1514" s="149"/>
    </row>
    <row r="1515" spans="2:6" s="115" customFormat="1">
      <c r="B1515" s="205" t="s">
        <v>4402</v>
      </c>
      <c r="C1515" s="206" t="s">
        <v>4331</v>
      </c>
      <c r="D1515" s="206" t="s">
        <v>4414</v>
      </c>
      <c r="E1515" s="149"/>
      <c r="F1515" s="149"/>
    </row>
    <row r="1516" spans="2:6" s="115" customFormat="1">
      <c r="B1516" s="205" t="s">
        <v>4403</v>
      </c>
      <c r="C1516" s="206" t="s">
        <v>4299</v>
      </c>
      <c r="D1516" s="206" t="s">
        <v>4422</v>
      </c>
      <c r="E1516" s="149"/>
      <c r="F1516" s="149"/>
    </row>
    <row r="1517" spans="2:6" s="115" customFormat="1">
      <c r="B1517" s="205" t="s">
        <v>4403</v>
      </c>
      <c r="C1517" s="206" t="s">
        <v>4313</v>
      </c>
      <c r="D1517" s="206" t="s">
        <v>4423</v>
      </c>
      <c r="E1517" s="149"/>
      <c r="F1517" s="149"/>
    </row>
    <row r="1518" spans="2:6" s="115" customFormat="1">
      <c r="B1518" s="205" t="s">
        <v>4403</v>
      </c>
      <c r="C1518" s="206" t="s">
        <v>4408</v>
      </c>
      <c r="D1518" s="206" t="s">
        <v>4424</v>
      </c>
      <c r="E1518" s="149"/>
      <c r="F1518" s="149"/>
    </row>
    <row r="1519" spans="2:6" s="115" customFormat="1">
      <c r="B1519" s="205" t="s">
        <v>4403</v>
      </c>
      <c r="C1519" s="206" t="s">
        <v>4409</v>
      </c>
      <c r="D1519" s="206" t="s">
        <v>4425</v>
      </c>
      <c r="E1519" s="149"/>
      <c r="F1519" s="149"/>
    </row>
    <row r="1520" spans="2:6" s="115" customFormat="1">
      <c r="B1520" s="205" t="s">
        <v>4403</v>
      </c>
      <c r="C1520" s="206" t="s">
        <v>4410</v>
      </c>
      <c r="D1520" s="206" t="s">
        <v>4415</v>
      </c>
      <c r="E1520" s="149"/>
      <c r="F1520" s="149"/>
    </row>
    <row r="1521" spans="2:6" s="115" customFormat="1">
      <c r="B1521" s="205" t="s">
        <v>4403</v>
      </c>
      <c r="C1521" s="206" t="s">
        <v>4411</v>
      </c>
      <c r="D1521" s="206" t="s">
        <v>4426</v>
      </c>
      <c r="E1521" s="149"/>
      <c r="F1521" s="149"/>
    </row>
    <row r="1522" spans="2:6" s="115" customFormat="1">
      <c r="B1522" s="205" t="s">
        <v>4403</v>
      </c>
      <c r="C1522" s="206" t="s">
        <v>4292</v>
      </c>
      <c r="D1522" s="206" t="s">
        <v>4416</v>
      </c>
      <c r="E1522" s="149"/>
      <c r="F1522" s="149"/>
    </row>
    <row r="1523" spans="2:6" s="115" customFormat="1" ht="26.25">
      <c r="B1523" s="205" t="s">
        <v>4403</v>
      </c>
      <c r="C1523" s="206" t="s">
        <v>4412</v>
      </c>
      <c r="D1523" s="206" t="s">
        <v>4417</v>
      </c>
      <c r="E1523" s="149"/>
      <c r="F1523" s="149"/>
    </row>
    <row r="1524" spans="2:6">
      <c r="B1524" s="170">
        <v>42458</v>
      </c>
      <c r="C1524" s="155">
        <v>12</v>
      </c>
      <c r="D1524" s="173" t="s">
        <v>1181</v>
      </c>
      <c r="E1524" s="149"/>
      <c r="F1524" s="149"/>
    </row>
    <row r="1525" spans="2:6">
      <c r="B1525" s="170">
        <v>42458</v>
      </c>
      <c r="C1525" s="155">
        <v>128.19999999999999</v>
      </c>
      <c r="D1525" s="173" t="s">
        <v>1182</v>
      </c>
      <c r="E1525" s="149"/>
      <c r="F1525" s="149"/>
    </row>
    <row r="1526" spans="2:6">
      <c r="B1526" s="170">
        <v>42458</v>
      </c>
      <c r="C1526" s="155">
        <v>314.94</v>
      </c>
      <c r="D1526" s="173" t="s">
        <v>1183</v>
      </c>
      <c r="E1526" s="149"/>
      <c r="F1526" s="149"/>
    </row>
    <row r="1527" spans="2:6">
      <c r="B1527" s="170">
        <v>42458</v>
      </c>
      <c r="C1527" s="155">
        <v>40</v>
      </c>
      <c r="D1527" s="173" t="s">
        <v>1184</v>
      </c>
      <c r="E1527" s="149"/>
      <c r="F1527" s="149"/>
    </row>
    <row r="1528" spans="2:6">
      <c r="B1528" s="170">
        <v>42458</v>
      </c>
      <c r="C1528" s="155">
        <v>54</v>
      </c>
      <c r="D1528" s="173" t="s">
        <v>1185</v>
      </c>
      <c r="E1528" s="149"/>
      <c r="F1528" s="149"/>
    </row>
    <row r="1529" spans="2:6">
      <c r="B1529" s="170">
        <v>42458</v>
      </c>
      <c r="C1529" s="155">
        <v>3.06</v>
      </c>
      <c r="D1529" s="173" t="s">
        <v>89</v>
      </c>
      <c r="E1529" s="149"/>
      <c r="F1529" s="149"/>
    </row>
    <row r="1530" spans="2:6">
      <c r="B1530" s="170">
        <v>42458</v>
      </c>
      <c r="C1530" s="155">
        <v>10.6</v>
      </c>
      <c r="D1530" s="173" t="s">
        <v>1186</v>
      </c>
      <c r="E1530" s="149"/>
      <c r="F1530" s="149"/>
    </row>
    <row r="1531" spans="2:6">
      <c r="B1531" s="170">
        <v>42458</v>
      </c>
      <c r="C1531" s="155">
        <v>3.02</v>
      </c>
      <c r="D1531" s="173" t="s">
        <v>1187</v>
      </c>
      <c r="E1531" s="149"/>
      <c r="F1531" s="149"/>
    </row>
    <row r="1532" spans="2:6">
      <c r="B1532" s="170">
        <v>42458</v>
      </c>
      <c r="C1532" s="155">
        <v>100</v>
      </c>
      <c r="D1532" s="173" t="s">
        <v>1188</v>
      </c>
      <c r="E1532" s="149"/>
      <c r="F1532" s="149"/>
    </row>
    <row r="1533" spans="2:6">
      <c r="B1533" s="170">
        <v>42458</v>
      </c>
      <c r="C1533" s="155">
        <v>10.94</v>
      </c>
      <c r="D1533" s="173" t="s">
        <v>1189</v>
      </c>
      <c r="E1533" s="149"/>
      <c r="F1533" s="149"/>
    </row>
    <row r="1534" spans="2:6">
      <c r="B1534" s="170">
        <v>42458</v>
      </c>
      <c r="C1534" s="155">
        <v>0.08</v>
      </c>
      <c r="D1534" s="173" t="s">
        <v>1190</v>
      </c>
      <c r="E1534" s="149"/>
      <c r="F1534" s="149"/>
    </row>
    <row r="1535" spans="2:6">
      <c r="B1535" s="170">
        <v>42458</v>
      </c>
      <c r="C1535" s="155">
        <v>0.35</v>
      </c>
      <c r="D1535" s="173" t="s">
        <v>1191</v>
      </c>
      <c r="E1535" s="149"/>
      <c r="F1535" s="149"/>
    </row>
    <row r="1536" spans="2:6">
      <c r="B1536" s="170">
        <v>42458</v>
      </c>
      <c r="C1536" s="155">
        <v>1148.8</v>
      </c>
      <c r="D1536" s="173" t="s">
        <v>1192</v>
      </c>
      <c r="E1536" s="149"/>
      <c r="F1536" s="149"/>
    </row>
    <row r="1537" spans="2:6">
      <c r="B1537" s="170">
        <v>42458</v>
      </c>
      <c r="C1537" s="155">
        <v>580</v>
      </c>
      <c r="D1537" s="173" t="s">
        <v>1193</v>
      </c>
      <c r="E1537" s="149"/>
      <c r="F1537" s="149"/>
    </row>
    <row r="1538" spans="2:6">
      <c r="B1538" s="170">
        <v>42458</v>
      </c>
      <c r="C1538" s="155">
        <v>5.46</v>
      </c>
      <c r="D1538" s="173" t="s">
        <v>1194</v>
      </c>
      <c r="E1538" s="149"/>
      <c r="F1538" s="149"/>
    </row>
    <row r="1539" spans="2:6">
      <c r="B1539" s="170">
        <v>42458</v>
      </c>
      <c r="C1539" s="155">
        <v>8.52</v>
      </c>
      <c r="D1539" s="173" t="s">
        <v>1195</v>
      </c>
      <c r="E1539" s="149"/>
      <c r="F1539" s="149"/>
    </row>
    <row r="1540" spans="2:6">
      <c r="B1540" s="170">
        <v>42458</v>
      </c>
      <c r="C1540" s="155">
        <v>3.27</v>
      </c>
      <c r="D1540" s="173" t="s">
        <v>254</v>
      </c>
      <c r="E1540" s="149"/>
      <c r="F1540" s="149"/>
    </row>
    <row r="1541" spans="2:6">
      <c r="B1541" s="170">
        <v>42458</v>
      </c>
      <c r="C1541" s="155">
        <v>0.41</v>
      </c>
      <c r="D1541" s="173" t="s">
        <v>1196</v>
      </c>
      <c r="E1541" s="149"/>
      <c r="F1541" s="149"/>
    </row>
    <row r="1542" spans="2:6">
      <c r="B1542" s="170">
        <v>42458</v>
      </c>
      <c r="C1542" s="155">
        <v>50</v>
      </c>
      <c r="D1542" s="173" t="s">
        <v>1197</v>
      </c>
      <c r="E1542" s="149"/>
      <c r="F1542" s="149"/>
    </row>
    <row r="1543" spans="2:6">
      <c r="B1543" s="170">
        <v>42458</v>
      </c>
      <c r="C1543" s="155">
        <v>38.76</v>
      </c>
      <c r="D1543" s="173" t="s">
        <v>1198</v>
      </c>
      <c r="E1543" s="149"/>
      <c r="F1543" s="149"/>
    </row>
    <row r="1544" spans="2:6">
      <c r="B1544" s="170">
        <v>42458</v>
      </c>
      <c r="C1544" s="155">
        <v>0.04</v>
      </c>
      <c r="D1544" s="173" t="s">
        <v>1199</v>
      </c>
      <c r="E1544" s="149"/>
      <c r="F1544" s="149"/>
    </row>
    <row r="1545" spans="2:6" s="115" customFormat="1">
      <c r="B1545" s="170">
        <v>42458</v>
      </c>
      <c r="C1545" s="155">
        <v>0.06</v>
      </c>
      <c r="D1545" s="173" t="s">
        <v>1200</v>
      </c>
      <c r="E1545" s="149"/>
      <c r="F1545" s="149"/>
    </row>
    <row r="1546" spans="2:6">
      <c r="B1546" s="170">
        <v>42458</v>
      </c>
      <c r="C1546" s="155">
        <v>0.09</v>
      </c>
      <c r="D1546" s="173" t="s">
        <v>1201</v>
      </c>
      <c r="E1546" s="149"/>
      <c r="F1546" s="149"/>
    </row>
    <row r="1547" spans="2:6">
      <c r="B1547" s="170">
        <v>42458</v>
      </c>
      <c r="C1547" s="155">
        <v>0.19</v>
      </c>
      <c r="D1547" s="173" t="s">
        <v>1202</v>
      </c>
      <c r="E1547" s="149"/>
      <c r="F1547" s="149"/>
    </row>
    <row r="1548" spans="2:6">
      <c r="B1548" s="170">
        <v>42458</v>
      </c>
      <c r="C1548" s="155">
        <v>0.06</v>
      </c>
      <c r="D1548" s="173" t="s">
        <v>1203</v>
      </c>
      <c r="E1548" s="149"/>
      <c r="F1548" s="149"/>
    </row>
    <row r="1549" spans="2:6">
      <c r="B1549" s="170">
        <v>42458</v>
      </c>
      <c r="C1549" s="155">
        <v>0.12</v>
      </c>
      <c r="D1549" s="173" t="s">
        <v>1204</v>
      </c>
      <c r="E1549" s="149"/>
      <c r="F1549" s="149"/>
    </row>
    <row r="1550" spans="2:6">
      <c r="B1550" s="170">
        <v>42458</v>
      </c>
      <c r="C1550" s="155">
        <v>0.04</v>
      </c>
      <c r="D1550" s="173" t="s">
        <v>115</v>
      </c>
      <c r="E1550" s="149"/>
      <c r="F1550" s="149"/>
    </row>
    <row r="1551" spans="2:6">
      <c r="B1551" s="170">
        <v>42458</v>
      </c>
      <c r="C1551" s="155">
        <v>0.01</v>
      </c>
      <c r="D1551" s="173" t="s">
        <v>1205</v>
      </c>
      <c r="E1551" s="149"/>
      <c r="F1551" s="149"/>
    </row>
    <row r="1552" spans="2:6">
      <c r="B1552" s="170">
        <v>42458</v>
      </c>
      <c r="C1552" s="155">
        <v>39.6</v>
      </c>
      <c r="D1552" s="173" t="s">
        <v>153</v>
      </c>
      <c r="E1552" s="149"/>
      <c r="F1552" s="149"/>
    </row>
    <row r="1553" spans="2:6">
      <c r="B1553" s="170">
        <v>42458</v>
      </c>
      <c r="C1553" s="155">
        <v>0.06</v>
      </c>
      <c r="D1553" s="173" t="s">
        <v>1206</v>
      </c>
      <c r="E1553" s="149"/>
      <c r="F1553" s="149"/>
    </row>
    <row r="1554" spans="2:6">
      <c r="B1554" s="170">
        <v>42458</v>
      </c>
      <c r="C1554" s="155">
        <v>3</v>
      </c>
      <c r="D1554" s="173" t="s">
        <v>1207</v>
      </c>
      <c r="E1554" s="149"/>
      <c r="F1554" s="149"/>
    </row>
    <row r="1555" spans="2:6">
      <c r="B1555" s="170">
        <v>42458</v>
      </c>
      <c r="C1555" s="155">
        <v>21</v>
      </c>
      <c r="D1555" s="173" t="s">
        <v>1208</v>
      </c>
      <c r="E1555" s="149"/>
      <c r="F1555" s="149"/>
    </row>
    <row r="1556" spans="2:6">
      <c r="B1556" s="170">
        <v>42458</v>
      </c>
      <c r="C1556" s="155">
        <v>31.5</v>
      </c>
      <c r="D1556" s="173" t="s">
        <v>1209</v>
      </c>
      <c r="E1556" s="149"/>
      <c r="F1556" s="149"/>
    </row>
    <row r="1557" spans="2:6">
      <c r="B1557" s="170">
        <v>42458</v>
      </c>
      <c r="C1557" s="155">
        <v>3.6</v>
      </c>
      <c r="D1557" s="173" t="s">
        <v>1210</v>
      </c>
      <c r="E1557" s="149"/>
      <c r="F1557" s="149"/>
    </row>
    <row r="1558" spans="2:6">
      <c r="B1558" s="170">
        <v>42458</v>
      </c>
      <c r="C1558" s="155">
        <v>0.14000000000000001</v>
      </c>
      <c r="D1558" s="173" t="s">
        <v>886</v>
      </c>
      <c r="E1558" s="149"/>
      <c r="F1558" s="149"/>
    </row>
    <row r="1559" spans="2:6">
      <c r="B1559" s="170">
        <v>42458</v>
      </c>
      <c r="C1559" s="155">
        <v>0.08</v>
      </c>
      <c r="D1559" s="173" t="s">
        <v>1211</v>
      </c>
      <c r="E1559" s="149"/>
      <c r="F1559" s="149"/>
    </row>
    <row r="1560" spans="2:6">
      <c r="B1560" s="170">
        <v>42458</v>
      </c>
      <c r="C1560" s="155">
        <v>0.03</v>
      </c>
      <c r="D1560" s="173" t="s">
        <v>73</v>
      </c>
      <c r="E1560" s="149"/>
      <c r="F1560" s="149"/>
    </row>
    <row r="1561" spans="2:6">
      <c r="B1561" s="170">
        <v>42458</v>
      </c>
      <c r="C1561" s="155">
        <v>0.03</v>
      </c>
      <c r="D1561" s="173" t="s">
        <v>1212</v>
      </c>
      <c r="E1561" s="149"/>
      <c r="F1561" s="149"/>
    </row>
    <row r="1562" spans="2:6">
      <c r="B1562" s="170">
        <v>42458</v>
      </c>
      <c r="C1562" s="155">
        <v>5.12</v>
      </c>
      <c r="D1562" s="173" t="s">
        <v>1213</v>
      </c>
      <c r="E1562" s="149"/>
      <c r="F1562" s="149"/>
    </row>
    <row r="1563" spans="2:6">
      <c r="B1563" s="170">
        <v>42458</v>
      </c>
      <c r="C1563" s="155">
        <v>0.12</v>
      </c>
      <c r="D1563" s="173" t="s">
        <v>1214</v>
      </c>
      <c r="E1563" s="149"/>
      <c r="F1563" s="149"/>
    </row>
    <row r="1564" spans="2:6" s="115" customFormat="1">
      <c r="B1564" s="170">
        <v>42459</v>
      </c>
      <c r="C1564" s="155">
        <v>0.55000000000000004</v>
      </c>
      <c r="D1564" s="173" t="s">
        <v>1215</v>
      </c>
      <c r="E1564" s="149"/>
      <c r="F1564" s="149"/>
    </row>
    <row r="1565" spans="2:6" s="115" customFormat="1">
      <c r="B1565" s="170">
        <v>42459</v>
      </c>
      <c r="C1565" s="155">
        <v>0.6</v>
      </c>
      <c r="D1565" s="173" t="s">
        <v>1216</v>
      </c>
      <c r="E1565" s="149"/>
      <c r="F1565" s="149"/>
    </row>
    <row r="1566" spans="2:6" s="115" customFormat="1">
      <c r="B1566" s="170">
        <v>42459</v>
      </c>
      <c r="C1566" s="155">
        <v>0.69</v>
      </c>
      <c r="D1566" s="173" t="s">
        <v>1217</v>
      </c>
      <c r="E1566" s="149"/>
      <c r="F1566" s="149"/>
    </row>
    <row r="1567" spans="2:6" s="115" customFormat="1">
      <c r="B1567" s="170">
        <v>42459</v>
      </c>
      <c r="C1567" s="155">
        <v>0.09</v>
      </c>
      <c r="D1567" s="173" t="s">
        <v>1218</v>
      </c>
      <c r="E1567" s="149"/>
      <c r="F1567" s="149"/>
    </row>
    <row r="1568" spans="2:6" s="115" customFormat="1">
      <c r="B1568" s="170">
        <v>42459</v>
      </c>
      <c r="C1568" s="155">
        <v>0.06</v>
      </c>
      <c r="D1568" s="173" t="s">
        <v>959</v>
      </c>
      <c r="E1568" s="149"/>
      <c r="F1568" s="149"/>
    </row>
    <row r="1569" spans="2:6" s="115" customFormat="1">
      <c r="B1569" s="170">
        <v>42459</v>
      </c>
      <c r="C1569" s="155">
        <v>0.78</v>
      </c>
      <c r="D1569" s="173" t="s">
        <v>117</v>
      </c>
      <c r="E1569" s="149"/>
      <c r="F1569" s="149"/>
    </row>
    <row r="1570" spans="2:6">
      <c r="B1570" s="170">
        <v>42459</v>
      </c>
      <c r="C1570" s="155">
        <v>0.28999999999999998</v>
      </c>
      <c r="D1570" s="173" t="s">
        <v>1219</v>
      </c>
      <c r="E1570" s="149"/>
      <c r="F1570" s="149"/>
    </row>
    <row r="1571" spans="2:6">
      <c r="B1571" s="170">
        <v>42459</v>
      </c>
      <c r="C1571" s="155">
        <v>0.05</v>
      </c>
      <c r="D1571" s="173" t="s">
        <v>119</v>
      </c>
      <c r="E1571" s="149"/>
      <c r="F1571" s="149"/>
    </row>
    <row r="1572" spans="2:6">
      <c r="B1572" s="170">
        <v>42459</v>
      </c>
      <c r="C1572" s="155">
        <v>7.0000000000000007E-2</v>
      </c>
      <c r="D1572" s="173" t="s">
        <v>1220</v>
      </c>
      <c r="E1572" s="149"/>
      <c r="F1572" s="149"/>
    </row>
    <row r="1573" spans="2:6">
      <c r="B1573" s="170">
        <v>42459</v>
      </c>
      <c r="C1573" s="155">
        <v>0.08</v>
      </c>
      <c r="D1573" s="173" t="s">
        <v>1221</v>
      </c>
      <c r="E1573" s="149"/>
      <c r="F1573" s="149"/>
    </row>
    <row r="1574" spans="2:6">
      <c r="B1574" s="170">
        <v>42459</v>
      </c>
      <c r="C1574" s="155">
        <v>0.05</v>
      </c>
      <c r="D1574" s="173" t="s">
        <v>1222</v>
      </c>
      <c r="E1574" s="149"/>
      <c r="F1574" s="149"/>
    </row>
    <row r="1575" spans="2:6">
      <c r="B1575" s="170">
        <v>42459</v>
      </c>
      <c r="C1575" s="155">
        <v>7.0000000000000007E-2</v>
      </c>
      <c r="D1575" s="173" t="s">
        <v>1223</v>
      </c>
      <c r="E1575" s="149"/>
      <c r="F1575" s="149"/>
    </row>
    <row r="1576" spans="2:6">
      <c r="B1576" s="170">
        <v>42459</v>
      </c>
      <c r="C1576" s="155">
        <v>19.329999999999998</v>
      </c>
      <c r="D1576" s="173" t="s">
        <v>883</v>
      </c>
      <c r="E1576" s="149"/>
      <c r="F1576" s="149"/>
    </row>
    <row r="1577" spans="2:6">
      <c r="B1577" s="170">
        <v>42459</v>
      </c>
      <c r="C1577" s="155">
        <v>16</v>
      </c>
      <c r="D1577" s="173" t="s">
        <v>1224</v>
      </c>
      <c r="E1577" s="149"/>
      <c r="F1577" s="149"/>
    </row>
    <row r="1578" spans="2:6">
      <c r="B1578" s="170">
        <v>42459</v>
      </c>
      <c r="C1578" s="155">
        <v>7.99</v>
      </c>
      <c r="D1578" s="173" t="s">
        <v>749</v>
      </c>
      <c r="E1578" s="149"/>
      <c r="F1578" s="149"/>
    </row>
    <row r="1579" spans="2:6">
      <c r="B1579" s="170">
        <v>42459</v>
      </c>
      <c r="C1579" s="155">
        <v>4.28</v>
      </c>
      <c r="D1579" s="173" t="s">
        <v>1225</v>
      </c>
      <c r="E1579" s="149"/>
      <c r="F1579" s="149"/>
    </row>
    <row r="1580" spans="2:6">
      <c r="B1580" s="170">
        <v>42459</v>
      </c>
      <c r="C1580" s="155">
        <v>0.33</v>
      </c>
      <c r="D1580" s="173" t="s">
        <v>1226</v>
      </c>
      <c r="E1580" s="149"/>
      <c r="F1580" s="149"/>
    </row>
    <row r="1581" spans="2:6">
      <c r="B1581" s="170">
        <v>42459</v>
      </c>
      <c r="C1581" s="155">
        <v>4.05</v>
      </c>
      <c r="D1581" s="173" t="s">
        <v>1227</v>
      </c>
      <c r="E1581" s="149"/>
      <c r="F1581" s="149"/>
    </row>
    <row r="1582" spans="2:6">
      <c r="B1582" s="170">
        <v>42459</v>
      </c>
      <c r="C1582" s="155">
        <v>0.42</v>
      </c>
      <c r="D1582" s="173" t="s">
        <v>1228</v>
      </c>
      <c r="E1582" s="149"/>
      <c r="F1582" s="149"/>
    </row>
    <row r="1583" spans="2:6">
      <c r="B1583" s="170">
        <v>42459</v>
      </c>
      <c r="C1583" s="155">
        <v>25</v>
      </c>
      <c r="D1583" s="173" t="s">
        <v>1229</v>
      </c>
      <c r="E1583" s="149"/>
      <c r="F1583" s="149"/>
    </row>
    <row r="1584" spans="2:6">
      <c r="B1584" s="170">
        <v>42459</v>
      </c>
      <c r="C1584" s="155">
        <v>46.5</v>
      </c>
      <c r="D1584" s="173" t="s">
        <v>1220</v>
      </c>
      <c r="E1584" s="149"/>
      <c r="F1584" s="149"/>
    </row>
    <row r="1585" spans="2:6">
      <c r="B1585" s="170">
        <v>42459</v>
      </c>
      <c r="C1585" s="155">
        <v>0.89</v>
      </c>
      <c r="D1585" s="173" t="s">
        <v>1230</v>
      </c>
      <c r="E1585" s="149"/>
      <c r="F1585" s="149"/>
    </row>
    <row r="1586" spans="2:6">
      <c r="B1586" s="170">
        <v>42459</v>
      </c>
      <c r="C1586" s="155">
        <v>21.53</v>
      </c>
      <c r="D1586" s="173" t="s">
        <v>1231</v>
      </c>
      <c r="E1586" s="149"/>
      <c r="F1586" s="149"/>
    </row>
    <row r="1587" spans="2:6">
      <c r="B1587" s="170">
        <v>42459</v>
      </c>
      <c r="C1587" s="155">
        <v>20</v>
      </c>
      <c r="D1587" s="173" t="s">
        <v>1232</v>
      </c>
      <c r="E1587" s="149"/>
      <c r="F1587" s="149"/>
    </row>
    <row r="1588" spans="2:6">
      <c r="B1588" s="170">
        <v>42459</v>
      </c>
      <c r="C1588" s="155">
        <v>0.47</v>
      </c>
      <c r="D1588" s="173" t="s">
        <v>1233</v>
      </c>
      <c r="E1588" s="149"/>
      <c r="F1588" s="149"/>
    </row>
    <row r="1589" spans="2:6">
      <c r="B1589" s="170">
        <v>42459</v>
      </c>
      <c r="C1589" s="155">
        <v>35.07</v>
      </c>
      <c r="D1589" s="173" t="s">
        <v>1234</v>
      </c>
      <c r="E1589" s="149"/>
      <c r="F1589" s="149"/>
    </row>
    <row r="1590" spans="2:6">
      <c r="B1590" s="170">
        <v>42459</v>
      </c>
      <c r="C1590" s="155">
        <v>500</v>
      </c>
      <c r="D1590" s="173" t="s">
        <v>1235</v>
      </c>
      <c r="E1590" s="149"/>
      <c r="F1590" s="149"/>
    </row>
    <row r="1591" spans="2:6">
      <c r="B1591" s="170">
        <v>42459</v>
      </c>
      <c r="C1591" s="155">
        <v>30</v>
      </c>
      <c r="D1591" s="173" t="s">
        <v>219</v>
      </c>
      <c r="E1591" s="149"/>
      <c r="F1591" s="149"/>
    </row>
    <row r="1592" spans="2:6">
      <c r="B1592" s="170">
        <v>42459</v>
      </c>
      <c r="C1592" s="155">
        <v>7.0000000000000007E-2</v>
      </c>
      <c r="D1592" s="173" t="s">
        <v>1236</v>
      </c>
      <c r="E1592" s="149"/>
      <c r="F1592" s="149"/>
    </row>
    <row r="1593" spans="2:6">
      <c r="B1593" s="170">
        <v>42459</v>
      </c>
      <c r="C1593" s="155">
        <v>0.06</v>
      </c>
      <c r="D1593" s="173" t="s">
        <v>1237</v>
      </c>
      <c r="E1593" s="149"/>
      <c r="F1593" s="149"/>
    </row>
    <row r="1594" spans="2:6">
      <c r="B1594" s="170">
        <v>42459</v>
      </c>
      <c r="C1594" s="155">
        <v>2.39</v>
      </c>
      <c r="D1594" s="173" t="s">
        <v>210</v>
      </c>
      <c r="E1594" s="149"/>
      <c r="F1594" s="149"/>
    </row>
    <row r="1595" spans="2:6">
      <c r="B1595" s="170">
        <v>42459</v>
      </c>
      <c r="C1595" s="155">
        <v>15</v>
      </c>
      <c r="D1595" s="173" t="s">
        <v>213</v>
      </c>
      <c r="E1595" s="149"/>
      <c r="F1595" s="149"/>
    </row>
    <row r="1596" spans="2:6">
      <c r="B1596" s="170">
        <v>42459</v>
      </c>
      <c r="C1596" s="155">
        <v>0.01</v>
      </c>
      <c r="D1596" s="173" t="s">
        <v>1238</v>
      </c>
      <c r="E1596" s="149"/>
      <c r="F1596" s="149"/>
    </row>
    <row r="1597" spans="2:6">
      <c r="B1597" s="170">
        <v>42459</v>
      </c>
      <c r="C1597" s="155">
        <v>0.48</v>
      </c>
      <c r="D1597" s="173" t="s">
        <v>1239</v>
      </c>
      <c r="E1597" s="149"/>
      <c r="F1597" s="149"/>
    </row>
    <row r="1598" spans="2:6">
      <c r="B1598" s="170">
        <v>42459</v>
      </c>
      <c r="C1598" s="155">
        <v>0.64</v>
      </c>
      <c r="D1598" s="173" t="s">
        <v>1240</v>
      </c>
      <c r="E1598" s="149"/>
      <c r="F1598" s="149"/>
    </row>
    <row r="1599" spans="2:6">
      <c r="B1599" s="170">
        <v>42459</v>
      </c>
      <c r="C1599" s="155">
        <v>0.68</v>
      </c>
      <c r="D1599" s="173" t="s">
        <v>1241</v>
      </c>
      <c r="E1599" s="149"/>
      <c r="F1599" s="149"/>
    </row>
    <row r="1600" spans="2:6">
      <c r="B1600" s="170">
        <v>42459</v>
      </c>
      <c r="C1600" s="155">
        <v>0.59</v>
      </c>
      <c r="D1600" s="173" t="s">
        <v>1242</v>
      </c>
      <c r="E1600" s="149"/>
      <c r="F1600" s="149"/>
    </row>
    <row r="1601" spans="2:6">
      <c r="B1601" s="170">
        <v>42459</v>
      </c>
      <c r="C1601" s="155">
        <v>0.05</v>
      </c>
      <c r="D1601" s="173" t="s">
        <v>1243</v>
      </c>
      <c r="E1601" s="149"/>
      <c r="F1601" s="149"/>
    </row>
    <row r="1602" spans="2:6" s="115" customFormat="1">
      <c r="B1602" s="205" t="s">
        <v>4427</v>
      </c>
      <c r="C1602" s="206" t="s">
        <v>4277</v>
      </c>
      <c r="D1602" s="206" t="s">
        <v>4425</v>
      </c>
      <c r="E1602" s="149"/>
      <c r="F1602" s="149"/>
    </row>
    <row r="1603" spans="2:6" s="115" customFormat="1" ht="15" customHeight="1">
      <c r="B1603" s="205" t="s">
        <v>4427</v>
      </c>
      <c r="C1603" s="206" t="s">
        <v>4429</v>
      </c>
      <c r="D1603" s="206" t="s">
        <v>4451</v>
      </c>
      <c r="E1603" s="149"/>
      <c r="F1603" s="149"/>
    </row>
    <row r="1604" spans="2:6" s="115" customFormat="1">
      <c r="B1604" s="205" t="s">
        <v>4427</v>
      </c>
      <c r="C1604" s="206" t="s">
        <v>4430</v>
      </c>
      <c r="D1604" s="206" t="s">
        <v>4452</v>
      </c>
      <c r="E1604" s="149"/>
      <c r="F1604" s="149"/>
    </row>
    <row r="1605" spans="2:6" s="115" customFormat="1">
      <c r="B1605" s="205" t="s">
        <v>4427</v>
      </c>
      <c r="C1605" s="206" t="s">
        <v>4431</v>
      </c>
      <c r="D1605" s="206" t="s">
        <v>3126</v>
      </c>
      <c r="E1605" s="149"/>
      <c r="F1605" s="149"/>
    </row>
    <row r="1606" spans="2:6" s="115" customFormat="1">
      <c r="B1606" s="205" t="s">
        <v>4427</v>
      </c>
      <c r="C1606" s="206" t="s">
        <v>4432</v>
      </c>
      <c r="D1606" s="206" t="s">
        <v>2221</v>
      </c>
      <c r="E1606" s="149"/>
      <c r="F1606" s="149"/>
    </row>
    <row r="1607" spans="2:6" s="115" customFormat="1" ht="15" customHeight="1">
      <c r="B1607" s="205" t="s">
        <v>4427</v>
      </c>
      <c r="C1607" s="206" t="s">
        <v>4433</v>
      </c>
      <c r="D1607" s="206" t="s">
        <v>4445</v>
      </c>
      <c r="E1607" s="149"/>
      <c r="F1607" s="149"/>
    </row>
    <row r="1608" spans="2:6" s="115" customFormat="1">
      <c r="B1608" s="205" t="s">
        <v>4428</v>
      </c>
      <c r="C1608" s="206" t="s">
        <v>4312</v>
      </c>
      <c r="D1608" s="206" t="s">
        <v>1297</v>
      </c>
      <c r="E1608" s="149"/>
      <c r="F1608" s="149"/>
    </row>
    <row r="1609" spans="2:6" s="115" customFormat="1">
      <c r="B1609" s="205" t="s">
        <v>4428</v>
      </c>
      <c r="C1609" s="206" t="s">
        <v>4434</v>
      </c>
      <c r="D1609" s="206" t="s">
        <v>2221</v>
      </c>
      <c r="E1609" s="149"/>
      <c r="F1609" s="149"/>
    </row>
    <row r="1610" spans="2:6" s="115" customFormat="1" ht="15" customHeight="1">
      <c r="B1610" s="205" t="s">
        <v>4428</v>
      </c>
      <c r="C1610" s="206" t="s">
        <v>4435</v>
      </c>
      <c r="D1610" s="206" t="s">
        <v>4446</v>
      </c>
      <c r="E1610" s="149"/>
      <c r="F1610" s="149"/>
    </row>
    <row r="1611" spans="2:6" s="115" customFormat="1" ht="15" customHeight="1">
      <c r="B1611" s="205" t="s">
        <v>4428</v>
      </c>
      <c r="C1611" s="206" t="s">
        <v>4436</v>
      </c>
      <c r="D1611" s="206" t="s">
        <v>4453</v>
      </c>
      <c r="E1611" s="149"/>
      <c r="F1611" s="149"/>
    </row>
    <row r="1612" spans="2:6" s="115" customFormat="1" ht="15" customHeight="1">
      <c r="B1612" s="205" t="s">
        <v>4428</v>
      </c>
      <c r="C1612" s="206" t="s">
        <v>4282</v>
      </c>
      <c r="D1612" s="206" t="s">
        <v>4454</v>
      </c>
      <c r="E1612" s="149"/>
      <c r="F1612" s="149"/>
    </row>
    <row r="1613" spans="2:6" s="115" customFormat="1" ht="15" customHeight="1">
      <c r="B1613" s="205" t="s">
        <v>4428</v>
      </c>
      <c r="C1613" s="206" t="s">
        <v>4437</v>
      </c>
      <c r="D1613" s="206" t="s">
        <v>1891</v>
      </c>
      <c r="E1613" s="149"/>
      <c r="F1613" s="149"/>
    </row>
    <row r="1614" spans="2:6" s="115" customFormat="1" ht="15" customHeight="1">
      <c r="B1614" s="205" t="s">
        <v>4428</v>
      </c>
      <c r="C1614" s="206" t="s">
        <v>4438</v>
      </c>
      <c r="D1614" s="206" t="s">
        <v>4455</v>
      </c>
      <c r="E1614" s="149"/>
      <c r="F1614" s="149"/>
    </row>
    <row r="1615" spans="2:6" s="115" customFormat="1" ht="15" customHeight="1">
      <c r="B1615" s="205" t="s">
        <v>4428</v>
      </c>
      <c r="C1615" s="206" t="s">
        <v>4260</v>
      </c>
      <c r="D1615" s="206" t="s">
        <v>3928</v>
      </c>
      <c r="E1615" s="149"/>
      <c r="F1615" s="149"/>
    </row>
    <row r="1616" spans="2:6" s="115" customFormat="1" ht="15" customHeight="1">
      <c r="B1616" s="205" t="s">
        <v>4428</v>
      </c>
      <c r="C1616" s="206" t="s">
        <v>4439</v>
      </c>
      <c r="D1616" s="206" t="s">
        <v>4447</v>
      </c>
      <c r="E1616" s="149"/>
      <c r="F1616" s="149"/>
    </row>
    <row r="1617" spans="2:6" s="115" customFormat="1" ht="15" customHeight="1">
      <c r="B1617" s="205" t="s">
        <v>4428</v>
      </c>
      <c r="C1617" s="206" t="s">
        <v>4292</v>
      </c>
      <c r="D1617" s="206" t="s">
        <v>3928</v>
      </c>
      <c r="E1617" s="149"/>
      <c r="F1617" s="149"/>
    </row>
    <row r="1618" spans="2:6" s="115" customFormat="1" ht="15" customHeight="1">
      <c r="B1618" s="205" t="s">
        <v>4428</v>
      </c>
      <c r="C1618" s="206" t="s">
        <v>4440</v>
      </c>
      <c r="D1618" s="206" t="s">
        <v>4448</v>
      </c>
      <c r="E1618" s="149"/>
      <c r="F1618" s="149"/>
    </row>
    <row r="1619" spans="2:6" s="115" customFormat="1" ht="26.25">
      <c r="B1619" s="205" t="s">
        <v>4428</v>
      </c>
      <c r="C1619" s="206" t="s">
        <v>4441</v>
      </c>
      <c r="D1619" s="206" t="s">
        <v>4449</v>
      </c>
      <c r="E1619" s="149"/>
      <c r="F1619" s="149"/>
    </row>
    <row r="1620" spans="2:6" s="115" customFormat="1" ht="26.25">
      <c r="B1620" s="205" t="s">
        <v>4428</v>
      </c>
      <c r="C1620" s="206" t="s">
        <v>4442</v>
      </c>
      <c r="D1620" s="206" t="s">
        <v>4446</v>
      </c>
      <c r="E1620" s="149"/>
      <c r="F1620" s="149"/>
    </row>
    <row r="1621" spans="2:6" s="115" customFormat="1" ht="26.25">
      <c r="B1621" s="205" t="s">
        <v>4428</v>
      </c>
      <c r="C1621" s="206" t="s">
        <v>4443</v>
      </c>
      <c r="D1621" s="206" t="s">
        <v>4450</v>
      </c>
      <c r="E1621" s="149"/>
      <c r="F1621" s="149"/>
    </row>
    <row r="1622" spans="2:6" s="115" customFormat="1">
      <c r="B1622" s="205" t="s">
        <v>4428</v>
      </c>
      <c r="C1622" s="206" t="s">
        <v>4444</v>
      </c>
      <c r="D1622" s="206" t="s">
        <v>4456</v>
      </c>
      <c r="E1622" s="149"/>
      <c r="F1622" s="149"/>
    </row>
    <row r="1623" spans="2:6">
      <c r="B1623" s="170">
        <v>42460</v>
      </c>
      <c r="C1623" s="155">
        <v>50</v>
      </c>
      <c r="D1623" s="173" t="s">
        <v>1244</v>
      </c>
      <c r="E1623" s="149"/>
      <c r="F1623" s="149"/>
    </row>
    <row r="1624" spans="2:6">
      <c r="B1624" s="170">
        <v>42460</v>
      </c>
      <c r="C1624" s="155">
        <v>12.63</v>
      </c>
      <c r="D1624" s="173" t="s">
        <v>1245</v>
      </c>
      <c r="E1624" s="149"/>
      <c r="F1624" s="149"/>
    </row>
    <row r="1625" spans="2:6">
      <c r="B1625" s="170">
        <v>42460</v>
      </c>
      <c r="C1625" s="155">
        <v>7.0000000000000007E-2</v>
      </c>
      <c r="D1625" s="173" t="s">
        <v>1246</v>
      </c>
      <c r="E1625" s="149"/>
      <c r="F1625" s="149"/>
    </row>
    <row r="1626" spans="2:6">
      <c r="B1626" s="170">
        <v>42460</v>
      </c>
      <c r="C1626" s="155">
        <v>0.05</v>
      </c>
      <c r="D1626" s="173" t="s">
        <v>265</v>
      </c>
      <c r="E1626" s="149"/>
      <c r="F1626" s="149"/>
    </row>
    <row r="1627" spans="2:6">
      <c r="B1627" s="170">
        <v>42460</v>
      </c>
      <c r="C1627" s="155">
        <v>0.04</v>
      </c>
      <c r="D1627" s="173" t="s">
        <v>1247</v>
      </c>
      <c r="E1627" s="149"/>
      <c r="F1627" s="149"/>
    </row>
    <row r="1628" spans="2:6">
      <c r="B1628" s="170">
        <v>42460</v>
      </c>
      <c r="C1628" s="155">
        <v>7.0000000000000007E-2</v>
      </c>
      <c r="D1628" s="173" t="s">
        <v>1248</v>
      </c>
      <c r="E1628" s="149"/>
      <c r="F1628" s="149"/>
    </row>
    <row r="1629" spans="2:6">
      <c r="B1629" s="170">
        <v>42460</v>
      </c>
      <c r="C1629" s="155">
        <v>41.13</v>
      </c>
      <c r="D1629" s="173" t="s">
        <v>1249</v>
      </c>
      <c r="E1629" s="149"/>
      <c r="F1629" s="149"/>
    </row>
    <row r="1630" spans="2:6">
      <c r="B1630" s="170">
        <v>42460</v>
      </c>
      <c r="C1630" s="155">
        <v>0.1</v>
      </c>
      <c r="D1630" s="173" t="s">
        <v>1250</v>
      </c>
      <c r="E1630" s="149"/>
      <c r="F1630" s="149"/>
    </row>
    <row r="1631" spans="2:6">
      <c r="B1631" s="170">
        <v>42460</v>
      </c>
      <c r="C1631" s="155">
        <v>0.5</v>
      </c>
      <c r="D1631" s="173" t="s">
        <v>1251</v>
      </c>
      <c r="E1631" s="149"/>
      <c r="F1631" s="149"/>
    </row>
    <row r="1632" spans="2:6">
      <c r="B1632" s="170">
        <v>42460</v>
      </c>
      <c r="C1632" s="155">
        <v>94.29</v>
      </c>
      <c r="D1632" s="173" t="s">
        <v>1252</v>
      </c>
      <c r="E1632" s="149"/>
      <c r="F1632" s="149"/>
    </row>
    <row r="1633" spans="2:6">
      <c r="B1633" s="170">
        <v>42460</v>
      </c>
      <c r="C1633" s="155">
        <v>79.75</v>
      </c>
      <c r="D1633" s="173" t="s">
        <v>1253</v>
      </c>
      <c r="E1633" s="149"/>
      <c r="F1633" s="149"/>
    </row>
    <row r="1634" spans="2:6">
      <c r="B1634" s="170">
        <v>42460</v>
      </c>
      <c r="C1634" s="155">
        <v>47.2</v>
      </c>
      <c r="D1634" s="173" t="s">
        <v>1254</v>
      </c>
      <c r="E1634" s="149"/>
      <c r="F1634" s="149"/>
    </row>
    <row r="1635" spans="2:6">
      <c r="B1635" s="170">
        <v>42460</v>
      </c>
      <c r="C1635" s="155">
        <v>2.4500000000000002</v>
      </c>
      <c r="D1635" s="173" t="s">
        <v>783</v>
      </c>
      <c r="E1635" s="149"/>
      <c r="F1635" s="149"/>
    </row>
    <row r="1636" spans="2:6">
      <c r="B1636" s="170">
        <v>42460</v>
      </c>
      <c r="C1636" s="155">
        <v>0.15</v>
      </c>
      <c r="D1636" s="173" t="s">
        <v>1255</v>
      </c>
      <c r="E1636" s="149"/>
      <c r="F1636" s="149"/>
    </row>
    <row r="1637" spans="2:6">
      <c r="B1637" s="170">
        <v>42460</v>
      </c>
      <c r="C1637" s="155">
        <v>29</v>
      </c>
      <c r="D1637" s="173" t="s">
        <v>1256</v>
      </c>
      <c r="E1637" s="149"/>
      <c r="F1637" s="149"/>
    </row>
    <row r="1638" spans="2:6">
      <c r="B1638" s="170">
        <v>42460</v>
      </c>
      <c r="C1638" s="155">
        <v>1.1499999999999999</v>
      </c>
      <c r="D1638" s="173" t="s">
        <v>1257</v>
      </c>
      <c r="E1638" s="149"/>
      <c r="F1638" s="149"/>
    </row>
    <row r="1639" spans="2:6">
      <c r="B1639" s="170">
        <v>42460</v>
      </c>
      <c r="C1639" s="155">
        <v>0.3</v>
      </c>
      <c r="D1639" s="173" t="s">
        <v>1258</v>
      </c>
      <c r="E1639" s="149"/>
      <c r="F1639" s="149"/>
    </row>
    <row r="1640" spans="2:6">
      <c r="B1640" s="170">
        <v>42460</v>
      </c>
      <c r="C1640" s="155">
        <v>0.28000000000000003</v>
      </c>
      <c r="D1640" s="173" t="s">
        <v>1259</v>
      </c>
      <c r="E1640" s="149"/>
      <c r="F1640" s="149"/>
    </row>
    <row r="1641" spans="2:6">
      <c r="B1641" s="170">
        <v>42460</v>
      </c>
      <c r="C1641" s="155">
        <v>0.03</v>
      </c>
      <c r="D1641" s="173" t="s">
        <v>1260</v>
      </c>
      <c r="E1641" s="149"/>
      <c r="F1641" s="149"/>
    </row>
    <row r="1642" spans="2:6">
      <c r="B1642" s="170">
        <v>42460</v>
      </c>
      <c r="C1642" s="155">
        <v>0.42</v>
      </c>
      <c r="D1642" s="173" t="s">
        <v>1261</v>
      </c>
      <c r="E1642" s="149"/>
      <c r="F1642" s="149"/>
    </row>
    <row r="1643" spans="2:6">
      <c r="B1643" s="170">
        <v>42460</v>
      </c>
      <c r="C1643" s="155">
        <v>0.3</v>
      </c>
      <c r="D1643" s="173" t="s">
        <v>1262</v>
      </c>
      <c r="E1643" s="149"/>
      <c r="F1643" s="149"/>
    </row>
    <row r="1644" spans="2:6">
      <c r="B1644" s="170">
        <v>42460</v>
      </c>
      <c r="C1644" s="155">
        <v>100</v>
      </c>
      <c r="D1644" s="173" t="s">
        <v>1263</v>
      </c>
      <c r="E1644" s="149"/>
      <c r="F1644" s="149"/>
    </row>
    <row r="1645" spans="2:6">
      <c r="B1645" s="170">
        <v>42460</v>
      </c>
      <c r="C1645" s="155">
        <v>0.77</v>
      </c>
      <c r="D1645" s="173" t="s">
        <v>1264</v>
      </c>
      <c r="E1645" s="149"/>
      <c r="F1645" s="149"/>
    </row>
    <row r="1646" spans="2:6">
      <c r="B1646" s="170">
        <v>42460</v>
      </c>
      <c r="C1646" s="155">
        <v>52</v>
      </c>
      <c r="D1646" s="173" t="s">
        <v>1265</v>
      </c>
      <c r="E1646" s="149"/>
      <c r="F1646" s="149"/>
    </row>
    <row r="1647" spans="2:6">
      <c r="B1647" s="170">
        <v>42460</v>
      </c>
      <c r="C1647" s="155">
        <v>1</v>
      </c>
      <c r="D1647" s="173" t="s">
        <v>1266</v>
      </c>
      <c r="E1647" s="149"/>
      <c r="F1647" s="149"/>
    </row>
    <row r="1648" spans="2:6">
      <c r="B1648" s="170">
        <v>42460</v>
      </c>
      <c r="C1648" s="155">
        <v>17.149999999999999</v>
      </c>
      <c r="D1648" s="173" t="s">
        <v>1266</v>
      </c>
      <c r="E1648" s="149"/>
      <c r="F1648" s="149"/>
    </row>
    <row r="1649" spans="2:6">
      <c r="B1649" s="170">
        <v>42460</v>
      </c>
      <c r="C1649" s="155">
        <v>7.24</v>
      </c>
      <c r="D1649" s="173" t="s">
        <v>1267</v>
      </c>
      <c r="E1649" s="149"/>
      <c r="F1649" s="149"/>
    </row>
    <row r="1650" spans="2:6">
      <c r="B1650" s="170">
        <v>42460</v>
      </c>
      <c r="C1650" s="155">
        <v>50</v>
      </c>
      <c r="D1650" s="173" t="s">
        <v>1268</v>
      </c>
      <c r="E1650" s="149"/>
      <c r="F1650" s="149"/>
    </row>
    <row r="1651" spans="2:6">
      <c r="B1651" s="170">
        <v>42460</v>
      </c>
      <c r="C1651" s="155">
        <v>6</v>
      </c>
      <c r="D1651" s="173" t="s">
        <v>272</v>
      </c>
      <c r="E1651" s="149"/>
      <c r="F1651" s="149"/>
    </row>
    <row r="1652" spans="2:6">
      <c r="B1652" s="170">
        <v>42460</v>
      </c>
      <c r="C1652" s="155">
        <v>1</v>
      </c>
      <c r="D1652" s="173" t="s">
        <v>1260</v>
      </c>
      <c r="E1652" s="149"/>
      <c r="F1652" s="149"/>
    </row>
    <row r="1653" spans="2:6">
      <c r="B1653" s="170">
        <v>42460</v>
      </c>
      <c r="C1653" s="155">
        <v>0.76</v>
      </c>
      <c r="D1653" s="173" t="s">
        <v>1269</v>
      </c>
      <c r="E1653" s="149"/>
      <c r="F1653" s="149"/>
    </row>
    <row r="1654" spans="2:6">
      <c r="B1654" s="170">
        <v>42460</v>
      </c>
      <c r="C1654" s="155">
        <v>3</v>
      </c>
      <c r="D1654" s="173" t="s">
        <v>1270</v>
      </c>
      <c r="E1654" s="149"/>
      <c r="F1654" s="149"/>
    </row>
    <row r="1655" spans="2:6">
      <c r="B1655" s="170">
        <v>42460</v>
      </c>
      <c r="C1655" s="155">
        <v>32.96</v>
      </c>
      <c r="D1655" s="173" t="s">
        <v>1271</v>
      </c>
      <c r="E1655" s="149"/>
      <c r="F1655" s="149"/>
    </row>
    <row r="1656" spans="2:6">
      <c r="B1656" s="170">
        <v>42460</v>
      </c>
      <c r="C1656" s="155">
        <v>0.06</v>
      </c>
      <c r="D1656" s="173" t="s">
        <v>1272</v>
      </c>
      <c r="E1656" s="149"/>
      <c r="F1656" s="149"/>
    </row>
    <row r="1657" spans="2:6">
      <c r="B1657" s="170">
        <v>42460</v>
      </c>
      <c r="C1657" s="155">
        <v>3.77</v>
      </c>
      <c r="D1657" s="173" t="s">
        <v>85</v>
      </c>
      <c r="E1657" s="149"/>
      <c r="F1657" s="149"/>
    </row>
    <row r="1658" spans="2:6">
      <c r="B1658" s="170">
        <v>42460</v>
      </c>
      <c r="C1658" s="155">
        <v>20</v>
      </c>
      <c r="D1658" s="173" t="s">
        <v>1273</v>
      </c>
      <c r="E1658" s="149"/>
      <c r="F1658" s="149"/>
    </row>
    <row r="1659" spans="2:6">
      <c r="B1659" s="170">
        <v>42460</v>
      </c>
      <c r="C1659" s="155">
        <v>0.25</v>
      </c>
      <c r="D1659" s="173" t="s">
        <v>1274</v>
      </c>
      <c r="E1659" s="149"/>
      <c r="F1659" s="149"/>
    </row>
    <row r="1660" spans="2:6">
      <c r="B1660" s="170">
        <v>42460</v>
      </c>
      <c r="C1660" s="155">
        <v>0.73</v>
      </c>
      <c r="D1660" s="173" t="s">
        <v>510</v>
      </c>
      <c r="E1660" s="149"/>
      <c r="F1660" s="149"/>
    </row>
    <row r="1661" spans="2:6">
      <c r="B1661" s="170">
        <v>42460</v>
      </c>
      <c r="C1661" s="155">
        <v>0.71</v>
      </c>
      <c r="D1661" s="173" t="s">
        <v>1275</v>
      </c>
      <c r="E1661" s="149"/>
      <c r="F1661" s="149"/>
    </row>
    <row r="1662" spans="2:6">
      <c r="B1662" s="170">
        <v>42460</v>
      </c>
      <c r="C1662" s="155">
        <v>0.8</v>
      </c>
      <c r="D1662" s="207" t="s">
        <v>3928</v>
      </c>
      <c r="E1662" s="149"/>
      <c r="F1662" s="149"/>
    </row>
    <row r="1663" spans="2:6">
      <c r="B1663" s="170">
        <v>42460</v>
      </c>
      <c r="C1663" s="155">
        <v>0.34</v>
      </c>
      <c r="D1663" s="173" t="s">
        <v>1276</v>
      </c>
      <c r="E1663" s="149"/>
      <c r="F1663" s="149"/>
    </row>
    <row r="1664" spans="2:6">
      <c r="B1664" s="170">
        <v>42460</v>
      </c>
      <c r="C1664" s="155">
        <v>0.04</v>
      </c>
      <c r="D1664" s="173" t="s">
        <v>1277</v>
      </c>
      <c r="E1664" s="149"/>
      <c r="F1664" s="149"/>
    </row>
    <row r="1665" spans="2:6">
      <c r="B1665" s="170">
        <v>42460</v>
      </c>
      <c r="C1665" s="155">
        <v>214.7</v>
      </c>
      <c r="D1665" s="173" t="s">
        <v>1278</v>
      </c>
      <c r="E1665" s="149"/>
      <c r="F1665" s="149"/>
    </row>
    <row r="1666" spans="2:6">
      <c r="B1666" s="170">
        <v>42460</v>
      </c>
      <c r="C1666" s="155">
        <v>0.94</v>
      </c>
      <c r="D1666" s="173" t="s">
        <v>1279</v>
      </c>
      <c r="E1666" s="149"/>
      <c r="F1666" s="149"/>
    </row>
    <row r="1667" spans="2:6">
      <c r="B1667" s="170">
        <v>42460</v>
      </c>
      <c r="C1667" s="155">
        <v>3</v>
      </c>
      <c r="D1667" s="173" t="s">
        <v>1280</v>
      </c>
      <c r="E1667" s="149"/>
      <c r="F1667" s="149"/>
    </row>
    <row r="1668" spans="2:6">
      <c r="B1668" s="170">
        <v>42460</v>
      </c>
      <c r="C1668" s="155">
        <v>93</v>
      </c>
      <c r="D1668" s="173" t="s">
        <v>1281</v>
      </c>
      <c r="E1668" s="149"/>
      <c r="F1668" s="149"/>
    </row>
    <row r="1669" spans="2:6">
      <c r="B1669" s="170">
        <v>42460</v>
      </c>
      <c r="C1669" s="155">
        <v>56.6</v>
      </c>
      <c r="D1669" s="173" t="s">
        <v>1282</v>
      </c>
      <c r="E1669" s="149"/>
      <c r="F1669" s="149"/>
    </row>
    <row r="1670" spans="2:6">
      <c r="B1670" s="170">
        <v>42460</v>
      </c>
      <c r="C1670" s="155">
        <v>79</v>
      </c>
      <c r="D1670" s="173" t="s">
        <v>304</v>
      </c>
      <c r="E1670" s="149"/>
      <c r="F1670" s="149"/>
    </row>
    <row r="1671" spans="2:6">
      <c r="B1671" s="170">
        <v>42460</v>
      </c>
      <c r="C1671" s="155">
        <v>90.96</v>
      </c>
      <c r="D1671" s="173" t="s">
        <v>1283</v>
      </c>
      <c r="E1671" s="149"/>
      <c r="F1671" s="149"/>
    </row>
    <row r="1672" spans="2:6">
      <c r="B1672" s="170">
        <v>42460</v>
      </c>
      <c r="C1672" s="155">
        <v>100</v>
      </c>
      <c r="D1672" s="173" t="s">
        <v>1284</v>
      </c>
      <c r="E1672" s="149"/>
      <c r="F1672" s="149"/>
    </row>
    <row r="1673" spans="2:6">
      <c r="B1673" s="170">
        <v>42460</v>
      </c>
      <c r="C1673" s="155">
        <v>100</v>
      </c>
      <c r="D1673" s="173" t="s">
        <v>1285</v>
      </c>
      <c r="E1673" s="149"/>
      <c r="F1673" s="149"/>
    </row>
    <row r="1674" spans="2:6">
      <c r="B1674" s="170">
        <v>42460</v>
      </c>
      <c r="C1674" s="155">
        <v>44</v>
      </c>
      <c r="D1674" s="173" t="s">
        <v>1286</v>
      </c>
      <c r="E1674" s="149"/>
      <c r="F1674" s="149"/>
    </row>
    <row r="1675" spans="2:6">
      <c r="B1675" s="170">
        <v>42460</v>
      </c>
      <c r="C1675" s="155">
        <v>57.3</v>
      </c>
      <c r="D1675" s="173" t="s">
        <v>1287</v>
      </c>
      <c r="E1675" s="149"/>
      <c r="F1675" s="149"/>
    </row>
    <row r="1676" spans="2:6">
      <c r="B1676" s="170">
        <v>42460</v>
      </c>
      <c r="C1676" s="155">
        <v>5.6</v>
      </c>
      <c r="D1676" s="173" t="s">
        <v>674</v>
      </c>
      <c r="E1676" s="149"/>
      <c r="F1676" s="149"/>
    </row>
    <row r="1677" spans="2:6">
      <c r="B1677" s="170">
        <v>42460</v>
      </c>
      <c r="C1677" s="155">
        <v>100</v>
      </c>
      <c r="D1677" s="173" t="s">
        <v>1288</v>
      </c>
      <c r="E1677" s="149"/>
      <c r="F1677" s="149"/>
    </row>
    <row r="1678" spans="2:6">
      <c r="B1678" s="170">
        <v>42460</v>
      </c>
      <c r="C1678" s="155">
        <v>0.02</v>
      </c>
      <c r="D1678" s="173" t="s">
        <v>1289</v>
      </c>
      <c r="E1678" s="149"/>
      <c r="F1678" s="149"/>
    </row>
    <row r="1679" spans="2:6">
      <c r="B1679" s="170">
        <v>42460</v>
      </c>
      <c r="C1679" s="155">
        <v>0.26</v>
      </c>
      <c r="D1679" s="173" t="s">
        <v>1290</v>
      </c>
      <c r="E1679" s="149"/>
      <c r="F1679" s="149"/>
    </row>
  </sheetData>
  <sheetProtection algorithmName="SHA-512" hashValue="8HJYsyZgQAJJnGmv/e0qRbQDU70dpdQS3SZDHPqCnOyCryoxcantjINWRrutPwItycabOcaBMsSrv4On8eiwAw==" saltValue="VxCri4k+x9WPQYzihN6XHQ==" spinCount="100000" sheet="1" objects="1" scenarios="1"/>
  <mergeCells count="1">
    <mergeCell ref="C1:F1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26"/>
  <sheetViews>
    <sheetView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1.7109375" style="18" customWidth="1"/>
    <col min="3" max="3" width="21.7109375" style="2" customWidth="1"/>
    <col min="4" max="4" width="27.7109375" style="18" customWidth="1"/>
    <col min="5" max="16384" width="9.140625" style="1"/>
  </cols>
  <sheetData>
    <row r="1" spans="1:5" ht="36.6" customHeight="1">
      <c r="A1" s="31"/>
      <c r="B1" s="31"/>
      <c r="C1" s="282" t="s">
        <v>54</v>
      </c>
      <c r="D1" s="282"/>
      <c r="E1" s="33"/>
    </row>
    <row r="2" spans="1:5" ht="14.25">
      <c r="B2" s="12" t="s">
        <v>14</v>
      </c>
      <c r="C2" s="7">
        <f>C13-C14</f>
        <v>10622</v>
      </c>
      <c r="D2" s="101"/>
    </row>
    <row r="3" spans="1:5">
      <c r="B3" s="13"/>
      <c r="C3" s="14"/>
      <c r="D3" s="17"/>
    </row>
    <row r="4" spans="1:5" s="36" customFormat="1" ht="32.25" customHeight="1">
      <c r="B4" s="37" t="s">
        <v>10</v>
      </c>
      <c r="C4" s="38" t="s">
        <v>11</v>
      </c>
      <c r="D4" s="37" t="s">
        <v>12</v>
      </c>
    </row>
    <row r="5" spans="1:5" ht="15">
      <c r="B5" s="21">
        <v>42452</v>
      </c>
      <c r="C5" s="112">
        <v>4000</v>
      </c>
      <c r="D5" s="168" t="s">
        <v>3926</v>
      </c>
    </row>
    <row r="6" spans="1:5" ht="14.1" customHeight="1">
      <c r="B6" s="21">
        <v>42451</v>
      </c>
      <c r="C6" s="112">
        <v>3000</v>
      </c>
      <c r="D6" s="168" t="s">
        <v>3927</v>
      </c>
    </row>
    <row r="7" spans="1:5" ht="14.1" customHeight="1">
      <c r="B7" s="21">
        <v>42448</v>
      </c>
      <c r="C7" s="3">
        <v>500</v>
      </c>
      <c r="D7" s="169" t="s">
        <v>3928</v>
      </c>
    </row>
    <row r="8" spans="1:5" ht="14.1" customHeight="1">
      <c r="B8" s="21">
        <v>42447</v>
      </c>
      <c r="C8" s="3">
        <v>300</v>
      </c>
      <c r="D8" s="92" t="s">
        <v>3929</v>
      </c>
    </row>
    <row r="9" spans="1:5" ht="14.1" customHeight="1">
      <c r="B9" s="21">
        <v>42444</v>
      </c>
      <c r="C9" s="3">
        <v>1000</v>
      </c>
      <c r="D9" s="92" t="s">
        <v>3930</v>
      </c>
    </row>
    <row r="10" spans="1:5" ht="14.1" customHeight="1">
      <c r="B10" s="21">
        <v>42443</v>
      </c>
      <c r="C10" s="3">
        <v>300</v>
      </c>
      <c r="D10" s="92" t="s">
        <v>3931</v>
      </c>
    </row>
    <row r="11" spans="1:5" ht="14.1" customHeight="1">
      <c r="B11" s="21">
        <v>75311</v>
      </c>
      <c r="C11" s="3">
        <v>2000</v>
      </c>
      <c r="D11" s="92" t="s">
        <v>3932</v>
      </c>
    </row>
    <row r="12" spans="1:5" ht="14.1" customHeight="1">
      <c r="B12" s="21">
        <v>42431</v>
      </c>
      <c r="C12" s="112">
        <v>200</v>
      </c>
      <c r="D12" s="169" t="s">
        <v>3928</v>
      </c>
    </row>
    <row r="13" spans="1:5">
      <c r="B13" s="15" t="s">
        <v>9</v>
      </c>
      <c r="C13" s="5">
        <f>SUM(C5:C12)</f>
        <v>11300</v>
      </c>
      <c r="D13" s="51"/>
    </row>
    <row r="14" spans="1:5" s="46" customFormat="1" ht="10.5">
      <c r="B14" s="47" t="s">
        <v>22</v>
      </c>
      <c r="C14" s="48">
        <f>C13*0.06</f>
        <v>678</v>
      </c>
      <c r="D14" s="102"/>
    </row>
    <row r="15" spans="1:5" s="9" customFormat="1">
      <c r="B15" s="17"/>
      <c r="C15" s="8"/>
      <c r="D15" s="17"/>
    </row>
    <row r="16" spans="1:5" s="9" customFormat="1">
      <c r="B16" s="17"/>
      <c r="C16" s="8"/>
      <c r="D16" s="17"/>
    </row>
    <row r="17" spans="2:4" s="9" customFormat="1">
      <c r="B17" s="17"/>
      <c r="C17" s="8"/>
      <c r="D17" s="17"/>
    </row>
    <row r="18" spans="2:4" s="9" customFormat="1">
      <c r="B18" s="17"/>
      <c r="C18" s="8"/>
      <c r="D18" s="17"/>
    </row>
    <row r="19" spans="2:4" s="9" customFormat="1">
      <c r="B19" s="17"/>
      <c r="C19" s="8"/>
      <c r="D19" s="17"/>
    </row>
    <row r="20" spans="2:4" s="9" customFormat="1">
      <c r="B20" s="17"/>
      <c r="C20" s="8"/>
      <c r="D20" s="17"/>
    </row>
    <row r="21" spans="2:4" s="9" customFormat="1">
      <c r="B21" s="17"/>
      <c r="C21" s="8"/>
      <c r="D21" s="17"/>
    </row>
    <row r="22" spans="2:4" s="9" customFormat="1">
      <c r="B22" s="17"/>
      <c r="C22" s="8"/>
      <c r="D22" s="17"/>
    </row>
    <row r="23" spans="2:4" s="9" customFormat="1">
      <c r="B23" s="17"/>
      <c r="C23" s="8"/>
      <c r="D23" s="17"/>
    </row>
    <row r="24" spans="2:4" s="9" customFormat="1">
      <c r="B24" s="17"/>
      <c r="C24" s="8"/>
      <c r="D24" s="17"/>
    </row>
    <row r="25" spans="2:4" s="9" customFormat="1">
      <c r="B25" s="17"/>
      <c r="C25" s="8"/>
      <c r="D25" s="17"/>
    </row>
    <row r="26" spans="2:4" s="9" customFormat="1">
      <c r="B26" s="17"/>
      <c r="C26" s="8"/>
      <c r="D26" s="17"/>
    </row>
    <row r="27" spans="2:4" s="9" customFormat="1">
      <c r="B27" s="17"/>
      <c r="C27" s="8"/>
      <c r="D27" s="17"/>
    </row>
    <row r="28" spans="2:4" s="9" customFormat="1">
      <c r="B28" s="17"/>
      <c r="C28" s="8"/>
      <c r="D28" s="17"/>
    </row>
    <row r="29" spans="2:4" s="9" customFormat="1">
      <c r="B29" s="17"/>
      <c r="C29" s="8"/>
      <c r="D29" s="17"/>
    </row>
    <row r="30" spans="2:4" s="9" customFormat="1">
      <c r="B30" s="17"/>
      <c r="C30" s="8"/>
      <c r="D30" s="17"/>
    </row>
    <row r="31" spans="2:4" s="9" customFormat="1">
      <c r="B31" s="17"/>
      <c r="C31" s="8"/>
      <c r="D31" s="17"/>
    </row>
    <row r="32" spans="2:4" s="9" customFormat="1">
      <c r="B32" s="17"/>
      <c r="C32" s="8"/>
      <c r="D32" s="17"/>
    </row>
    <row r="33" spans="2:4" s="9" customFormat="1">
      <c r="B33" s="17"/>
      <c r="C33" s="8"/>
      <c r="D33" s="17"/>
    </row>
    <row r="34" spans="2:4" s="9" customFormat="1">
      <c r="B34" s="17"/>
      <c r="C34" s="8"/>
      <c r="D34" s="17"/>
    </row>
    <row r="35" spans="2:4" s="9" customFormat="1">
      <c r="B35" s="17"/>
      <c r="C35" s="8"/>
      <c r="D35" s="17"/>
    </row>
    <row r="36" spans="2:4" s="9" customFormat="1">
      <c r="B36" s="17"/>
      <c r="C36" s="8"/>
      <c r="D36" s="17"/>
    </row>
    <row r="37" spans="2:4" s="9" customFormat="1">
      <c r="B37" s="17"/>
      <c r="C37" s="8"/>
      <c r="D37" s="17"/>
    </row>
    <row r="38" spans="2:4" s="9" customFormat="1">
      <c r="B38" s="17"/>
      <c r="C38" s="8"/>
      <c r="D38" s="17"/>
    </row>
    <row r="39" spans="2:4" s="9" customFormat="1">
      <c r="B39" s="17"/>
      <c r="C39" s="8"/>
      <c r="D39" s="17"/>
    </row>
    <row r="40" spans="2:4" s="9" customFormat="1">
      <c r="B40" s="17"/>
      <c r="C40" s="8"/>
      <c r="D40" s="17"/>
    </row>
    <row r="41" spans="2:4" s="9" customFormat="1">
      <c r="B41" s="17"/>
      <c r="C41" s="8"/>
      <c r="D41" s="17"/>
    </row>
    <row r="42" spans="2:4" s="9" customFormat="1">
      <c r="B42" s="17"/>
      <c r="C42" s="8"/>
      <c r="D42" s="17"/>
    </row>
    <row r="43" spans="2:4" s="9" customFormat="1">
      <c r="B43" s="17"/>
      <c r="C43" s="8"/>
      <c r="D43" s="17"/>
    </row>
    <row r="44" spans="2:4" s="9" customFormat="1">
      <c r="B44" s="17"/>
      <c r="C44" s="8"/>
      <c r="D44" s="17"/>
    </row>
    <row r="45" spans="2:4" s="9" customFormat="1">
      <c r="B45" s="17"/>
      <c r="C45" s="8"/>
      <c r="D45" s="17"/>
    </row>
    <row r="46" spans="2:4" s="9" customFormat="1">
      <c r="B46" s="17"/>
      <c r="C46" s="8"/>
      <c r="D46" s="17"/>
    </row>
    <row r="47" spans="2:4" s="9" customFormat="1">
      <c r="B47" s="17"/>
      <c r="C47" s="8"/>
      <c r="D47" s="17"/>
    </row>
    <row r="48" spans="2:4" s="9" customFormat="1">
      <c r="B48" s="17"/>
      <c r="C48" s="8"/>
      <c r="D48" s="17"/>
    </row>
    <row r="49" spans="2:4" s="9" customFormat="1">
      <c r="B49" s="17"/>
      <c r="C49" s="8"/>
      <c r="D49" s="17"/>
    </row>
    <row r="50" spans="2:4" s="9" customFormat="1">
      <c r="B50" s="17"/>
      <c r="C50" s="8"/>
      <c r="D50" s="17"/>
    </row>
    <row r="51" spans="2:4" s="9" customFormat="1">
      <c r="B51" s="17"/>
      <c r="C51" s="8"/>
      <c r="D51" s="17"/>
    </row>
    <row r="52" spans="2:4" s="9" customFormat="1">
      <c r="B52" s="17"/>
      <c r="C52" s="8"/>
      <c r="D52" s="17"/>
    </row>
    <row r="53" spans="2:4" s="9" customFormat="1">
      <c r="B53" s="17"/>
      <c r="C53" s="8"/>
      <c r="D53" s="17"/>
    </row>
    <row r="54" spans="2:4" s="9" customFormat="1">
      <c r="B54" s="17"/>
      <c r="C54" s="8"/>
      <c r="D54" s="17"/>
    </row>
    <row r="55" spans="2:4" s="9" customFormat="1">
      <c r="B55" s="17"/>
      <c r="C55" s="8"/>
      <c r="D55" s="17"/>
    </row>
    <row r="56" spans="2:4" s="9" customFormat="1">
      <c r="B56" s="17"/>
      <c r="C56" s="8"/>
      <c r="D56" s="17"/>
    </row>
    <row r="57" spans="2:4" s="9" customFormat="1">
      <c r="B57" s="17"/>
      <c r="C57" s="8"/>
      <c r="D57" s="17"/>
    </row>
    <row r="58" spans="2:4" s="9" customFormat="1">
      <c r="B58" s="17"/>
      <c r="C58" s="8"/>
      <c r="D58" s="17"/>
    </row>
    <row r="59" spans="2:4" s="9" customFormat="1">
      <c r="B59" s="17"/>
      <c r="C59" s="8"/>
      <c r="D59" s="17"/>
    </row>
    <row r="60" spans="2:4" s="9" customFormat="1">
      <c r="B60" s="17"/>
      <c r="C60" s="8"/>
      <c r="D60" s="17"/>
    </row>
    <row r="61" spans="2:4" s="9" customFormat="1">
      <c r="B61" s="17"/>
      <c r="C61" s="8"/>
      <c r="D61" s="17"/>
    </row>
    <row r="62" spans="2:4" s="9" customFormat="1">
      <c r="B62" s="17"/>
      <c r="C62" s="8"/>
      <c r="D62" s="17"/>
    </row>
    <row r="63" spans="2:4" s="9" customFormat="1">
      <c r="B63" s="17"/>
      <c r="C63" s="8"/>
      <c r="D63" s="17"/>
    </row>
    <row r="64" spans="2:4" s="9" customFormat="1">
      <c r="B64" s="17"/>
      <c r="C64" s="8"/>
      <c r="D64" s="17"/>
    </row>
    <row r="65" spans="2:4" s="9" customFormat="1">
      <c r="B65" s="17"/>
      <c r="C65" s="8"/>
      <c r="D65" s="17"/>
    </row>
    <row r="66" spans="2:4" s="9" customFormat="1">
      <c r="B66" s="17"/>
      <c r="C66" s="8"/>
      <c r="D66" s="17"/>
    </row>
    <row r="67" spans="2:4" s="9" customFormat="1">
      <c r="B67" s="17"/>
      <c r="C67" s="8"/>
      <c r="D67" s="17"/>
    </row>
    <row r="68" spans="2:4" s="9" customFormat="1">
      <c r="B68" s="17"/>
      <c r="C68" s="8"/>
      <c r="D68" s="17"/>
    </row>
    <row r="69" spans="2:4" s="9" customFormat="1">
      <c r="B69" s="17"/>
      <c r="C69" s="8"/>
      <c r="D69" s="17"/>
    </row>
    <row r="70" spans="2:4" s="9" customFormat="1">
      <c r="B70" s="17"/>
      <c r="C70" s="8"/>
      <c r="D70" s="17"/>
    </row>
    <row r="71" spans="2:4" s="9" customFormat="1">
      <c r="B71" s="17"/>
      <c r="C71" s="8"/>
      <c r="D71" s="17"/>
    </row>
    <row r="72" spans="2:4" s="9" customFormat="1">
      <c r="B72" s="17"/>
      <c r="C72" s="8"/>
      <c r="D72" s="17"/>
    </row>
    <row r="73" spans="2:4" s="9" customFormat="1">
      <c r="B73" s="17"/>
      <c r="C73" s="8"/>
      <c r="D73" s="17"/>
    </row>
    <row r="74" spans="2:4" s="9" customFormat="1">
      <c r="B74" s="17"/>
      <c r="C74" s="8"/>
      <c r="D74" s="17"/>
    </row>
    <row r="75" spans="2:4" s="9" customFormat="1">
      <c r="B75" s="17"/>
      <c r="C75" s="8"/>
      <c r="D75" s="17"/>
    </row>
    <row r="76" spans="2:4" s="9" customFormat="1">
      <c r="B76" s="17"/>
      <c r="C76" s="8"/>
      <c r="D76" s="17"/>
    </row>
    <row r="77" spans="2:4" s="9" customFormat="1">
      <c r="B77" s="17"/>
      <c r="C77" s="8"/>
      <c r="D77" s="17"/>
    </row>
    <row r="78" spans="2:4" s="9" customFormat="1">
      <c r="B78" s="17"/>
      <c r="C78" s="8"/>
      <c r="D78" s="17"/>
    </row>
    <row r="79" spans="2:4" s="9" customFormat="1">
      <c r="B79" s="17"/>
      <c r="C79" s="8"/>
      <c r="D79" s="17"/>
    </row>
    <row r="80" spans="2:4" s="9" customFormat="1">
      <c r="B80" s="17"/>
      <c r="C80" s="8"/>
      <c r="D80" s="17"/>
    </row>
    <row r="81" spans="2:4" s="9" customFormat="1">
      <c r="B81" s="17"/>
      <c r="C81" s="8"/>
      <c r="D81" s="17"/>
    </row>
    <row r="82" spans="2:4" s="9" customFormat="1">
      <c r="B82" s="17"/>
      <c r="C82" s="8"/>
      <c r="D82" s="17"/>
    </row>
    <row r="83" spans="2:4" s="9" customFormat="1">
      <c r="B83" s="17"/>
      <c r="C83" s="8"/>
      <c r="D83" s="17"/>
    </row>
    <row r="84" spans="2:4" s="9" customFormat="1">
      <c r="B84" s="17"/>
      <c r="C84" s="8"/>
      <c r="D84" s="17"/>
    </row>
    <row r="85" spans="2:4" s="9" customFormat="1">
      <c r="B85" s="17"/>
      <c r="C85" s="8"/>
      <c r="D85" s="17"/>
    </row>
    <row r="86" spans="2:4" s="9" customFormat="1">
      <c r="B86" s="17"/>
      <c r="C86" s="8"/>
      <c r="D86" s="17"/>
    </row>
    <row r="87" spans="2:4" s="9" customFormat="1">
      <c r="B87" s="17"/>
      <c r="C87" s="8"/>
      <c r="D87" s="17"/>
    </row>
    <row r="88" spans="2:4" s="9" customFormat="1">
      <c r="B88" s="17"/>
      <c r="C88" s="8"/>
      <c r="D88" s="17"/>
    </row>
    <row r="89" spans="2:4" s="9" customFormat="1">
      <c r="B89" s="17"/>
      <c r="C89" s="8"/>
      <c r="D89" s="17"/>
    </row>
    <row r="90" spans="2:4" s="9" customFormat="1">
      <c r="B90" s="17"/>
      <c r="C90" s="8"/>
      <c r="D90" s="17"/>
    </row>
    <row r="91" spans="2:4" s="9" customFormat="1">
      <c r="B91" s="17"/>
      <c r="C91" s="8"/>
      <c r="D91" s="17"/>
    </row>
    <row r="92" spans="2:4" s="9" customFormat="1">
      <c r="B92" s="17"/>
      <c r="C92" s="8"/>
      <c r="D92" s="17"/>
    </row>
    <row r="93" spans="2:4" s="9" customFormat="1">
      <c r="B93" s="17"/>
      <c r="C93" s="8"/>
      <c r="D93" s="17"/>
    </row>
    <row r="94" spans="2:4" s="9" customFormat="1">
      <c r="B94" s="17"/>
      <c r="C94" s="8"/>
      <c r="D94" s="17"/>
    </row>
    <row r="95" spans="2:4" s="9" customFormat="1">
      <c r="B95" s="17"/>
      <c r="C95" s="8"/>
      <c r="D95" s="17"/>
    </row>
    <row r="96" spans="2:4" s="9" customFormat="1">
      <c r="B96" s="17"/>
      <c r="C96" s="8"/>
      <c r="D96" s="17"/>
    </row>
    <row r="97" spans="2:4" s="9" customFormat="1">
      <c r="B97" s="17"/>
      <c r="C97" s="8"/>
      <c r="D97" s="17"/>
    </row>
    <row r="98" spans="2:4" s="9" customFormat="1">
      <c r="B98" s="17"/>
      <c r="C98" s="8"/>
      <c r="D98" s="17"/>
    </row>
    <row r="99" spans="2:4" s="9" customFormat="1">
      <c r="B99" s="17"/>
      <c r="C99" s="8"/>
      <c r="D99" s="17"/>
    </row>
    <row r="100" spans="2:4" s="9" customFormat="1">
      <c r="B100" s="17"/>
      <c r="C100" s="8"/>
      <c r="D100" s="17"/>
    </row>
    <row r="101" spans="2:4" s="9" customFormat="1">
      <c r="B101" s="17"/>
      <c r="C101" s="8"/>
      <c r="D101" s="17"/>
    </row>
    <row r="102" spans="2:4" s="9" customFormat="1">
      <c r="B102" s="17"/>
      <c r="C102" s="8"/>
      <c r="D102" s="17"/>
    </row>
    <row r="103" spans="2:4" s="9" customFormat="1">
      <c r="B103" s="17"/>
      <c r="C103" s="8"/>
      <c r="D103" s="17"/>
    </row>
    <row r="104" spans="2:4" s="9" customFormat="1">
      <c r="B104" s="17"/>
      <c r="C104" s="8"/>
      <c r="D104" s="17"/>
    </row>
    <row r="105" spans="2:4" s="9" customFormat="1">
      <c r="B105" s="17"/>
      <c r="C105" s="8"/>
      <c r="D105" s="17"/>
    </row>
    <row r="106" spans="2:4" s="9" customFormat="1">
      <c r="B106" s="17"/>
      <c r="C106" s="8"/>
      <c r="D106" s="17"/>
    </row>
    <row r="107" spans="2:4" s="9" customFormat="1">
      <c r="B107" s="17"/>
      <c r="C107" s="8"/>
      <c r="D107" s="17"/>
    </row>
    <row r="108" spans="2:4" s="9" customFormat="1">
      <c r="B108" s="17"/>
      <c r="C108" s="8"/>
      <c r="D108" s="17"/>
    </row>
    <row r="109" spans="2:4" s="9" customFormat="1">
      <c r="B109" s="17"/>
      <c r="C109" s="8"/>
      <c r="D109" s="17"/>
    </row>
    <row r="110" spans="2:4" s="9" customFormat="1">
      <c r="B110" s="17"/>
      <c r="C110" s="8"/>
      <c r="D110" s="17"/>
    </row>
    <row r="111" spans="2:4" s="9" customFormat="1">
      <c r="B111" s="17"/>
      <c r="C111" s="8"/>
      <c r="D111" s="17"/>
    </row>
    <row r="112" spans="2:4" s="9" customFormat="1">
      <c r="B112" s="17"/>
      <c r="C112" s="8"/>
      <c r="D112" s="17"/>
    </row>
    <row r="113" spans="2:4" s="9" customFormat="1">
      <c r="B113" s="17"/>
      <c r="C113" s="8"/>
      <c r="D113" s="17"/>
    </row>
    <row r="114" spans="2:4" s="9" customFormat="1">
      <c r="B114" s="17"/>
      <c r="C114" s="8"/>
      <c r="D114" s="17"/>
    </row>
    <row r="115" spans="2:4" s="9" customFormat="1">
      <c r="B115" s="17"/>
      <c r="C115" s="8"/>
      <c r="D115" s="17"/>
    </row>
    <row r="116" spans="2:4" s="9" customFormat="1">
      <c r="B116" s="17"/>
      <c r="C116" s="8"/>
      <c r="D116" s="17"/>
    </row>
    <row r="117" spans="2:4" s="9" customFormat="1">
      <c r="B117" s="17"/>
      <c r="C117" s="8"/>
      <c r="D117" s="17"/>
    </row>
    <row r="118" spans="2:4" s="9" customFormat="1">
      <c r="B118" s="17"/>
      <c r="C118" s="8"/>
      <c r="D118" s="17"/>
    </row>
    <row r="119" spans="2:4" s="9" customFormat="1">
      <c r="B119" s="17"/>
      <c r="C119" s="8"/>
      <c r="D119" s="17"/>
    </row>
    <row r="120" spans="2:4" s="9" customFormat="1">
      <c r="B120" s="17"/>
      <c r="C120" s="8"/>
      <c r="D120" s="17"/>
    </row>
    <row r="121" spans="2:4" s="9" customFormat="1">
      <c r="B121" s="17"/>
      <c r="C121" s="8"/>
      <c r="D121" s="17"/>
    </row>
    <row r="122" spans="2:4" s="9" customFormat="1">
      <c r="B122" s="17"/>
      <c r="C122" s="8"/>
      <c r="D122" s="17"/>
    </row>
    <row r="123" spans="2:4" s="9" customFormat="1">
      <c r="B123" s="17"/>
      <c r="C123" s="8"/>
      <c r="D123" s="17"/>
    </row>
    <row r="124" spans="2:4" s="9" customFormat="1">
      <c r="B124" s="17"/>
      <c r="C124" s="8"/>
      <c r="D124" s="17"/>
    </row>
    <row r="125" spans="2:4" s="9" customFormat="1">
      <c r="B125" s="17"/>
      <c r="C125" s="8"/>
      <c r="D125" s="17"/>
    </row>
    <row r="126" spans="2:4" s="9" customFormat="1">
      <c r="B126" s="17"/>
      <c r="C126" s="8"/>
      <c r="D126" s="17"/>
    </row>
    <row r="127" spans="2:4" s="9" customFormat="1">
      <c r="B127" s="17"/>
      <c r="C127" s="8"/>
      <c r="D127" s="17"/>
    </row>
    <row r="128" spans="2:4" s="9" customFormat="1">
      <c r="B128" s="17"/>
      <c r="C128" s="8"/>
      <c r="D128" s="17"/>
    </row>
    <row r="129" spans="2:4" s="9" customFormat="1">
      <c r="B129" s="17"/>
      <c r="C129" s="8"/>
      <c r="D129" s="17"/>
    </row>
    <row r="130" spans="2:4" s="9" customFormat="1">
      <c r="B130" s="17"/>
      <c r="C130" s="8"/>
      <c r="D130" s="17"/>
    </row>
    <row r="131" spans="2:4" s="9" customFormat="1">
      <c r="B131" s="17"/>
      <c r="C131" s="8"/>
      <c r="D131" s="17"/>
    </row>
    <row r="132" spans="2:4" s="9" customFormat="1">
      <c r="B132" s="17"/>
      <c r="C132" s="8"/>
      <c r="D132" s="17"/>
    </row>
    <row r="133" spans="2:4" s="9" customFormat="1">
      <c r="B133" s="17"/>
      <c r="C133" s="8"/>
      <c r="D133" s="17"/>
    </row>
    <row r="134" spans="2:4" s="9" customFormat="1">
      <c r="B134" s="17"/>
      <c r="C134" s="8"/>
      <c r="D134" s="17"/>
    </row>
    <row r="135" spans="2:4" s="9" customFormat="1">
      <c r="B135" s="17"/>
      <c r="C135" s="8"/>
      <c r="D135" s="17"/>
    </row>
    <row r="136" spans="2:4" s="9" customFormat="1">
      <c r="B136" s="17"/>
      <c r="C136" s="8"/>
      <c r="D136" s="17"/>
    </row>
    <row r="137" spans="2:4" s="9" customFormat="1">
      <c r="B137" s="17"/>
      <c r="C137" s="8"/>
      <c r="D137" s="17"/>
    </row>
    <row r="138" spans="2:4" s="9" customFormat="1">
      <c r="B138" s="17"/>
      <c r="C138" s="8"/>
      <c r="D138" s="17"/>
    </row>
    <row r="139" spans="2:4" s="9" customFormat="1">
      <c r="B139" s="17"/>
      <c r="C139" s="8"/>
      <c r="D139" s="17"/>
    </row>
    <row r="140" spans="2:4" s="9" customFormat="1">
      <c r="B140" s="17"/>
      <c r="C140" s="8"/>
      <c r="D140" s="17"/>
    </row>
    <row r="141" spans="2:4" s="9" customFormat="1">
      <c r="B141" s="17"/>
      <c r="C141" s="8"/>
      <c r="D141" s="17"/>
    </row>
    <row r="142" spans="2:4" s="9" customFormat="1">
      <c r="B142" s="17"/>
      <c r="C142" s="8"/>
      <c r="D142" s="17"/>
    </row>
    <row r="143" spans="2:4" s="9" customFormat="1">
      <c r="B143" s="17"/>
      <c r="C143" s="8"/>
      <c r="D143" s="17"/>
    </row>
    <row r="144" spans="2:4" s="9" customFormat="1">
      <c r="B144" s="17"/>
      <c r="C144" s="8"/>
      <c r="D144" s="17"/>
    </row>
    <row r="145" spans="2:4" s="9" customFormat="1">
      <c r="B145" s="17"/>
      <c r="C145" s="8"/>
      <c r="D145" s="17"/>
    </row>
    <row r="146" spans="2:4" s="9" customFormat="1">
      <c r="B146" s="17"/>
      <c r="C146" s="8"/>
      <c r="D146" s="17"/>
    </row>
    <row r="147" spans="2:4" s="9" customFormat="1">
      <c r="B147" s="17"/>
      <c r="C147" s="8"/>
      <c r="D147" s="17"/>
    </row>
    <row r="148" spans="2:4" s="9" customFormat="1">
      <c r="B148" s="17"/>
      <c r="C148" s="8"/>
      <c r="D148" s="17"/>
    </row>
    <row r="149" spans="2:4" s="9" customFormat="1">
      <c r="B149" s="17"/>
      <c r="C149" s="8"/>
      <c r="D149" s="17"/>
    </row>
    <row r="150" spans="2:4" s="9" customFormat="1">
      <c r="B150" s="17"/>
      <c r="C150" s="8"/>
      <c r="D150" s="17"/>
    </row>
    <row r="151" spans="2:4" s="9" customFormat="1">
      <c r="B151" s="17"/>
      <c r="C151" s="8"/>
      <c r="D151" s="17"/>
    </row>
    <row r="152" spans="2:4" s="9" customFormat="1">
      <c r="B152" s="17"/>
      <c r="C152" s="8"/>
      <c r="D152" s="17"/>
    </row>
    <row r="153" spans="2:4" s="9" customFormat="1">
      <c r="B153" s="17"/>
      <c r="C153" s="8"/>
      <c r="D153" s="17"/>
    </row>
    <row r="154" spans="2:4" s="9" customFormat="1">
      <c r="B154" s="17"/>
      <c r="C154" s="8"/>
      <c r="D154" s="17"/>
    </row>
    <row r="155" spans="2:4" s="9" customFormat="1">
      <c r="B155" s="17"/>
      <c r="C155" s="8"/>
      <c r="D155" s="17"/>
    </row>
    <row r="156" spans="2:4" s="9" customFormat="1">
      <c r="B156" s="17"/>
      <c r="C156" s="8"/>
      <c r="D156" s="17"/>
    </row>
    <row r="157" spans="2:4" s="9" customFormat="1">
      <c r="B157" s="17"/>
      <c r="C157" s="8"/>
      <c r="D157" s="17"/>
    </row>
    <row r="158" spans="2:4" s="9" customFormat="1">
      <c r="B158" s="17"/>
      <c r="C158" s="8"/>
      <c r="D158" s="17"/>
    </row>
    <row r="159" spans="2:4" s="9" customFormat="1">
      <c r="B159" s="17"/>
      <c r="C159" s="8"/>
      <c r="D159" s="17"/>
    </row>
    <row r="160" spans="2:4" s="9" customFormat="1">
      <c r="B160" s="17"/>
      <c r="C160" s="8"/>
      <c r="D160" s="17"/>
    </row>
    <row r="161" spans="2:4" s="9" customFormat="1">
      <c r="B161" s="17"/>
      <c r="C161" s="8"/>
      <c r="D161" s="17"/>
    </row>
    <row r="162" spans="2:4" s="9" customFormat="1">
      <c r="B162" s="17"/>
      <c r="C162" s="8"/>
      <c r="D162" s="17"/>
    </row>
    <row r="163" spans="2:4" s="9" customFormat="1">
      <c r="B163" s="17"/>
      <c r="C163" s="8"/>
      <c r="D163" s="17"/>
    </row>
    <row r="164" spans="2:4" s="9" customFormat="1">
      <c r="B164" s="17"/>
      <c r="C164" s="8"/>
      <c r="D164" s="17"/>
    </row>
    <row r="165" spans="2:4" s="9" customFormat="1">
      <c r="B165" s="17"/>
      <c r="C165" s="8"/>
      <c r="D165" s="17"/>
    </row>
    <row r="166" spans="2:4" s="9" customFormat="1">
      <c r="B166" s="17"/>
      <c r="C166" s="8"/>
      <c r="D166" s="17"/>
    </row>
    <row r="167" spans="2:4" s="9" customFormat="1">
      <c r="B167" s="17"/>
      <c r="C167" s="8"/>
      <c r="D167" s="17"/>
    </row>
    <row r="168" spans="2:4" s="9" customFormat="1">
      <c r="B168" s="17"/>
      <c r="C168" s="8"/>
      <c r="D168" s="17"/>
    </row>
    <row r="169" spans="2:4" s="9" customFormat="1">
      <c r="B169" s="17"/>
      <c r="C169" s="8"/>
      <c r="D169" s="17"/>
    </row>
    <row r="170" spans="2:4" s="9" customFormat="1">
      <c r="B170" s="17"/>
      <c r="C170" s="8"/>
      <c r="D170" s="17"/>
    </row>
    <row r="171" spans="2:4" s="9" customFormat="1">
      <c r="B171" s="17"/>
      <c r="C171" s="8"/>
      <c r="D171" s="17"/>
    </row>
    <row r="172" spans="2:4" s="9" customFormat="1">
      <c r="B172" s="17"/>
      <c r="C172" s="8"/>
      <c r="D172" s="17"/>
    </row>
    <row r="173" spans="2:4" s="9" customFormat="1">
      <c r="B173" s="17"/>
      <c r="C173" s="8"/>
      <c r="D173" s="17"/>
    </row>
    <row r="174" spans="2:4" s="9" customFormat="1">
      <c r="B174" s="17"/>
      <c r="C174" s="8"/>
      <c r="D174" s="17"/>
    </row>
    <row r="175" spans="2:4" s="9" customFormat="1">
      <c r="B175" s="17"/>
      <c r="C175" s="8"/>
      <c r="D175" s="17"/>
    </row>
    <row r="176" spans="2:4" s="9" customFormat="1">
      <c r="B176" s="17"/>
      <c r="C176" s="8"/>
      <c r="D176" s="17"/>
    </row>
    <row r="177" spans="2:4" s="9" customFormat="1">
      <c r="B177" s="17"/>
      <c r="C177" s="8"/>
      <c r="D177" s="17"/>
    </row>
    <row r="178" spans="2:4" s="9" customFormat="1">
      <c r="B178" s="17"/>
      <c r="C178" s="8"/>
      <c r="D178" s="17"/>
    </row>
    <row r="179" spans="2:4" s="9" customFormat="1">
      <c r="B179" s="17"/>
      <c r="C179" s="8"/>
      <c r="D179" s="17"/>
    </row>
    <row r="180" spans="2:4" s="9" customFormat="1">
      <c r="B180" s="17"/>
      <c r="C180" s="8"/>
      <c r="D180" s="17"/>
    </row>
    <row r="181" spans="2:4" s="9" customFormat="1">
      <c r="B181" s="17"/>
      <c r="C181" s="8"/>
      <c r="D181" s="17"/>
    </row>
    <row r="182" spans="2:4" s="9" customFormat="1">
      <c r="B182" s="17"/>
      <c r="C182" s="8"/>
      <c r="D182" s="17"/>
    </row>
    <row r="183" spans="2:4" s="9" customFormat="1">
      <c r="B183" s="17"/>
      <c r="C183" s="8"/>
      <c r="D183" s="17"/>
    </row>
    <row r="184" spans="2:4" s="9" customFormat="1">
      <c r="B184" s="17"/>
      <c r="C184" s="8"/>
      <c r="D184" s="17"/>
    </row>
    <row r="185" spans="2:4" s="9" customFormat="1">
      <c r="B185" s="17"/>
      <c r="C185" s="8"/>
      <c r="D185" s="17"/>
    </row>
    <row r="186" spans="2:4" s="9" customFormat="1">
      <c r="B186" s="17"/>
      <c r="C186" s="8"/>
      <c r="D186" s="17"/>
    </row>
    <row r="187" spans="2:4" s="9" customFormat="1">
      <c r="B187" s="17"/>
      <c r="C187" s="8"/>
      <c r="D187" s="17"/>
    </row>
    <row r="188" spans="2:4" s="9" customFormat="1">
      <c r="B188" s="17"/>
      <c r="C188" s="8"/>
      <c r="D188" s="17"/>
    </row>
    <row r="189" spans="2:4" s="9" customFormat="1">
      <c r="B189" s="17"/>
      <c r="C189" s="8"/>
      <c r="D189" s="17"/>
    </row>
    <row r="190" spans="2:4" s="9" customFormat="1">
      <c r="B190" s="17"/>
      <c r="C190" s="8"/>
      <c r="D190" s="17"/>
    </row>
    <row r="191" spans="2:4" s="9" customFormat="1">
      <c r="B191" s="17"/>
      <c r="C191" s="8"/>
      <c r="D191" s="17"/>
    </row>
    <row r="192" spans="2:4" s="9" customFormat="1">
      <c r="B192" s="17"/>
      <c r="C192" s="8"/>
      <c r="D192" s="17"/>
    </row>
    <row r="193" spans="2:4" s="9" customFormat="1">
      <c r="B193" s="17"/>
      <c r="C193" s="8"/>
      <c r="D193" s="17"/>
    </row>
    <row r="194" spans="2:4" s="9" customFormat="1">
      <c r="B194" s="17"/>
      <c r="C194" s="8"/>
      <c r="D194" s="17"/>
    </row>
    <row r="195" spans="2:4" s="9" customFormat="1">
      <c r="B195" s="17"/>
      <c r="C195" s="8"/>
      <c r="D195" s="17"/>
    </row>
    <row r="196" spans="2:4" s="9" customFormat="1">
      <c r="B196" s="17"/>
      <c r="C196" s="8"/>
      <c r="D196" s="17"/>
    </row>
    <row r="197" spans="2:4" s="9" customFormat="1">
      <c r="B197" s="17"/>
      <c r="C197" s="8"/>
      <c r="D197" s="17"/>
    </row>
    <row r="198" spans="2:4" s="9" customFormat="1">
      <c r="B198" s="17"/>
      <c r="C198" s="8"/>
      <c r="D198" s="17"/>
    </row>
    <row r="199" spans="2:4" s="9" customFormat="1">
      <c r="B199" s="17"/>
      <c r="C199" s="8"/>
      <c r="D199" s="17"/>
    </row>
    <row r="200" spans="2:4" s="9" customFormat="1">
      <c r="B200" s="17"/>
      <c r="C200" s="8"/>
      <c r="D200" s="17"/>
    </row>
    <row r="201" spans="2:4" s="9" customFormat="1">
      <c r="B201" s="17"/>
      <c r="C201" s="8"/>
      <c r="D201" s="17"/>
    </row>
    <row r="202" spans="2:4" s="9" customFormat="1">
      <c r="B202" s="17"/>
      <c r="C202" s="8"/>
      <c r="D202" s="17"/>
    </row>
    <row r="203" spans="2:4" s="9" customFormat="1">
      <c r="B203" s="17"/>
      <c r="C203" s="8"/>
      <c r="D203" s="17"/>
    </row>
    <row r="204" spans="2:4" s="9" customFormat="1">
      <c r="B204" s="17"/>
      <c r="C204" s="8"/>
      <c r="D204" s="17"/>
    </row>
    <row r="205" spans="2:4" s="9" customFormat="1">
      <c r="B205" s="17"/>
      <c r="C205" s="8"/>
      <c r="D205" s="17"/>
    </row>
    <row r="206" spans="2:4" s="9" customFormat="1">
      <c r="B206" s="17"/>
      <c r="C206" s="8"/>
      <c r="D206" s="17"/>
    </row>
    <row r="207" spans="2:4" s="9" customFormat="1">
      <c r="B207" s="17"/>
      <c r="C207" s="8"/>
      <c r="D207" s="17"/>
    </row>
    <row r="208" spans="2:4" s="9" customFormat="1">
      <c r="B208" s="17"/>
      <c r="C208" s="8"/>
      <c r="D208" s="17"/>
    </row>
    <row r="209" spans="2:4" s="9" customFormat="1">
      <c r="B209" s="17"/>
      <c r="C209" s="8"/>
      <c r="D209" s="17"/>
    </row>
    <row r="210" spans="2:4" s="9" customFormat="1">
      <c r="B210" s="17"/>
      <c r="C210" s="8"/>
      <c r="D210" s="17"/>
    </row>
    <row r="211" spans="2:4" s="9" customFormat="1">
      <c r="B211" s="17"/>
      <c r="C211" s="8"/>
      <c r="D211" s="17"/>
    </row>
    <row r="212" spans="2:4" s="9" customFormat="1">
      <c r="B212" s="17"/>
      <c r="C212" s="8"/>
      <c r="D212" s="17"/>
    </row>
    <row r="213" spans="2:4" s="9" customFormat="1">
      <c r="B213" s="17"/>
      <c r="C213" s="8"/>
      <c r="D213" s="17"/>
    </row>
    <row r="214" spans="2:4" s="9" customFormat="1">
      <c r="B214" s="17"/>
      <c r="C214" s="8"/>
      <c r="D214" s="17"/>
    </row>
    <row r="215" spans="2:4" s="9" customFormat="1">
      <c r="B215" s="17"/>
      <c r="C215" s="8"/>
      <c r="D215" s="17"/>
    </row>
    <row r="216" spans="2:4" s="9" customFormat="1">
      <c r="B216" s="17"/>
      <c r="C216" s="8"/>
      <c r="D216" s="17"/>
    </row>
    <row r="217" spans="2:4" s="9" customFormat="1">
      <c r="B217" s="17"/>
      <c r="C217" s="8"/>
      <c r="D217" s="17"/>
    </row>
    <row r="218" spans="2:4" s="9" customFormat="1">
      <c r="B218" s="17"/>
      <c r="C218" s="8"/>
      <c r="D218" s="17"/>
    </row>
    <row r="219" spans="2:4" s="9" customFormat="1">
      <c r="B219" s="17"/>
      <c r="C219" s="8"/>
      <c r="D219" s="17"/>
    </row>
    <row r="220" spans="2:4" s="9" customFormat="1">
      <c r="B220" s="17"/>
      <c r="C220" s="8"/>
      <c r="D220" s="17"/>
    </row>
    <row r="221" spans="2:4" s="9" customFormat="1">
      <c r="B221" s="17"/>
      <c r="C221" s="8"/>
      <c r="D221" s="17"/>
    </row>
    <row r="222" spans="2:4" s="9" customFormat="1">
      <c r="B222" s="17"/>
      <c r="C222" s="8"/>
      <c r="D222" s="17"/>
    </row>
    <row r="223" spans="2:4" s="9" customFormat="1">
      <c r="B223" s="17"/>
      <c r="C223" s="8"/>
      <c r="D223" s="17"/>
    </row>
    <row r="224" spans="2:4" s="9" customFormat="1">
      <c r="B224" s="17"/>
      <c r="C224" s="8"/>
      <c r="D224" s="17"/>
    </row>
    <row r="225" spans="2:4" s="9" customFormat="1">
      <c r="B225" s="17"/>
      <c r="C225" s="8"/>
      <c r="D225" s="17"/>
    </row>
    <row r="226" spans="2:4" s="9" customFormat="1">
      <c r="B226" s="17"/>
      <c r="C226" s="8"/>
      <c r="D226" s="17"/>
    </row>
  </sheetData>
  <sheetProtection algorithmName="SHA-512" hashValue="Wu07i56mno7IQYHrkp+TUsi5VI6mOV0T3kqYF1zeWAbWc+I+KQeWRb2STjprvzpg2NIc4pQdD3E+s0dsitGVDg==" saltValue="39gT3pvctSRX2iSgovgcFQ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E221"/>
  <sheetViews>
    <sheetView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1.7109375" style="18" customWidth="1"/>
    <col min="3" max="3" width="21.7109375" style="2" customWidth="1"/>
    <col min="4" max="4" width="27.7109375" style="18" customWidth="1"/>
    <col min="5" max="16384" width="9.140625" style="1"/>
  </cols>
  <sheetData>
    <row r="1" spans="1:5" ht="36.6" customHeight="1">
      <c r="A1" s="31"/>
      <c r="B1" s="31"/>
      <c r="C1" s="282" t="s">
        <v>55</v>
      </c>
      <c r="D1" s="282"/>
      <c r="E1" s="33"/>
    </row>
    <row r="2" spans="1:5" ht="14.25">
      <c r="B2" s="12" t="s">
        <v>14</v>
      </c>
      <c r="C2" s="7">
        <f>C8-C9</f>
        <v>24104.447250000001</v>
      </c>
      <c r="D2" s="101"/>
    </row>
    <row r="3" spans="1:5">
      <c r="B3" s="13"/>
      <c r="C3" s="14"/>
      <c r="D3" s="17"/>
    </row>
    <row r="4" spans="1:5" s="36" customFormat="1" ht="32.25" customHeight="1">
      <c r="B4" s="37" t="s">
        <v>10</v>
      </c>
      <c r="C4" s="38" t="s">
        <v>11</v>
      </c>
      <c r="D4" s="37" t="s">
        <v>12</v>
      </c>
    </row>
    <row r="5" spans="1:5" ht="15">
      <c r="B5" s="21">
        <v>42447</v>
      </c>
      <c r="C5" s="3">
        <v>8722.51</v>
      </c>
      <c r="D5" s="64"/>
    </row>
    <row r="6" spans="1:5" ht="15">
      <c r="B6" s="21">
        <v>42448</v>
      </c>
      <c r="C6" s="3">
        <v>11000</v>
      </c>
      <c r="D6" s="64">
        <v>2781</v>
      </c>
    </row>
    <row r="7" spans="1:5" ht="15">
      <c r="B7" s="21">
        <v>42451</v>
      </c>
      <c r="C7" s="3">
        <v>5000</v>
      </c>
      <c r="D7" s="64"/>
    </row>
    <row r="8" spans="1:5">
      <c r="B8" s="15" t="s">
        <v>9</v>
      </c>
      <c r="C8" s="5">
        <f>SUM(C5:C7)</f>
        <v>24722.510000000002</v>
      </c>
      <c r="D8" s="51"/>
    </row>
    <row r="9" spans="1:5" s="46" customFormat="1" ht="10.5">
      <c r="B9" s="47" t="s">
        <v>23</v>
      </c>
      <c r="C9" s="48">
        <f>C8*0.025</f>
        <v>618.06275000000005</v>
      </c>
      <c r="D9" s="102"/>
    </row>
    <row r="10" spans="1:5" s="9" customFormat="1">
      <c r="B10" s="17"/>
      <c r="C10" s="8"/>
      <c r="D10" s="17"/>
    </row>
    <row r="11" spans="1:5" s="9" customFormat="1">
      <c r="B11" s="17"/>
      <c r="C11" s="8"/>
      <c r="D11" s="17"/>
    </row>
    <row r="12" spans="1:5" s="9" customFormat="1">
      <c r="B12" s="17"/>
      <c r="C12" s="8"/>
      <c r="D12" s="17"/>
    </row>
    <row r="13" spans="1:5" s="9" customFormat="1">
      <c r="B13" s="17"/>
      <c r="C13" s="8"/>
      <c r="D13" s="17"/>
    </row>
    <row r="14" spans="1:5" s="9" customFormat="1">
      <c r="B14" s="17"/>
      <c r="C14" s="8"/>
      <c r="D14" s="17"/>
    </row>
    <row r="15" spans="1:5" s="9" customFormat="1">
      <c r="B15" s="17"/>
      <c r="C15" s="8"/>
      <c r="D15" s="17"/>
    </row>
    <row r="16" spans="1:5" s="9" customFormat="1">
      <c r="B16" s="17"/>
      <c r="C16" s="8"/>
      <c r="D16" s="17"/>
    </row>
    <row r="17" spans="2:4" s="9" customFormat="1">
      <c r="B17" s="17"/>
      <c r="C17" s="8"/>
      <c r="D17" s="17"/>
    </row>
    <row r="18" spans="2:4" s="9" customFormat="1">
      <c r="B18" s="17"/>
      <c r="C18" s="8"/>
      <c r="D18" s="17"/>
    </row>
    <row r="19" spans="2:4" s="9" customFormat="1">
      <c r="B19" s="17"/>
      <c r="C19" s="8"/>
      <c r="D19" s="17"/>
    </row>
    <row r="20" spans="2:4" s="9" customFormat="1">
      <c r="B20" s="17"/>
      <c r="C20" s="8"/>
      <c r="D20" s="17"/>
    </row>
    <row r="21" spans="2:4" s="9" customFormat="1">
      <c r="B21" s="17"/>
      <c r="C21" s="8"/>
      <c r="D21" s="17"/>
    </row>
    <row r="22" spans="2:4" s="9" customFormat="1">
      <c r="B22" s="17"/>
      <c r="C22" s="8"/>
      <c r="D22" s="17"/>
    </row>
    <row r="23" spans="2:4" s="9" customFormat="1">
      <c r="B23" s="17"/>
      <c r="C23" s="8"/>
      <c r="D23" s="17"/>
    </row>
    <row r="24" spans="2:4" s="9" customFormat="1">
      <c r="B24" s="17"/>
      <c r="C24" s="8"/>
      <c r="D24" s="17"/>
    </row>
    <row r="25" spans="2:4" s="9" customFormat="1">
      <c r="B25" s="17"/>
      <c r="C25" s="8"/>
      <c r="D25" s="17"/>
    </row>
    <row r="26" spans="2:4" s="9" customFormat="1">
      <c r="B26" s="17"/>
      <c r="C26" s="8"/>
      <c r="D26" s="17"/>
    </row>
    <row r="27" spans="2:4" s="9" customFormat="1">
      <c r="B27" s="17"/>
      <c r="C27" s="8"/>
      <c r="D27" s="17"/>
    </row>
    <row r="28" spans="2:4" s="9" customFormat="1">
      <c r="B28" s="17"/>
      <c r="C28" s="8"/>
      <c r="D28" s="17"/>
    </row>
    <row r="29" spans="2:4" s="9" customFormat="1">
      <c r="B29" s="17"/>
      <c r="C29" s="8"/>
      <c r="D29" s="17"/>
    </row>
    <row r="30" spans="2:4" s="9" customFormat="1">
      <c r="B30" s="17"/>
      <c r="C30" s="8"/>
      <c r="D30" s="17"/>
    </row>
    <row r="31" spans="2:4" s="9" customFormat="1">
      <c r="B31" s="17"/>
      <c r="C31" s="8"/>
      <c r="D31" s="17"/>
    </row>
    <row r="32" spans="2:4" s="9" customFormat="1">
      <c r="B32" s="17"/>
      <c r="C32" s="8"/>
      <c r="D32" s="17"/>
    </row>
    <row r="33" spans="2:4" s="9" customFormat="1">
      <c r="B33" s="17"/>
      <c r="C33" s="8"/>
      <c r="D33" s="17"/>
    </row>
    <row r="34" spans="2:4" s="9" customFormat="1">
      <c r="B34" s="17"/>
      <c r="C34" s="8"/>
      <c r="D34" s="17"/>
    </row>
    <row r="35" spans="2:4" s="9" customFormat="1">
      <c r="B35" s="17"/>
      <c r="C35" s="8"/>
      <c r="D35" s="17"/>
    </row>
    <row r="36" spans="2:4" s="9" customFormat="1">
      <c r="B36" s="17"/>
      <c r="C36" s="8"/>
      <c r="D36" s="17"/>
    </row>
    <row r="37" spans="2:4" s="9" customFormat="1">
      <c r="B37" s="17"/>
      <c r="C37" s="8"/>
      <c r="D37" s="17"/>
    </row>
    <row r="38" spans="2:4" s="9" customFormat="1">
      <c r="B38" s="17"/>
      <c r="C38" s="8"/>
      <c r="D38" s="17"/>
    </row>
    <row r="39" spans="2:4" s="9" customFormat="1">
      <c r="B39" s="17"/>
      <c r="C39" s="8"/>
      <c r="D39" s="17"/>
    </row>
    <row r="40" spans="2:4" s="9" customFormat="1">
      <c r="B40" s="17"/>
      <c r="C40" s="8"/>
      <c r="D40" s="17"/>
    </row>
    <row r="41" spans="2:4" s="9" customFormat="1">
      <c r="B41" s="17"/>
      <c r="C41" s="8"/>
      <c r="D41" s="17"/>
    </row>
    <row r="42" spans="2:4" s="9" customFormat="1">
      <c r="B42" s="17"/>
      <c r="C42" s="8"/>
      <c r="D42" s="17"/>
    </row>
    <row r="43" spans="2:4" s="9" customFormat="1">
      <c r="B43" s="17"/>
      <c r="C43" s="8"/>
      <c r="D43" s="17"/>
    </row>
    <row r="44" spans="2:4" s="9" customFormat="1">
      <c r="B44" s="17"/>
      <c r="C44" s="8"/>
      <c r="D44" s="17"/>
    </row>
    <row r="45" spans="2:4" s="9" customFormat="1">
      <c r="B45" s="17"/>
      <c r="C45" s="8"/>
      <c r="D45" s="17"/>
    </row>
    <row r="46" spans="2:4" s="9" customFormat="1">
      <c r="B46" s="17"/>
      <c r="C46" s="8"/>
      <c r="D46" s="17"/>
    </row>
    <row r="47" spans="2:4" s="9" customFormat="1">
      <c r="B47" s="17"/>
      <c r="C47" s="8"/>
      <c r="D47" s="17"/>
    </row>
    <row r="48" spans="2:4" s="9" customFormat="1">
      <c r="B48" s="17"/>
      <c r="C48" s="8"/>
      <c r="D48" s="17"/>
    </row>
    <row r="49" spans="2:4" s="9" customFormat="1">
      <c r="B49" s="17"/>
      <c r="C49" s="8"/>
      <c r="D49" s="17"/>
    </row>
    <row r="50" spans="2:4" s="9" customFormat="1">
      <c r="B50" s="17"/>
      <c r="C50" s="8"/>
      <c r="D50" s="17"/>
    </row>
    <row r="51" spans="2:4" s="9" customFormat="1">
      <c r="B51" s="17"/>
      <c r="C51" s="8"/>
      <c r="D51" s="17"/>
    </row>
    <row r="52" spans="2:4" s="9" customFormat="1">
      <c r="B52" s="17"/>
      <c r="C52" s="8"/>
      <c r="D52" s="17"/>
    </row>
    <row r="53" spans="2:4" s="9" customFormat="1">
      <c r="B53" s="17"/>
      <c r="C53" s="8"/>
      <c r="D53" s="17"/>
    </row>
    <row r="54" spans="2:4" s="9" customFormat="1">
      <c r="B54" s="17"/>
      <c r="C54" s="8"/>
      <c r="D54" s="17"/>
    </row>
    <row r="55" spans="2:4" s="9" customFormat="1">
      <c r="B55" s="17"/>
      <c r="C55" s="8"/>
      <c r="D55" s="17"/>
    </row>
    <row r="56" spans="2:4" s="9" customFormat="1">
      <c r="B56" s="17"/>
      <c r="C56" s="8"/>
      <c r="D56" s="17"/>
    </row>
    <row r="57" spans="2:4" s="9" customFormat="1">
      <c r="B57" s="17"/>
      <c r="C57" s="8"/>
      <c r="D57" s="17"/>
    </row>
    <row r="58" spans="2:4" s="9" customFormat="1">
      <c r="B58" s="17"/>
      <c r="C58" s="8"/>
      <c r="D58" s="17"/>
    </row>
    <row r="59" spans="2:4" s="9" customFormat="1">
      <c r="B59" s="17"/>
      <c r="C59" s="8"/>
      <c r="D59" s="17"/>
    </row>
    <row r="60" spans="2:4" s="9" customFormat="1">
      <c r="B60" s="17"/>
      <c r="C60" s="8"/>
      <c r="D60" s="17"/>
    </row>
    <row r="61" spans="2:4" s="9" customFormat="1">
      <c r="B61" s="17"/>
      <c r="C61" s="8"/>
      <c r="D61" s="17"/>
    </row>
    <row r="62" spans="2:4" s="9" customFormat="1">
      <c r="B62" s="17"/>
      <c r="C62" s="8"/>
      <c r="D62" s="17"/>
    </row>
    <row r="63" spans="2:4" s="9" customFormat="1">
      <c r="B63" s="17"/>
      <c r="C63" s="8"/>
      <c r="D63" s="17"/>
    </row>
    <row r="64" spans="2:4" s="9" customFormat="1">
      <c r="B64" s="17"/>
      <c r="C64" s="8"/>
      <c r="D64" s="17"/>
    </row>
    <row r="65" spans="2:4" s="9" customFormat="1">
      <c r="B65" s="17"/>
      <c r="C65" s="8"/>
      <c r="D65" s="17"/>
    </row>
    <row r="66" spans="2:4" s="9" customFormat="1">
      <c r="B66" s="17"/>
      <c r="C66" s="8"/>
      <c r="D66" s="17"/>
    </row>
    <row r="67" spans="2:4" s="9" customFormat="1">
      <c r="B67" s="17"/>
      <c r="C67" s="8"/>
      <c r="D67" s="17"/>
    </row>
    <row r="68" spans="2:4" s="9" customFormat="1">
      <c r="B68" s="17"/>
      <c r="C68" s="8"/>
      <c r="D68" s="17"/>
    </row>
    <row r="69" spans="2:4" s="9" customFormat="1">
      <c r="B69" s="17"/>
      <c r="C69" s="8"/>
      <c r="D69" s="17"/>
    </row>
    <row r="70" spans="2:4" s="9" customFormat="1">
      <c r="B70" s="17"/>
      <c r="C70" s="8"/>
      <c r="D70" s="17"/>
    </row>
    <row r="71" spans="2:4" s="9" customFormat="1">
      <c r="B71" s="17"/>
      <c r="C71" s="8"/>
      <c r="D71" s="17"/>
    </row>
    <row r="72" spans="2:4" s="9" customFormat="1">
      <c r="B72" s="17"/>
      <c r="C72" s="8"/>
      <c r="D72" s="17"/>
    </row>
    <row r="73" spans="2:4" s="9" customFormat="1">
      <c r="B73" s="17"/>
      <c r="C73" s="8"/>
      <c r="D73" s="17"/>
    </row>
    <row r="74" spans="2:4" s="9" customFormat="1">
      <c r="B74" s="17"/>
      <c r="C74" s="8"/>
      <c r="D74" s="17"/>
    </row>
    <row r="75" spans="2:4" s="9" customFormat="1">
      <c r="B75" s="17"/>
      <c r="C75" s="8"/>
      <c r="D75" s="17"/>
    </row>
    <row r="76" spans="2:4" s="9" customFormat="1">
      <c r="B76" s="17"/>
      <c r="C76" s="8"/>
      <c r="D76" s="17"/>
    </row>
    <row r="77" spans="2:4" s="9" customFormat="1">
      <c r="B77" s="17"/>
      <c r="C77" s="8"/>
      <c r="D77" s="17"/>
    </row>
    <row r="78" spans="2:4" s="9" customFormat="1">
      <c r="B78" s="17"/>
      <c r="C78" s="8"/>
      <c r="D78" s="17"/>
    </row>
    <row r="79" spans="2:4" s="9" customFormat="1">
      <c r="B79" s="17"/>
      <c r="C79" s="8"/>
      <c r="D79" s="17"/>
    </row>
    <row r="80" spans="2:4" s="9" customFormat="1">
      <c r="B80" s="17"/>
      <c r="C80" s="8"/>
      <c r="D80" s="17"/>
    </row>
    <row r="81" spans="2:4" s="9" customFormat="1">
      <c r="B81" s="17"/>
      <c r="C81" s="8"/>
      <c r="D81" s="17"/>
    </row>
    <row r="82" spans="2:4" s="9" customFormat="1">
      <c r="B82" s="17"/>
      <c r="C82" s="8"/>
      <c r="D82" s="17"/>
    </row>
    <row r="83" spans="2:4" s="9" customFormat="1">
      <c r="B83" s="17"/>
      <c r="C83" s="8"/>
      <c r="D83" s="17"/>
    </row>
    <row r="84" spans="2:4" s="9" customFormat="1">
      <c r="B84" s="17"/>
      <c r="C84" s="8"/>
      <c r="D84" s="17"/>
    </row>
    <row r="85" spans="2:4" s="9" customFormat="1">
      <c r="B85" s="17"/>
      <c r="C85" s="8"/>
      <c r="D85" s="17"/>
    </row>
    <row r="86" spans="2:4" s="9" customFormat="1">
      <c r="B86" s="17"/>
      <c r="C86" s="8"/>
      <c r="D86" s="17"/>
    </row>
    <row r="87" spans="2:4" s="9" customFormat="1">
      <c r="B87" s="17"/>
      <c r="C87" s="8"/>
      <c r="D87" s="17"/>
    </row>
    <row r="88" spans="2:4" s="9" customFormat="1">
      <c r="B88" s="17"/>
      <c r="C88" s="8"/>
      <c r="D88" s="17"/>
    </row>
    <row r="89" spans="2:4" s="9" customFormat="1">
      <c r="B89" s="17"/>
      <c r="C89" s="8"/>
      <c r="D89" s="17"/>
    </row>
    <row r="90" spans="2:4" s="9" customFormat="1">
      <c r="B90" s="17"/>
      <c r="C90" s="8"/>
      <c r="D90" s="17"/>
    </row>
    <row r="91" spans="2:4" s="9" customFormat="1">
      <c r="B91" s="17"/>
      <c r="C91" s="8"/>
      <c r="D91" s="17"/>
    </row>
    <row r="92" spans="2:4" s="9" customFormat="1">
      <c r="B92" s="17"/>
      <c r="C92" s="8"/>
      <c r="D92" s="17"/>
    </row>
    <row r="93" spans="2:4" s="9" customFormat="1">
      <c r="B93" s="17"/>
      <c r="C93" s="8"/>
      <c r="D93" s="17"/>
    </row>
    <row r="94" spans="2:4" s="9" customFormat="1">
      <c r="B94" s="17"/>
      <c r="C94" s="8"/>
      <c r="D94" s="17"/>
    </row>
    <row r="95" spans="2:4" s="9" customFormat="1">
      <c r="B95" s="17"/>
      <c r="C95" s="8"/>
      <c r="D95" s="17"/>
    </row>
    <row r="96" spans="2:4" s="9" customFormat="1">
      <c r="B96" s="17"/>
      <c r="C96" s="8"/>
      <c r="D96" s="17"/>
    </row>
    <row r="97" spans="2:4" s="9" customFormat="1">
      <c r="B97" s="17"/>
      <c r="C97" s="8"/>
      <c r="D97" s="17"/>
    </row>
    <row r="98" spans="2:4" s="9" customFormat="1">
      <c r="B98" s="17"/>
      <c r="C98" s="8"/>
      <c r="D98" s="17"/>
    </row>
    <row r="99" spans="2:4" s="9" customFormat="1">
      <c r="B99" s="17"/>
      <c r="C99" s="8"/>
      <c r="D99" s="17"/>
    </row>
    <row r="100" spans="2:4" s="9" customFormat="1">
      <c r="B100" s="17"/>
      <c r="C100" s="8"/>
      <c r="D100" s="17"/>
    </row>
    <row r="101" spans="2:4" s="9" customFormat="1">
      <c r="B101" s="17"/>
      <c r="C101" s="8"/>
      <c r="D101" s="17"/>
    </row>
    <row r="102" spans="2:4" s="9" customFormat="1">
      <c r="B102" s="17"/>
      <c r="C102" s="8"/>
      <c r="D102" s="17"/>
    </row>
    <row r="103" spans="2:4" s="9" customFormat="1">
      <c r="B103" s="17"/>
      <c r="C103" s="8"/>
      <c r="D103" s="17"/>
    </row>
    <row r="104" spans="2:4" s="9" customFormat="1">
      <c r="B104" s="17"/>
      <c r="C104" s="8"/>
      <c r="D104" s="17"/>
    </row>
    <row r="105" spans="2:4" s="9" customFormat="1">
      <c r="B105" s="17"/>
      <c r="C105" s="8"/>
      <c r="D105" s="17"/>
    </row>
    <row r="106" spans="2:4" s="9" customFormat="1">
      <c r="B106" s="17"/>
      <c r="C106" s="8"/>
      <c r="D106" s="17"/>
    </row>
    <row r="107" spans="2:4" s="9" customFormat="1">
      <c r="B107" s="17"/>
      <c r="C107" s="8"/>
      <c r="D107" s="17"/>
    </row>
    <row r="108" spans="2:4" s="9" customFormat="1">
      <c r="B108" s="17"/>
      <c r="C108" s="8"/>
      <c r="D108" s="17"/>
    </row>
    <row r="109" spans="2:4" s="9" customFormat="1">
      <c r="B109" s="17"/>
      <c r="C109" s="8"/>
      <c r="D109" s="17"/>
    </row>
    <row r="110" spans="2:4" s="9" customFormat="1">
      <c r="B110" s="17"/>
      <c r="C110" s="8"/>
      <c r="D110" s="17"/>
    </row>
    <row r="111" spans="2:4" s="9" customFormat="1">
      <c r="B111" s="17"/>
      <c r="C111" s="8"/>
      <c r="D111" s="17"/>
    </row>
    <row r="112" spans="2:4" s="9" customFormat="1">
      <c r="B112" s="17"/>
      <c r="C112" s="8"/>
      <c r="D112" s="17"/>
    </row>
    <row r="113" spans="2:4" s="9" customFormat="1">
      <c r="B113" s="17"/>
      <c r="C113" s="8"/>
      <c r="D113" s="17"/>
    </row>
    <row r="114" spans="2:4" s="9" customFormat="1">
      <c r="B114" s="17"/>
      <c r="C114" s="8"/>
      <c r="D114" s="17"/>
    </row>
    <row r="115" spans="2:4" s="9" customFormat="1">
      <c r="B115" s="17"/>
      <c r="C115" s="8"/>
      <c r="D115" s="17"/>
    </row>
    <row r="116" spans="2:4" s="9" customFormat="1">
      <c r="B116" s="17"/>
      <c r="C116" s="8"/>
      <c r="D116" s="17"/>
    </row>
    <row r="117" spans="2:4" s="9" customFormat="1">
      <c r="B117" s="17"/>
      <c r="C117" s="8"/>
      <c r="D117" s="17"/>
    </row>
    <row r="118" spans="2:4" s="9" customFormat="1">
      <c r="B118" s="17"/>
      <c r="C118" s="8"/>
      <c r="D118" s="17"/>
    </row>
    <row r="119" spans="2:4" s="9" customFormat="1">
      <c r="B119" s="17"/>
      <c r="C119" s="8"/>
      <c r="D119" s="17"/>
    </row>
    <row r="120" spans="2:4" s="9" customFormat="1">
      <c r="B120" s="17"/>
      <c r="C120" s="8"/>
      <c r="D120" s="17"/>
    </row>
    <row r="121" spans="2:4" s="9" customFormat="1">
      <c r="B121" s="17"/>
      <c r="C121" s="8"/>
      <c r="D121" s="17"/>
    </row>
    <row r="122" spans="2:4" s="9" customFormat="1">
      <c r="B122" s="17"/>
      <c r="C122" s="8"/>
      <c r="D122" s="17"/>
    </row>
    <row r="123" spans="2:4" s="9" customFormat="1">
      <c r="B123" s="17"/>
      <c r="C123" s="8"/>
      <c r="D123" s="17"/>
    </row>
    <row r="124" spans="2:4" s="9" customFormat="1">
      <c r="B124" s="17"/>
      <c r="C124" s="8"/>
      <c r="D124" s="17"/>
    </row>
    <row r="125" spans="2:4" s="9" customFormat="1">
      <c r="B125" s="17"/>
      <c r="C125" s="8"/>
      <c r="D125" s="17"/>
    </row>
    <row r="126" spans="2:4" s="9" customFormat="1">
      <c r="B126" s="17"/>
      <c r="C126" s="8"/>
      <c r="D126" s="17"/>
    </row>
    <row r="127" spans="2:4" s="9" customFormat="1">
      <c r="B127" s="17"/>
      <c r="C127" s="8"/>
      <c r="D127" s="17"/>
    </row>
    <row r="128" spans="2:4" s="9" customFormat="1">
      <c r="B128" s="17"/>
      <c r="C128" s="8"/>
      <c r="D128" s="17"/>
    </row>
    <row r="129" spans="2:4" s="9" customFormat="1">
      <c r="B129" s="17"/>
      <c r="C129" s="8"/>
      <c r="D129" s="17"/>
    </row>
    <row r="130" spans="2:4" s="9" customFormat="1">
      <c r="B130" s="17"/>
      <c r="C130" s="8"/>
      <c r="D130" s="17"/>
    </row>
    <row r="131" spans="2:4" s="9" customFormat="1">
      <c r="B131" s="17"/>
      <c r="C131" s="8"/>
      <c r="D131" s="17"/>
    </row>
    <row r="132" spans="2:4" s="9" customFormat="1">
      <c r="B132" s="17"/>
      <c r="C132" s="8"/>
      <c r="D132" s="17"/>
    </row>
    <row r="133" spans="2:4" s="9" customFormat="1">
      <c r="B133" s="17"/>
      <c r="C133" s="8"/>
      <c r="D133" s="17"/>
    </row>
    <row r="134" spans="2:4" s="9" customFormat="1">
      <c r="B134" s="17"/>
      <c r="C134" s="8"/>
      <c r="D134" s="17"/>
    </row>
    <row r="135" spans="2:4" s="9" customFormat="1">
      <c r="B135" s="17"/>
      <c r="C135" s="8"/>
      <c r="D135" s="17"/>
    </row>
    <row r="136" spans="2:4" s="9" customFormat="1">
      <c r="B136" s="17"/>
      <c r="C136" s="8"/>
      <c r="D136" s="17"/>
    </row>
    <row r="137" spans="2:4" s="9" customFormat="1">
      <c r="B137" s="17"/>
      <c r="C137" s="8"/>
      <c r="D137" s="17"/>
    </row>
    <row r="138" spans="2:4" s="9" customFormat="1">
      <c r="B138" s="17"/>
      <c r="C138" s="8"/>
      <c r="D138" s="17"/>
    </row>
    <row r="139" spans="2:4" s="9" customFormat="1">
      <c r="B139" s="17"/>
      <c r="C139" s="8"/>
      <c r="D139" s="17"/>
    </row>
    <row r="140" spans="2:4" s="9" customFormat="1">
      <c r="B140" s="17"/>
      <c r="C140" s="8"/>
      <c r="D140" s="17"/>
    </row>
    <row r="141" spans="2:4" s="9" customFormat="1">
      <c r="B141" s="17"/>
      <c r="C141" s="8"/>
      <c r="D141" s="17"/>
    </row>
    <row r="142" spans="2:4" s="9" customFormat="1">
      <c r="B142" s="17"/>
      <c r="C142" s="8"/>
      <c r="D142" s="17"/>
    </row>
    <row r="143" spans="2:4" s="9" customFormat="1">
      <c r="B143" s="17"/>
      <c r="C143" s="8"/>
      <c r="D143" s="17"/>
    </row>
    <row r="144" spans="2:4" s="9" customFormat="1">
      <c r="B144" s="17"/>
      <c r="C144" s="8"/>
      <c r="D144" s="17"/>
    </row>
    <row r="145" spans="2:4" s="9" customFormat="1">
      <c r="B145" s="17"/>
      <c r="C145" s="8"/>
      <c r="D145" s="17"/>
    </row>
    <row r="146" spans="2:4" s="9" customFormat="1">
      <c r="B146" s="17"/>
      <c r="C146" s="8"/>
      <c r="D146" s="17"/>
    </row>
    <row r="147" spans="2:4" s="9" customFormat="1">
      <c r="B147" s="17"/>
      <c r="C147" s="8"/>
      <c r="D147" s="17"/>
    </row>
    <row r="148" spans="2:4" s="9" customFormat="1">
      <c r="B148" s="17"/>
      <c r="C148" s="8"/>
      <c r="D148" s="17"/>
    </row>
    <row r="149" spans="2:4" s="9" customFormat="1">
      <c r="B149" s="17"/>
      <c r="C149" s="8"/>
      <c r="D149" s="17"/>
    </row>
    <row r="150" spans="2:4" s="9" customFormat="1">
      <c r="B150" s="17"/>
      <c r="C150" s="8"/>
      <c r="D150" s="17"/>
    </row>
    <row r="151" spans="2:4" s="9" customFormat="1">
      <c r="B151" s="17"/>
      <c r="C151" s="8"/>
      <c r="D151" s="17"/>
    </row>
    <row r="152" spans="2:4" s="9" customFormat="1">
      <c r="B152" s="17"/>
      <c r="C152" s="8"/>
      <c r="D152" s="17"/>
    </row>
    <row r="153" spans="2:4" s="9" customFormat="1">
      <c r="B153" s="17"/>
      <c r="C153" s="8"/>
      <c r="D153" s="17"/>
    </row>
    <row r="154" spans="2:4" s="9" customFormat="1">
      <c r="B154" s="17"/>
      <c r="C154" s="8"/>
      <c r="D154" s="17"/>
    </row>
    <row r="155" spans="2:4" s="9" customFormat="1">
      <c r="B155" s="17"/>
      <c r="C155" s="8"/>
      <c r="D155" s="17"/>
    </row>
    <row r="156" spans="2:4" s="9" customFormat="1">
      <c r="B156" s="17"/>
      <c r="C156" s="8"/>
      <c r="D156" s="17"/>
    </row>
    <row r="157" spans="2:4" s="9" customFormat="1">
      <c r="B157" s="17"/>
      <c r="C157" s="8"/>
      <c r="D157" s="17"/>
    </row>
    <row r="158" spans="2:4" s="9" customFormat="1">
      <c r="B158" s="17"/>
      <c r="C158" s="8"/>
      <c r="D158" s="17"/>
    </row>
    <row r="159" spans="2:4" s="9" customFormat="1">
      <c r="B159" s="17"/>
      <c r="C159" s="8"/>
      <c r="D159" s="17"/>
    </row>
    <row r="160" spans="2:4" s="9" customFormat="1">
      <c r="B160" s="17"/>
      <c r="C160" s="8"/>
      <c r="D160" s="17"/>
    </row>
    <row r="161" spans="2:4" s="9" customFormat="1">
      <c r="B161" s="17"/>
      <c r="C161" s="8"/>
      <c r="D161" s="17"/>
    </row>
    <row r="162" spans="2:4" s="9" customFormat="1">
      <c r="B162" s="17"/>
      <c r="C162" s="8"/>
      <c r="D162" s="17"/>
    </row>
    <row r="163" spans="2:4" s="9" customFormat="1">
      <c r="B163" s="17"/>
      <c r="C163" s="8"/>
      <c r="D163" s="17"/>
    </row>
    <row r="164" spans="2:4" s="9" customFormat="1">
      <c r="B164" s="17"/>
      <c r="C164" s="8"/>
      <c r="D164" s="17"/>
    </row>
    <row r="165" spans="2:4" s="9" customFormat="1">
      <c r="B165" s="17"/>
      <c r="C165" s="8"/>
      <c r="D165" s="17"/>
    </row>
    <row r="166" spans="2:4" s="9" customFormat="1">
      <c r="B166" s="17"/>
      <c r="C166" s="8"/>
      <c r="D166" s="17"/>
    </row>
    <row r="167" spans="2:4" s="9" customFormat="1">
      <c r="B167" s="17"/>
      <c r="C167" s="8"/>
      <c r="D167" s="17"/>
    </row>
    <row r="168" spans="2:4" s="9" customFormat="1">
      <c r="B168" s="17"/>
      <c r="C168" s="8"/>
      <c r="D168" s="17"/>
    </row>
    <row r="169" spans="2:4" s="9" customFormat="1">
      <c r="B169" s="17"/>
      <c r="C169" s="8"/>
      <c r="D169" s="17"/>
    </row>
    <row r="170" spans="2:4" s="9" customFormat="1">
      <c r="B170" s="17"/>
      <c r="C170" s="8"/>
      <c r="D170" s="17"/>
    </row>
    <row r="171" spans="2:4" s="9" customFormat="1">
      <c r="B171" s="17"/>
      <c r="C171" s="8"/>
      <c r="D171" s="17"/>
    </row>
    <row r="172" spans="2:4" s="9" customFormat="1">
      <c r="B172" s="17"/>
      <c r="C172" s="8"/>
      <c r="D172" s="17"/>
    </row>
    <row r="173" spans="2:4" s="9" customFormat="1">
      <c r="B173" s="17"/>
      <c r="C173" s="8"/>
      <c r="D173" s="17"/>
    </row>
    <row r="174" spans="2:4" s="9" customFormat="1">
      <c r="B174" s="17"/>
      <c r="C174" s="8"/>
      <c r="D174" s="17"/>
    </row>
    <row r="175" spans="2:4" s="9" customFormat="1">
      <c r="B175" s="17"/>
      <c r="C175" s="8"/>
      <c r="D175" s="17"/>
    </row>
    <row r="176" spans="2:4" s="9" customFormat="1">
      <c r="B176" s="17"/>
      <c r="C176" s="8"/>
      <c r="D176" s="17"/>
    </row>
    <row r="177" spans="2:4" s="9" customFormat="1">
      <c r="B177" s="17"/>
      <c r="C177" s="8"/>
      <c r="D177" s="17"/>
    </row>
    <row r="178" spans="2:4" s="9" customFormat="1">
      <c r="B178" s="17"/>
      <c r="C178" s="8"/>
      <c r="D178" s="17"/>
    </row>
    <row r="179" spans="2:4" s="9" customFormat="1">
      <c r="B179" s="17"/>
      <c r="C179" s="8"/>
      <c r="D179" s="17"/>
    </row>
    <row r="180" spans="2:4" s="9" customFormat="1">
      <c r="B180" s="17"/>
      <c r="C180" s="8"/>
      <c r="D180" s="17"/>
    </row>
    <row r="181" spans="2:4" s="9" customFormat="1">
      <c r="B181" s="17"/>
      <c r="C181" s="8"/>
      <c r="D181" s="17"/>
    </row>
    <row r="182" spans="2:4" s="9" customFormat="1">
      <c r="B182" s="17"/>
      <c r="C182" s="8"/>
      <c r="D182" s="17"/>
    </row>
    <row r="183" spans="2:4" s="9" customFormat="1">
      <c r="B183" s="17"/>
      <c r="C183" s="8"/>
      <c r="D183" s="17"/>
    </row>
    <row r="184" spans="2:4" s="9" customFormat="1">
      <c r="B184" s="17"/>
      <c r="C184" s="8"/>
      <c r="D184" s="17"/>
    </row>
    <row r="185" spans="2:4" s="9" customFormat="1">
      <c r="B185" s="17"/>
      <c r="C185" s="8"/>
      <c r="D185" s="17"/>
    </row>
    <row r="186" spans="2:4" s="9" customFormat="1">
      <c r="B186" s="17"/>
      <c r="C186" s="8"/>
      <c r="D186" s="17"/>
    </row>
    <row r="187" spans="2:4" s="9" customFormat="1">
      <c r="B187" s="17"/>
      <c r="C187" s="8"/>
      <c r="D187" s="17"/>
    </row>
    <row r="188" spans="2:4" s="9" customFormat="1">
      <c r="B188" s="17"/>
      <c r="C188" s="8"/>
      <c r="D188" s="17"/>
    </row>
    <row r="189" spans="2:4" s="9" customFormat="1">
      <c r="B189" s="17"/>
      <c r="C189" s="8"/>
      <c r="D189" s="17"/>
    </row>
    <row r="190" spans="2:4" s="9" customFormat="1">
      <c r="B190" s="17"/>
      <c r="C190" s="8"/>
      <c r="D190" s="17"/>
    </row>
    <row r="191" spans="2:4" s="9" customFormat="1">
      <c r="B191" s="17"/>
      <c r="C191" s="8"/>
      <c r="D191" s="17"/>
    </row>
    <row r="192" spans="2:4" s="9" customFormat="1">
      <c r="B192" s="17"/>
      <c r="C192" s="8"/>
      <c r="D192" s="17"/>
    </row>
    <row r="193" spans="2:4" s="9" customFormat="1">
      <c r="B193" s="17"/>
      <c r="C193" s="8"/>
      <c r="D193" s="17"/>
    </row>
    <row r="194" spans="2:4" s="9" customFormat="1">
      <c r="B194" s="17"/>
      <c r="C194" s="8"/>
      <c r="D194" s="17"/>
    </row>
    <row r="195" spans="2:4" s="9" customFormat="1">
      <c r="B195" s="17"/>
      <c r="C195" s="8"/>
      <c r="D195" s="17"/>
    </row>
    <row r="196" spans="2:4" s="9" customFormat="1">
      <c r="B196" s="17"/>
      <c r="C196" s="8"/>
      <c r="D196" s="17"/>
    </row>
    <row r="197" spans="2:4" s="9" customFormat="1">
      <c r="B197" s="17"/>
      <c r="C197" s="8"/>
      <c r="D197" s="17"/>
    </row>
    <row r="198" spans="2:4" s="9" customFormat="1">
      <c r="B198" s="17"/>
      <c r="C198" s="8"/>
      <c r="D198" s="17"/>
    </row>
    <row r="199" spans="2:4" s="9" customFormat="1">
      <c r="B199" s="17"/>
      <c r="C199" s="8"/>
      <c r="D199" s="17"/>
    </row>
    <row r="200" spans="2:4" s="9" customFormat="1">
      <c r="B200" s="17"/>
      <c r="C200" s="8"/>
      <c r="D200" s="17"/>
    </row>
    <row r="201" spans="2:4" s="9" customFormat="1">
      <c r="B201" s="17"/>
      <c r="C201" s="8"/>
      <c r="D201" s="17"/>
    </row>
    <row r="202" spans="2:4" s="9" customFormat="1">
      <c r="B202" s="17"/>
      <c r="C202" s="8"/>
      <c r="D202" s="17"/>
    </row>
    <row r="203" spans="2:4" s="9" customFormat="1">
      <c r="B203" s="17"/>
      <c r="C203" s="8"/>
      <c r="D203" s="17"/>
    </row>
    <row r="204" spans="2:4" s="9" customFormat="1">
      <c r="B204" s="17"/>
      <c r="C204" s="8"/>
      <c r="D204" s="17"/>
    </row>
    <row r="205" spans="2:4" s="9" customFormat="1">
      <c r="B205" s="17"/>
      <c r="C205" s="8"/>
      <c r="D205" s="17"/>
    </row>
    <row r="206" spans="2:4" s="9" customFormat="1">
      <c r="B206" s="17"/>
      <c r="C206" s="8"/>
      <c r="D206" s="17"/>
    </row>
    <row r="207" spans="2:4" s="9" customFormat="1">
      <c r="B207" s="17"/>
      <c r="C207" s="8"/>
      <c r="D207" s="17"/>
    </row>
    <row r="208" spans="2:4" s="9" customFormat="1">
      <c r="B208" s="17"/>
      <c r="C208" s="8"/>
      <c r="D208" s="17"/>
    </row>
    <row r="209" spans="2:4" s="9" customFormat="1">
      <c r="B209" s="17"/>
      <c r="C209" s="8"/>
      <c r="D209" s="17"/>
    </row>
    <row r="210" spans="2:4" s="9" customFormat="1">
      <c r="B210" s="17"/>
      <c r="C210" s="8"/>
      <c r="D210" s="17"/>
    </row>
    <row r="211" spans="2:4" s="9" customFormat="1">
      <c r="B211" s="17"/>
      <c r="C211" s="8"/>
      <c r="D211" s="17"/>
    </row>
    <row r="212" spans="2:4" s="9" customFormat="1">
      <c r="B212" s="17"/>
      <c r="C212" s="8"/>
      <c r="D212" s="17"/>
    </row>
    <row r="213" spans="2:4" s="9" customFormat="1">
      <c r="B213" s="17"/>
      <c r="C213" s="8"/>
      <c r="D213" s="17"/>
    </row>
    <row r="214" spans="2:4" s="9" customFormat="1">
      <c r="B214" s="17"/>
      <c r="C214" s="8"/>
      <c r="D214" s="17"/>
    </row>
    <row r="215" spans="2:4" s="9" customFormat="1">
      <c r="B215" s="17"/>
      <c r="C215" s="8"/>
      <c r="D215" s="17"/>
    </row>
    <row r="216" spans="2:4" s="9" customFormat="1">
      <c r="B216" s="17"/>
      <c r="C216" s="8"/>
      <c r="D216" s="17"/>
    </row>
    <row r="217" spans="2:4" s="9" customFormat="1">
      <c r="B217" s="17"/>
      <c r="C217" s="8"/>
      <c r="D217" s="17"/>
    </row>
    <row r="218" spans="2:4" s="9" customFormat="1">
      <c r="B218" s="17"/>
      <c r="C218" s="8"/>
      <c r="D218" s="17"/>
    </row>
    <row r="219" spans="2:4" s="9" customFormat="1">
      <c r="B219" s="17"/>
      <c r="C219" s="8"/>
      <c r="D219" s="17"/>
    </row>
    <row r="220" spans="2:4" s="9" customFormat="1">
      <c r="B220" s="17"/>
      <c r="C220" s="8"/>
      <c r="D220" s="17"/>
    </row>
    <row r="221" spans="2:4" s="9" customFormat="1">
      <c r="B221" s="17"/>
      <c r="C221" s="8"/>
      <c r="D221" s="17"/>
    </row>
  </sheetData>
  <sheetProtection algorithmName="SHA-512" hashValue="4sVH+bW3yq8Ebs4ZTt7Whtehqgina1XXO/gcR3dWS6MNtDh2fFdOE0PLuolkvkjqxsj5CdAWA18wbXEHglUjgw==" saltValue="11bZeOfAnEOI3CQeXKudKw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6"/>
  <sheetViews>
    <sheetView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1.7109375" style="18" customWidth="1"/>
    <col min="3" max="3" width="21.7109375" style="2" customWidth="1"/>
    <col min="4" max="4" width="39.85546875" style="18" customWidth="1"/>
    <col min="5" max="16384" width="9.140625" style="1"/>
  </cols>
  <sheetData>
    <row r="1" spans="1:5" ht="36.6" customHeight="1">
      <c r="A1" s="31"/>
      <c r="B1" s="31"/>
      <c r="C1" s="282" t="s">
        <v>56</v>
      </c>
      <c r="D1" s="282"/>
    </row>
    <row r="2" spans="1:5" ht="14.25">
      <c r="B2" s="12" t="s">
        <v>14</v>
      </c>
      <c r="C2" s="7">
        <f>(C281-C282)+(C291-C292)+(C338-C339)</f>
        <v>471508.91699999996</v>
      </c>
      <c r="D2" s="101"/>
    </row>
    <row r="3" spans="1:5">
      <c r="B3" s="13"/>
      <c r="C3" s="14"/>
      <c r="D3" s="17"/>
    </row>
    <row r="4" spans="1:5" s="36" customFormat="1" ht="32.25" customHeight="1">
      <c r="B4" s="116" t="s">
        <v>10</v>
      </c>
      <c r="C4" s="39" t="s">
        <v>11</v>
      </c>
      <c r="D4" s="116" t="s">
        <v>16</v>
      </c>
    </row>
    <row r="5" spans="1:5" s="46" customFormat="1" ht="13.5" customHeight="1">
      <c r="B5" s="253" t="s">
        <v>6102</v>
      </c>
      <c r="C5" s="254"/>
      <c r="D5" s="255"/>
      <c r="E5" s="256"/>
    </row>
    <row r="6" spans="1:5" ht="15">
      <c r="B6" s="225">
        <v>42460.957743055558</v>
      </c>
      <c r="C6" s="192">
        <v>2000</v>
      </c>
      <c r="D6" s="201" t="s">
        <v>4947</v>
      </c>
    </row>
    <row r="7" spans="1:5" ht="15">
      <c r="B7" s="225">
        <v>42460.866226851853</v>
      </c>
      <c r="C7" s="192">
        <v>600</v>
      </c>
      <c r="D7" s="201" t="s">
        <v>4948</v>
      </c>
    </row>
    <row r="8" spans="1:5" ht="15">
      <c r="B8" s="225">
        <v>42460.727881944447</v>
      </c>
      <c r="C8" s="192">
        <v>150</v>
      </c>
      <c r="D8" s="201" t="s">
        <v>4949</v>
      </c>
    </row>
    <row r="9" spans="1:5" ht="15">
      <c r="B9" s="225">
        <v>42460.718564814815</v>
      </c>
      <c r="C9" s="192">
        <v>500</v>
      </c>
      <c r="D9" s="201" t="s">
        <v>4950</v>
      </c>
    </row>
    <row r="10" spans="1:5" ht="15">
      <c r="B10" s="225">
        <v>42460.541273148148</v>
      </c>
      <c r="C10" s="192">
        <v>150</v>
      </c>
      <c r="D10" s="201" t="s">
        <v>4951</v>
      </c>
    </row>
    <row r="11" spans="1:5" ht="15">
      <c r="B11" s="225">
        <v>42460.458333333336</v>
      </c>
      <c r="C11" s="192">
        <v>300</v>
      </c>
      <c r="D11" s="201"/>
    </row>
    <row r="12" spans="1:5" ht="15">
      <c r="B12" s="225">
        <v>42460.429386574076</v>
      </c>
      <c r="C12" s="192">
        <v>500</v>
      </c>
      <c r="D12" s="201" t="s">
        <v>4952</v>
      </c>
    </row>
    <row r="13" spans="1:5" ht="15">
      <c r="B13" s="225">
        <v>42459.914236111108</v>
      </c>
      <c r="C13" s="192">
        <v>200</v>
      </c>
      <c r="D13" s="201" t="s">
        <v>4953</v>
      </c>
    </row>
    <row r="14" spans="1:5" ht="15">
      <c r="B14" s="225">
        <v>42459.737800925926</v>
      </c>
      <c r="C14" s="192">
        <v>5000</v>
      </c>
      <c r="D14" s="201" t="s">
        <v>4954</v>
      </c>
    </row>
    <row r="15" spans="1:5" ht="15">
      <c r="B15" s="225">
        <v>42459.673611111109</v>
      </c>
      <c r="C15" s="192">
        <v>1000</v>
      </c>
      <c r="D15" s="201"/>
    </row>
    <row r="16" spans="1:5" ht="15">
      <c r="B16" s="225">
        <v>42459.607638888891</v>
      </c>
      <c r="C16" s="192">
        <v>1000</v>
      </c>
      <c r="D16" s="201"/>
    </row>
    <row r="17" spans="2:4" ht="15">
      <c r="B17" s="225">
        <v>42459.524375000001</v>
      </c>
      <c r="C17" s="192">
        <v>500</v>
      </c>
      <c r="D17" s="201"/>
    </row>
    <row r="18" spans="2:4" ht="15">
      <c r="B18" s="225">
        <v>42459.461805555555</v>
      </c>
      <c r="C18" s="192">
        <v>500</v>
      </c>
      <c r="D18" s="201"/>
    </row>
    <row r="19" spans="2:4" ht="15">
      <c r="B19" s="225">
        <v>42459.3125</v>
      </c>
      <c r="C19" s="192">
        <v>250</v>
      </c>
      <c r="D19" s="201"/>
    </row>
    <row r="20" spans="2:4" ht="15">
      <c r="B20" s="225">
        <v>42459.240069444444</v>
      </c>
      <c r="C20" s="192">
        <v>150</v>
      </c>
      <c r="D20" s="201" t="s">
        <v>4951</v>
      </c>
    </row>
    <row r="21" spans="2:4" ht="15">
      <c r="B21" s="225">
        <v>42459.057615740741</v>
      </c>
      <c r="C21" s="192">
        <v>300</v>
      </c>
      <c r="D21" s="201" t="s">
        <v>4955</v>
      </c>
    </row>
    <row r="22" spans="2:4" ht="15">
      <c r="B22" s="225">
        <v>42459.052083333336</v>
      </c>
      <c r="C22" s="192">
        <v>100</v>
      </c>
      <c r="D22" s="201"/>
    </row>
    <row r="23" spans="2:4" ht="15">
      <c r="B23" s="225">
        <v>42458.820798611108</v>
      </c>
      <c r="C23" s="192">
        <v>7000</v>
      </c>
      <c r="D23" s="201"/>
    </row>
    <row r="24" spans="2:4" ht="15">
      <c r="B24" s="225">
        <v>42458.809178240743</v>
      </c>
      <c r="C24" s="192">
        <v>500</v>
      </c>
      <c r="D24" s="201"/>
    </row>
    <row r="25" spans="2:4" ht="15">
      <c r="B25" s="225">
        <v>42458.718969907408</v>
      </c>
      <c r="C25" s="192">
        <v>300</v>
      </c>
      <c r="D25" s="201"/>
    </row>
    <row r="26" spans="2:4" ht="15">
      <c r="B26" s="225">
        <v>42458.697916666664</v>
      </c>
      <c r="C26" s="192">
        <v>500</v>
      </c>
      <c r="D26" s="201"/>
    </row>
    <row r="27" spans="2:4" ht="15">
      <c r="B27" s="225">
        <v>42458.682800925926</v>
      </c>
      <c r="C27" s="192">
        <v>300</v>
      </c>
      <c r="D27" s="201" t="s">
        <v>4956</v>
      </c>
    </row>
    <row r="28" spans="2:4" ht="15">
      <c r="B28" s="225">
        <v>42458.577986111108</v>
      </c>
      <c r="C28" s="192">
        <v>750</v>
      </c>
      <c r="D28" s="201" t="s">
        <v>4957</v>
      </c>
    </row>
    <row r="29" spans="2:4" ht="15">
      <c r="B29" s="225">
        <v>42458.538391203707</v>
      </c>
      <c r="C29" s="192">
        <v>1000</v>
      </c>
      <c r="D29" s="201"/>
    </row>
    <row r="30" spans="2:4" ht="15">
      <c r="B30" s="225">
        <v>42458.489629629628</v>
      </c>
      <c r="C30" s="192">
        <v>500</v>
      </c>
      <c r="D30" s="201"/>
    </row>
    <row r="31" spans="2:4" ht="15">
      <c r="B31" s="225">
        <v>42458.475740740738</v>
      </c>
      <c r="C31" s="192">
        <v>1000</v>
      </c>
      <c r="D31" s="201"/>
    </row>
    <row r="32" spans="2:4" ht="15">
      <c r="B32" s="225">
        <v>42458.398449074077</v>
      </c>
      <c r="C32" s="192">
        <v>1200</v>
      </c>
      <c r="D32" s="201" t="s">
        <v>4958</v>
      </c>
    </row>
    <row r="33" spans="2:4" ht="15">
      <c r="B33" s="225">
        <v>42458.374328703707</v>
      </c>
      <c r="C33" s="192">
        <v>500</v>
      </c>
      <c r="D33" s="201" t="s">
        <v>4959</v>
      </c>
    </row>
    <row r="34" spans="2:4" ht="15">
      <c r="B34" s="225">
        <v>42457.940972222219</v>
      </c>
      <c r="C34" s="192">
        <v>500</v>
      </c>
      <c r="D34" s="201"/>
    </row>
    <row r="35" spans="2:4" ht="15">
      <c r="B35" s="225">
        <v>42457.921423611115</v>
      </c>
      <c r="C35" s="192">
        <v>1000</v>
      </c>
      <c r="D35" s="201" t="s">
        <v>4960</v>
      </c>
    </row>
    <row r="36" spans="2:4" ht="15">
      <c r="B36" s="225">
        <v>42457.906840277778</v>
      </c>
      <c r="C36" s="192">
        <v>50</v>
      </c>
      <c r="D36" s="201" t="s">
        <v>4961</v>
      </c>
    </row>
    <row r="37" spans="2:4" ht="15">
      <c r="B37" s="225">
        <v>42457.735891203702</v>
      </c>
      <c r="C37" s="192">
        <v>1000</v>
      </c>
      <c r="D37" s="201" t="s">
        <v>4962</v>
      </c>
    </row>
    <row r="38" spans="2:4" ht="15">
      <c r="B38" s="225">
        <v>42457.722824074073</v>
      </c>
      <c r="C38" s="192">
        <v>500</v>
      </c>
      <c r="D38" s="201" t="s">
        <v>4963</v>
      </c>
    </row>
    <row r="39" spans="2:4" ht="15">
      <c r="B39" s="225">
        <v>42457.635497685187</v>
      </c>
      <c r="C39" s="192">
        <v>500</v>
      </c>
      <c r="D39" s="201"/>
    </row>
    <row r="40" spans="2:4" ht="15">
      <c r="B40" s="225">
        <v>42457.559189814812</v>
      </c>
      <c r="C40" s="192">
        <v>300</v>
      </c>
      <c r="D40" s="201"/>
    </row>
    <row r="41" spans="2:4" ht="15">
      <c r="B41" s="225">
        <v>42457.486261574071</v>
      </c>
      <c r="C41" s="192">
        <v>250</v>
      </c>
      <c r="D41" s="201"/>
    </row>
    <row r="42" spans="2:4" ht="15">
      <c r="B42" s="225">
        <v>42457.451388888891</v>
      </c>
      <c r="C42" s="192">
        <v>500</v>
      </c>
      <c r="D42" s="201"/>
    </row>
    <row r="43" spans="2:4" ht="15">
      <c r="B43" s="225">
        <v>42456.961828703701</v>
      </c>
      <c r="C43" s="192">
        <v>300</v>
      </c>
      <c r="D43" s="201"/>
    </row>
    <row r="44" spans="2:4" ht="15">
      <c r="B44" s="225">
        <v>42456.8125</v>
      </c>
      <c r="C44" s="192">
        <v>300</v>
      </c>
      <c r="D44" s="201"/>
    </row>
    <row r="45" spans="2:4" ht="15">
      <c r="B45" s="225">
        <v>42456.756944444445</v>
      </c>
      <c r="C45" s="192">
        <v>200</v>
      </c>
      <c r="D45" s="201"/>
    </row>
    <row r="46" spans="2:4" ht="15">
      <c r="B46" s="225">
        <v>42456.562685185185</v>
      </c>
      <c r="C46" s="192">
        <v>1</v>
      </c>
      <c r="D46" s="201"/>
    </row>
    <row r="47" spans="2:4" ht="15">
      <c r="B47" s="225">
        <v>42456.475995370369</v>
      </c>
      <c r="C47" s="192">
        <v>300</v>
      </c>
      <c r="D47" s="201"/>
    </row>
    <row r="48" spans="2:4" ht="15">
      <c r="B48" s="225">
        <v>42455.985474537039</v>
      </c>
      <c r="C48" s="192">
        <v>3000</v>
      </c>
      <c r="D48" s="201" t="s">
        <v>4964</v>
      </c>
    </row>
    <row r="49" spans="2:4" ht="15">
      <c r="B49" s="225">
        <v>42455.965277777781</v>
      </c>
      <c r="C49" s="192">
        <v>1000</v>
      </c>
      <c r="D49" s="201"/>
    </row>
    <row r="50" spans="2:4" ht="15">
      <c r="B50" s="225">
        <v>42455.881967592592</v>
      </c>
      <c r="C50" s="192">
        <v>1000</v>
      </c>
      <c r="D50" s="201"/>
    </row>
    <row r="51" spans="2:4" ht="15">
      <c r="B51" s="225">
        <v>42455.78125</v>
      </c>
      <c r="C51" s="192">
        <v>30</v>
      </c>
      <c r="D51" s="201"/>
    </row>
    <row r="52" spans="2:4" ht="15">
      <c r="B52" s="225">
        <v>42455.5625</v>
      </c>
      <c r="C52" s="192">
        <v>500</v>
      </c>
      <c r="D52" s="201"/>
    </row>
    <row r="53" spans="2:4" ht="15">
      <c r="B53" s="225">
        <v>42455.489537037036</v>
      </c>
      <c r="C53" s="192">
        <v>100</v>
      </c>
      <c r="D53" s="201" t="s">
        <v>4965</v>
      </c>
    </row>
    <row r="54" spans="2:4" ht="15">
      <c r="B54" s="225">
        <v>42455.340277777781</v>
      </c>
      <c r="C54" s="192">
        <v>300</v>
      </c>
      <c r="D54" s="201"/>
    </row>
    <row r="55" spans="2:4" ht="15">
      <c r="B55" s="225">
        <v>42455.065972222219</v>
      </c>
      <c r="C55" s="192">
        <v>300</v>
      </c>
      <c r="D55" s="201"/>
    </row>
    <row r="56" spans="2:4" ht="15">
      <c r="B56" s="225">
        <v>42455.062523148146</v>
      </c>
      <c r="C56" s="192">
        <v>300</v>
      </c>
      <c r="D56" s="201"/>
    </row>
    <row r="57" spans="2:4" ht="15">
      <c r="B57" s="225">
        <v>42454.958472222221</v>
      </c>
      <c r="C57" s="192">
        <v>500</v>
      </c>
      <c r="D57" s="201"/>
    </row>
    <row r="58" spans="2:4" ht="15">
      <c r="B58" s="225">
        <v>42454.885462962964</v>
      </c>
      <c r="C58" s="192">
        <v>300</v>
      </c>
      <c r="D58" s="201" t="s">
        <v>4966</v>
      </c>
    </row>
    <row r="59" spans="2:4" ht="15">
      <c r="B59" s="225">
        <v>42454.732638888891</v>
      </c>
      <c r="C59" s="192">
        <v>200</v>
      </c>
      <c r="D59" s="201"/>
    </row>
    <row r="60" spans="2:4" ht="15">
      <c r="B60" s="225">
        <v>42454.659861111111</v>
      </c>
      <c r="C60" s="192">
        <v>3000</v>
      </c>
      <c r="D60" s="201"/>
    </row>
    <row r="61" spans="2:4" ht="15">
      <c r="B61" s="225">
        <v>42454.557002314818</v>
      </c>
      <c r="C61" s="192">
        <v>1000</v>
      </c>
      <c r="D61" s="201" t="s">
        <v>4967</v>
      </c>
    </row>
    <row r="62" spans="2:4" ht="15">
      <c r="B62" s="225">
        <v>42454.534745370373</v>
      </c>
      <c r="C62" s="192">
        <v>500</v>
      </c>
      <c r="D62" s="201"/>
    </row>
    <row r="63" spans="2:4" ht="15">
      <c r="B63" s="225">
        <v>42454.53087962963</v>
      </c>
      <c r="C63" s="192">
        <v>300</v>
      </c>
      <c r="D63" s="201" t="s">
        <v>4968</v>
      </c>
    </row>
    <row r="64" spans="2:4" ht="15">
      <c r="B64" s="225">
        <v>42454.517361111109</v>
      </c>
      <c r="C64" s="192">
        <v>300</v>
      </c>
      <c r="D64" s="201"/>
    </row>
    <row r="65" spans="2:4" ht="15">
      <c r="B65" s="225">
        <v>42454.448182870372</v>
      </c>
      <c r="C65" s="192">
        <v>100</v>
      </c>
      <c r="D65" s="201" t="s">
        <v>4969</v>
      </c>
    </row>
    <row r="66" spans="2:4" ht="15">
      <c r="B66" s="225">
        <v>42454.138888888891</v>
      </c>
      <c r="C66" s="192">
        <v>300</v>
      </c>
      <c r="D66" s="201"/>
    </row>
    <row r="67" spans="2:4" ht="15">
      <c r="B67" s="225">
        <v>42454.013888888891</v>
      </c>
      <c r="C67" s="192">
        <v>100</v>
      </c>
      <c r="D67" s="201"/>
    </row>
    <row r="68" spans="2:4" ht="15">
      <c r="B68" s="225">
        <v>42453.656527777777</v>
      </c>
      <c r="C68" s="192">
        <v>100</v>
      </c>
      <c r="D68" s="201"/>
    </row>
    <row r="69" spans="2:4" ht="15">
      <c r="B69" s="225">
        <v>42453.620335648149</v>
      </c>
      <c r="C69" s="192">
        <v>5000</v>
      </c>
      <c r="D69" s="201" t="s">
        <v>4970</v>
      </c>
    </row>
    <row r="70" spans="2:4" ht="15">
      <c r="B70" s="225">
        <v>42453.601574074077</v>
      </c>
      <c r="C70" s="192">
        <v>500</v>
      </c>
      <c r="D70" s="201" t="s">
        <v>4971</v>
      </c>
    </row>
    <row r="71" spans="2:4" ht="15">
      <c r="B71" s="225">
        <v>42453.600694444445</v>
      </c>
      <c r="C71" s="192">
        <v>5000</v>
      </c>
      <c r="D71" s="201"/>
    </row>
    <row r="72" spans="2:4" ht="15">
      <c r="B72" s="225">
        <v>42453.484097222223</v>
      </c>
      <c r="C72" s="192">
        <v>300</v>
      </c>
      <c r="D72" s="201" t="s">
        <v>4972</v>
      </c>
    </row>
    <row r="73" spans="2:4" ht="15">
      <c r="B73" s="225">
        <v>42453.465439814812</v>
      </c>
      <c r="C73" s="192">
        <v>1</v>
      </c>
      <c r="D73" s="201"/>
    </row>
    <row r="74" spans="2:4" ht="15">
      <c r="B74" s="225">
        <v>42453.170138888891</v>
      </c>
      <c r="C74" s="192">
        <v>1000</v>
      </c>
      <c r="D74" s="201"/>
    </row>
    <row r="75" spans="2:4" ht="15">
      <c r="B75" s="225">
        <v>42453.145833333336</v>
      </c>
      <c r="C75" s="192">
        <v>1000</v>
      </c>
      <c r="D75" s="201"/>
    </row>
    <row r="76" spans="2:4" ht="15">
      <c r="B76" s="225">
        <v>42452.895856481482</v>
      </c>
      <c r="C76" s="192">
        <v>300</v>
      </c>
      <c r="D76" s="201"/>
    </row>
    <row r="77" spans="2:4" ht="15">
      <c r="B77" s="225">
        <v>42452.879131944443</v>
      </c>
      <c r="C77" s="192">
        <v>150</v>
      </c>
      <c r="D77" s="201" t="s">
        <v>4973</v>
      </c>
    </row>
    <row r="78" spans="2:4" ht="15">
      <c r="B78" s="225">
        <v>42452.826435185183</v>
      </c>
      <c r="C78" s="192">
        <v>150</v>
      </c>
      <c r="D78" s="201"/>
    </row>
    <row r="79" spans="2:4" ht="15">
      <c r="B79" s="225">
        <v>42452.670891203707</v>
      </c>
      <c r="C79" s="192">
        <v>2000</v>
      </c>
      <c r="D79" s="208" t="s">
        <v>4980</v>
      </c>
    </row>
    <row r="80" spans="2:4" ht="15">
      <c r="B80" s="225">
        <v>42452.656423611108</v>
      </c>
      <c r="C80" s="192">
        <v>2000</v>
      </c>
      <c r="D80" s="201" t="s">
        <v>4974</v>
      </c>
    </row>
    <row r="81" spans="2:4" ht="15">
      <c r="B81" s="225">
        <v>42452.533402777779</v>
      </c>
      <c r="C81" s="192">
        <v>1000</v>
      </c>
      <c r="D81" s="201" t="s">
        <v>4975</v>
      </c>
    </row>
    <row r="82" spans="2:4" ht="15">
      <c r="B82" s="225">
        <v>42452.453298611108</v>
      </c>
      <c r="C82" s="192">
        <v>300</v>
      </c>
      <c r="D82" s="201" t="s">
        <v>4976</v>
      </c>
    </row>
    <row r="83" spans="2:4" ht="15">
      <c r="B83" s="225">
        <v>42452.409722222219</v>
      </c>
      <c r="C83" s="192">
        <v>2000</v>
      </c>
      <c r="D83" s="201"/>
    </row>
    <row r="84" spans="2:4" ht="15">
      <c r="B84" s="225">
        <v>42452.045138888891</v>
      </c>
      <c r="C84" s="192">
        <v>300</v>
      </c>
      <c r="D84" s="201"/>
    </row>
    <row r="85" spans="2:4" ht="15">
      <c r="B85" s="225">
        <v>42451.972222222219</v>
      </c>
      <c r="C85" s="192">
        <v>100</v>
      </c>
      <c r="D85" s="201"/>
    </row>
    <row r="86" spans="2:4" ht="15">
      <c r="B86" s="225">
        <v>42451.886712962965</v>
      </c>
      <c r="C86" s="192">
        <v>11250</v>
      </c>
      <c r="D86" s="201" t="s">
        <v>4977</v>
      </c>
    </row>
    <row r="87" spans="2:4" ht="15.75" customHeight="1">
      <c r="B87" s="225">
        <v>42451.872361111113</v>
      </c>
      <c r="C87" s="192">
        <v>1000</v>
      </c>
      <c r="D87" s="201" t="s">
        <v>4978</v>
      </c>
    </row>
    <row r="88" spans="2:4" ht="15">
      <c r="B88" s="225">
        <v>42451.810393518521</v>
      </c>
      <c r="C88" s="192">
        <v>500</v>
      </c>
      <c r="D88" s="201" t="s">
        <v>4979</v>
      </c>
    </row>
    <row r="89" spans="2:4" ht="15">
      <c r="B89" s="225">
        <v>42451.684282407405</v>
      </c>
      <c r="C89" s="192">
        <v>200</v>
      </c>
      <c r="D89" s="201"/>
    </row>
    <row r="90" spans="2:4" ht="15">
      <c r="B90" s="225">
        <v>42451.666226851848</v>
      </c>
      <c r="C90" s="192">
        <v>3000</v>
      </c>
      <c r="D90" s="201" t="s">
        <v>4981</v>
      </c>
    </row>
    <row r="91" spans="2:4" ht="15">
      <c r="B91" s="225">
        <v>42451.504675925928</v>
      </c>
      <c r="C91" s="192">
        <v>1000</v>
      </c>
      <c r="D91" s="201" t="s">
        <v>4982</v>
      </c>
    </row>
    <row r="92" spans="2:4" ht="15">
      <c r="B92" s="225">
        <v>42451.482094907406</v>
      </c>
      <c r="C92" s="192">
        <v>100</v>
      </c>
      <c r="D92" s="201" t="s">
        <v>4983</v>
      </c>
    </row>
    <row r="93" spans="2:4" ht="15">
      <c r="B93" s="225">
        <v>42451.0625</v>
      </c>
      <c r="C93" s="192">
        <v>1000</v>
      </c>
      <c r="D93" s="201"/>
    </row>
    <row r="94" spans="2:4" ht="15">
      <c r="B94" s="225">
        <v>42450.987673611111</v>
      </c>
      <c r="C94" s="192">
        <v>1000</v>
      </c>
      <c r="D94" s="201" t="s">
        <v>4984</v>
      </c>
    </row>
    <row r="95" spans="2:4" ht="15">
      <c r="B95" s="225">
        <v>42450.645879629628</v>
      </c>
      <c r="C95" s="192">
        <v>300</v>
      </c>
      <c r="D95" s="201"/>
    </row>
    <row r="96" spans="2:4" ht="15">
      <c r="B96" s="225">
        <v>42450.521296296298</v>
      </c>
      <c r="C96" s="192">
        <v>500</v>
      </c>
      <c r="D96" s="201" t="s">
        <v>4985</v>
      </c>
    </row>
    <row r="97" spans="2:4" ht="15">
      <c r="B97" s="225">
        <v>42450.427118055559</v>
      </c>
      <c r="C97" s="192">
        <v>2000</v>
      </c>
      <c r="D97" s="201"/>
    </row>
    <row r="98" spans="2:4" ht="15">
      <c r="B98" s="225">
        <v>42450.415497685186</v>
      </c>
      <c r="C98" s="192">
        <v>1000</v>
      </c>
      <c r="D98" s="201" t="s">
        <v>4986</v>
      </c>
    </row>
    <row r="99" spans="2:4" ht="15">
      <c r="B99" s="225">
        <v>42450.072916666664</v>
      </c>
      <c r="C99" s="192">
        <v>500</v>
      </c>
      <c r="D99" s="201"/>
    </row>
    <row r="100" spans="2:4" ht="15">
      <c r="B100" s="225">
        <v>42449.934166666666</v>
      </c>
      <c r="C100" s="192">
        <v>11250</v>
      </c>
      <c r="D100" s="201" t="s">
        <v>4977</v>
      </c>
    </row>
    <row r="101" spans="2:4" ht="15">
      <c r="B101" s="225">
        <v>42449.88857638889</v>
      </c>
      <c r="C101" s="192">
        <v>500</v>
      </c>
      <c r="D101" s="201" t="s">
        <v>4987</v>
      </c>
    </row>
    <row r="102" spans="2:4" ht="15">
      <c r="B102" s="225">
        <v>42449.765960648147</v>
      </c>
      <c r="C102" s="192">
        <v>1000</v>
      </c>
      <c r="D102" s="201" t="s">
        <v>4988</v>
      </c>
    </row>
    <row r="103" spans="2:4" ht="15">
      <c r="B103" s="225">
        <v>42449.471134259256</v>
      </c>
      <c r="C103" s="192">
        <v>100</v>
      </c>
      <c r="D103" s="201" t="s">
        <v>4989</v>
      </c>
    </row>
    <row r="104" spans="2:4" ht="15">
      <c r="B104" s="225">
        <v>42449.444513888891</v>
      </c>
      <c r="C104" s="192">
        <v>1000</v>
      </c>
      <c r="D104" s="201"/>
    </row>
    <row r="105" spans="2:4" ht="15">
      <c r="B105" s="225">
        <v>42449.399305555555</v>
      </c>
      <c r="C105" s="192">
        <v>500</v>
      </c>
      <c r="D105" s="201"/>
    </row>
    <row r="106" spans="2:4" ht="15">
      <c r="B106" s="225">
        <v>42449.384594907409</v>
      </c>
      <c r="C106" s="192">
        <v>300</v>
      </c>
      <c r="D106" s="201" t="s">
        <v>4956</v>
      </c>
    </row>
    <row r="107" spans="2:4" ht="15">
      <c r="B107" s="225">
        <v>42449.347222222219</v>
      </c>
      <c r="C107" s="192">
        <v>200</v>
      </c>
      <c r="D107" s="201"/>
    </row>
    <row r="108" spans="2:4" ht="15">
      <c r="B108" s="225">
        <v>42448.986331018517</v>
      </c>
      <c r="C108" s="192">
        <v>30000</v>
      </c>
      <c r="D108" s="201" t="s">
        <v>4990</v>
      </c>
    </row>
    <row r="109" spans="2:4" ht="15">
      <c r="B109" s="225">
        <v>42448.853310185186</v>
      </c>
      <c r="C109" s="192">
        <v>1000</v>
      </c>
      <c r="D109" s="201" t="s">
        <v>4991</v>
      </c>
    </row>
    <row r="110" spans="2:4" ht="15">
      <c r="B110" s="225">
        <v>42448.843229166669</v>
      </c>
      <c r="C110" s="192">
        <v>500</v>
      </c>
      <c r="D110" s="201" t="s">
        <v>4992</v>
      </c>
    </row>
    <row r="111" spans="2:4" ht="15">
      <c r="B111" s="225">
        <v>42448.725787037038</v>
      </c>
      <c r="C111" s="192">
        <v>3000</v>
      </c>
      <c r="D111" s="201"/>
    </row>
    <row r="112" spans="2:4" ht="15">
      <c r="B112" s="225">
        <v>42448.698009259257</v>
      </c>
      <c r="C112" s="192">
        <v>300</v>
      </c>
      <c r="D112" s="201"/>
    </row>
    <row r="113" spans="2:4" ht="15">
      <c r="B113" s="225">
        <v>42448.5</v>
      </c>
      <c r="C113" s="192">
        <v>100</v>
      </c>
      <c r="D113" s="201"/>
    </row>
    <row r="114" spans="2:4" ht="15">
      <c r="B114" s="225">
        <v>42448.475694444445</v>
      </c>
      <c r="C114" s="192">
        <v>250</v>
      </c>
      <c r="D114" s="201"/>
    </row>
    <row r="115" spans="2:4" ht="15">
      <c r="B115" s="225">
        <v>42447.979166666664</v>
      </c>
      <c r="C115" s="192">
        <v>500</v>
      </c>
      <c r="D115" s="201"/>
    </row>
    <row r="116" spans="2:4" ht="15">
      <c r="B116" s="225">
        <v>42447.856747685182</v>
      </c>
      <c r="C116" s="192">
        <v>300</v>
      </c>
      <c r="D116" s="201" t="s">
        <v>4993</v>
      </c>
    </row>
    <row r="117" spans="2:4" ht="15">
      <c r="B117" s="225">
        <v>42447.84034722222</v>
      </c>
      <c r="C117" s="192">
        <v>1000</v>
      </c>
      <c r="D117" s="201"/>
    </row>
    <row r="118" spans="2:4" ht="15">
      <c r="B118" s="225">
        <v>42447.826388888891</v>
      </c>
      <c r="C118" s="192">
        <v>500</v>
      </c>
      <c r="D118" s="201"/>
    </row>
    <row r="119" spans="2:4" ht="15">
      <c r="B119" s="225">
        <v>42447.819050925929</v>
      </c>
      <c r="C119" s="192">
        <v>100000</v>
      </c>
      <c r="D119" s="201" t="s">
        <v>4994</v>
      </c>
    </row>
    <row r="120" spans="2:4" ht="15">
      <c r="B120" s="225">
        <v>42447.711585648147</v>
      </c>
      <c r="C120" s="192">
        <v>1000</v>
      </c>
      <c r="D120" s="201" t="s">
        <v>4995</v>
      </c>
    </row>
    <row r="121" spans="2:4" ht="15">
      <c r="B121" s="225">
        <v>42447.576469907406</v>
      </c>
      <c r="C121" s="192">
        <v>1000</v>
      </c>
      <c r="D121" s="201"/>
    </row>
    <row r="122" spans="2:4" ht="15">
      <c r="B122" s="225">
        <v>42447.569525462961</v>
      </c>
      <c r="C122" s="192">
        <v>300</v>
      </c>
      <c r="D122" s="201"/>
    </row>
    <row r="123" spans="2:4" ht="15">
      <c r="B123" s="225">
        <v>42447.463738425926</v>
      </c>
      <c r="C123" s="192">
        <v>3000</v>
      </c>
      <c r="D123" s="209" t="s">
        <v>5000</v>
      </c>
    </row>
    <row r="124" spans="2:4" ht="15">
      <c r="B124" s="225">
        <v>42446.968587962961</v>
      </c>
      <c r="C124" s="192">
        <v>200</v>
      </c>
      <c r="D124" s="201" t="s">
        <v>4996</v>
      </c>
    </row>
    <row r="125" spans="2:4" ht="15">
      <c r="B125" s="225">
        <v>42446.926354166666</v>
      </c>
      <c r="C125" s="192">
        <v>10000</v>
      </c>
      <c r="D125" s="201" t="s">
        <v>4997</v>
      </c>
    </row>
    <row r="126" spans="2:4" ht="15">
      <c r="B126" s="225">
        <v>42446.7809375</v>
      </c>
      <c r="C126" s="192">
        <v>1000</v>
      </c>
      <c r="D126" s="201" t="s">
        <v>4998</v>
      </c>
    </row>
    <row r="127" spans="2:4" ht="15">
      <c r="B127" s="225">
        <v>42446.770879629628</v>
      </c>
      <c r="C127" s="192">
        <v>1000</v>
      </c>
      <c r="D127" s="201" t="s">
        <v>4999</v>
      </c>
    </row>
    <row r="128" spans="2:4" ht="15">
      <c r="B128" s="225">
        <v>42446.739618055559</v>
      </c>
      <c r="C128" s="192">
        <v>2000</v>
      </c>
      <c r="D128" s="201"/>
    </row>
    <row r="129" spans="2:4" ht="15">
      <c r="B129" s="225">
        <v>42446.722245370373</v>
      </c>
      <c r="C129" s="192">
        <v>500</v>
      </c>
      <c r="D129" s="201"/>
    </row>
    <row r="130" spans="2:4" ht="15">
      <c r="B130" s="225">
        <v>42446.67050925926</v>
      </c>
      <c r="C130" s="192">
        <v>300</v>
      </c>
      <c r="D130" s="201" t="s">
        <v>5001</v>
      </c>
    </row>
    <row r="131" spans="2:4" ht="15">
      <c r="B131" s="225">
        <v>42446.486180555556</v>
      </c>
      <c r="C131" s="192">
        <v>500</v>
      </c>
      <c r="D131" s="201" t="s">
        <v>5002</v>
      </c>
    </row>
    <row r="132" spans="2:4" ht="15">
      <c r="B132" s="225">
        <v>42446.454861111109</v>
      </c>
      <c r="C132" s="192">
        <v>2000</v>
      </c>
      <c r="D132" s="201"/>
    </row>
    <row r="133" spans="2:4" ht="15">
      <c r="B133" s="225">
        <v>42446.434988425928</v>
      </c>
      <c r="C133" s="192">
        <v>300</v>
      </c>
      <c r="D133" s="201" t="s">
        <v>5003</v>
      </c>
    </row>
    <row r="134" spans="2:4" ht="15">
      <c r="B134" s="225">
        <v>42445.999965277777</v>
      </c>
      <c r="C134" s="192">
        <v>10000</v>
      </c>
      <c r="D134" s="201" t="s">
        <v>5004</v>
      </c>
    </row>
    <row r="135" spans="2:4" ht="15">
      <c r="B135" s="225">
        <v>42445.975717592592</v>
      </c>
      <c r="C135" s="192">
        <v>300</v>
      </c>
      <c r="D135" s="201"/>
    </row>
    <row r="136" spans="2:4" ht="15">
      <c r="B136" s="225">
        <v>42445.968275462961</v>
      </c>
      <c r="C136" s="192">
        <v>1500</v>
      </c>
      <c r="D136" s="201" t="s">
        <v>5005</v>
      </c>
    </row>
    <row r="137" spans="2:4" ht="15">
      <c r="B137" s="225">
        <v>42445.850844907407</v>
      </c>
      <c r="C137" s="192">
        <v>500</v>
      </c>
      <c r="D137" s="201"/>
    </row>
    <row r="138" spans="2:4" ht="15">
      <c r="B138" s="225">
        <v>42445.850694444445</v>
      </c>
      <c r="C138" s="192">
        <v>100</v>
      </c>
      <c r="D138" s="201"/>
    </row>
    <row r="139" spans="2:4" ht="15">
      <c r="B139" s="225">
        <v>42445.797268518516</v>
      </c>
      <c r="C139" s="192">
        <v>1000</v>
      </c>
      <c r="D139" s="201" t="s">
        <v>5006</v>
      </c>
    </row>
    <row r="140" spans="2:4" ht="15">
      <c r="B140" s="225">
        <v>42445.790960648148</v>
      </c>
      <c r="C140" s="192">
        <v>5000</v>
      </c>
      <c r="D140" s="201" t="s">
        <v>5007</v>
      </c>
    </row>
    <row r="141" spans="2:4" ht="15">
      <c r="B141" s="225">
        <v>42445.711828703701</v>
      </c>
      <c r="C141" s="192">
        <v>100</v>
      </c>
      <c r="D141" s="201"/>
    </row>
    <row r="142" spans="2:4" ht="15">
      <c r="B142" s="225">
        <v>42445.70884259259</v>
      </c>
      <c r="C142" s="192">
        <v>500</v>
      </c>
      <c r="D142" s="201"/>
    </row>
    <row r="143" spans="2:4" ht="15">
      <c r="B143" s="225">
        <v>42445.674317129633</v>
      </c>
      <c r="C143" s="192">
        <v>300</v>
      </c>
      <c r="D143" s="201" t="s">
        <v>5008</v>
      </c>
    </row>
    <row r="144" spans="2:4" ht="15">
      <c r="B144" s="225">
        <v>42445.57303240741</v>
      </c>
      <c r="C144" s="192">
        <v>300</v>
      </c>
      <c r="D144" s="201"/>
    </row>
    <row r="145" spans="2:4" ht="15">
      <c r="B145" s="225">
        <v>42445.406504629631</v>
      </c>
      <c r="C145" s="192">
        <v>30</v>
      </c>
      <c r="D145" s="201"/>
    </row>
    <row r="146" spans="2:4" ht="15">
      <c r="B146" s="225">
        <v>42445.354166666664</v>
      </c>
      <c r="C146" s="192">
        <v>500</v>
      </c>
      <c r="D146" s="201"/>
    </row>
    <row r="147" spans="2:4" ht="15">
      <c r="B147" s="225">
        <v>42445.302685185183</v>
      </c>
      <c r="C147" s="192">
        <v>100</v>
      </c>
      <c r="D147" s="201" t="s">
        <v>5009</v>
      </c>
    </row>
    <row r="148" spans="2:4" ht="15">
      <c r="B148" s="225">
        <v>42445.264641203707</v>
      </c>
      <c r="C148" s="192">
        <v>100</v>
      </c>
      <c r="D148" s="209" t="s">
        <v>5016</v>
      </c>
    </row>
    <row r="149" spans="2:4" ht="15">
      <c r="B149" s="225">
        <v>42444.983148148145</v>
      </c>
      <c r="C149" s="192">
        <v>300</v>
      </c>
      <c r="D149" s="201" t="s">
        <v>5010</v>
      </c>
    </row>
    <row r="150" spans="2:4" ht="15">
      <c r="B150" s="225">
        <v>42444.944652777776</v>
      </c>
      <c r="C150" s="192">
        <v>1000</v>
      </c>
      <c r="D150" s="208" t="s">
        <v>5011</v>
      </c>
    </row>
    <row r="151" spans="2:4" ht="15">
      <c r="B151" s="225">
        <v>42444.913194444445</v>
      </c>
      <c r="C151" s="192">
        <v>500</v>
      </c>
      <c r="D151" s="201"/>
    </row>
    <row r="152" spans="2:4" ht="15">
      <c r="B152" s="225">
        <v>42444.726261574076</v>
      </c>
      <c r="C152" s="192">
        <v>5</v>
      </c>
      <c r="D152" s="201" t="s">
        <v>4998</v>
      </c>
    </row>
    <row r="153" spans="2:4" ht="15">
      <c r="B153" s="225">
        <v>42444.677268518521</v>
      </c>
      <c r="C153" s="192">
        <v>1000</v>
      </c>
      <c r="D153" s="201"/>
    </row>
    <row r="154" spans="2:4" ht="15">
      <c r="B154" s="225">
        <v>42444.668391203704</v>
      </c>
      <c r="C154" s="192">
        <v>30000</v>
      </c>
      <c r="D154" s="201" t="s">
        <v>5012</v>
      </c>
    </row>
    <row r="155" spans="2:4" ht="15">
      <c r="B155" s="225">
        <v>42444.601087962961</v>
      </c>
      <c r="C155" s="192">
        <v>1000</v>
      </c>
      <c r="D155" s="201" t="s">
        <v>5013</v>
      </c>
    </row>
    <row r="156" spans="2:4" ht="15">
      <c r="B156" s="225">
        <v>42444.520555555559</v>
      </c>
      <c r="C156" s="192">
        <v>2000</v>
      </c>
      <c r="D156" s="201" t="s">
        <v>5014</v>
      </c>
    </row>
    <row r="157" spans="2:4" ht="15">
      <c r="B157" s="225">
        <v>42444.517696759256</v>
      </c>
      <c r="C157" s="192">
        <v>50</v>
      </c>
      <c r="D157" s="201"/>
    </row>
    <row r="158" spans="2:4" ht="15">
      <c r="B158" s="225">
        <v>42444.480416666665</v>
      </c>
      <c r="C158" s="192">
        <v>300</v>
      </c>
      <c r="D158" s="201" t="s">
        <v>5017</v>
      </c>
    </row>
    <row r="159" spans="2:4" ht="15">
      <c r="B159" s="225">
        <v>42444.461134259262</v>
      </c>
      <c r="C159" s="192">
        <v>100</v>
      </c>
      <c r="D159" s="201" t="s">
        <v>5015</v>
      </c>
    </row>
    <row r="160" spans="2:4" ht="15.75" customHeight="1">
      <c r="B160" s="225">
        <v>42444.399386574078</v>
      </c>
      <c r="C160" s="192">
        <v>100</v>
      </c>
      <c r="D160" s="201"/>
    </row>
    <row r="161" spans="2:4" ht="15">
      <c r="B161" s="225">
        <v>42444.378495370373</v>
      </c>
      <c r="C161" s="192">
        <v>3000</v>
      </c>
      <c r="D161" s="201"/>
    </row>
    <row r="162" spans="2:4" ht="15">
      <c r="B162" s="225">
        <v>42444.254571759258</v>
      </c>
      <c r="C162" s="192">
        <v>5000</v>
      </c>
      <c r="D162" s="201" t="s">
        <v>5018</v>
      </c>
    </row>
    <row r="163" spans="2:4" ht="15">
      <c r="B163" s="225">
        <v>42443.963750000003</v>
      </c>
      <c r="C163" s="192">
        <v>1000</v>
      </c>
      <c r="D163" s="201" t="s">
        <v>5019</v>
      </c>
    </row>
    <row r="164" spans="2:4" ht="15">
      <c r="B164" s="225">
        <v>42443.566284722219</v>
      </c>
      <c r="C164" s="192">
        <v>300</v>
      </c>
      <c r="D164" s="201"/>
    </row>
    <row r="165" spans="2:4" ht="15">
      <c r="B165" s="225">
        <v>42443.495567129627</v>
      </c>
      <c r="C165" s="192">
        <v>300</v>
      </c>
      <c r="D165" s="201" t="s">
        <v>5020</v>
      </c>
    </row>
    <row r="166" spans="2:4" ht="15">
      <c r="B166" s="225">
        <v>42443.465300925927</v>
      </c>
      <c r="C166" s="192">
        <v>100</v>
      </c>
      <c r="D166" s="201"/>
    </row>
    <row r="167" spans="2:4" ht="15">
      <c r="B167" s="225">
        <v>42443.000034722223</v>
      </c>
      <c r="C167" s="192">
        <v>1000</v>
      </c>
      <c r="D167" s="201"/>
    </row>
    <row r="168" spans="2:4" ht="15">
      <c r="B168" s="225">
        <v>42442.920219907406</v>
      </c>
      <c r="C168" s="192">
        <v>5000</v>
      </c>
      <c r="D168" s="201"/>
    </row>
    <row r="169" spans="2:4" ht="15">
      <c r="B169" s="225">
        <v>42442.885439814818</v>
      </c>
      <c r="C169" s="192">
        <v>300</v>
      </c>
      <c r="D169" s="201"/>
    </row>
    <row r="170" spans="2:4" ht="15">
      <c r="B170" s="225">
        <v>42442.690972222219</v>
      </c>
      <c r="C170" s="192">
        <v>300</v>
      </c>
      <c r="D170" s="201"/>
    </row>
    <row r="171" spans="2:4" ht="15">
      <c r="B171" s="225">
        <v>42442.597291666665</v>
      </c>
      <c r="C171" s="192">
        <v>1000</v>
      </c>
      <c r="D171" s="201"/>
    </row>
    <row r="172" spans="2:4" ht="15">
      <c r="B172" s="225">
        <v>42442.450416666667</v>
      </c>
      <c r="C172" s="192">
        <v>500</v>
      </c>
      <c r="D172" s="201" t="s">
        <v>5021</v>
      </c>
    </row>
    <row r="173" spans="2:4" ht="15">
      <c r="B173" s="225">
        <v>42442.423611111109</v>
      </c>
      <c r="C173" s="192">
        <v>500</v>
      </c>
      <c r="D173" s="201"/>
    </row>
    <row r="174" spans="2:4" ht="15">
      <c r="B174" s="225">
        <v>42442.277777777781</v>
      </c>
      <c r="C174" s="192">
        <v>300</v>
      </c>
      <c r="D174" s="201"/>
    </row>
    <row r="175" spans="2:4" ht="15">
      <c r="B175" s="225">
        <v>42441.968842592592</v>
      </c>
      <c r="C175" s="192">
        <v>1000</v>
      </c>
      <c r="D175" s="201" t="s">
        <v>5022</v>
      </c>
    </row>
    <row r="176" spans="2:4" ht="15">
      <c r="B176" s="225">
        <v>42441.865624999999</v>
      </c>
      <c r="C176" s="192">
        <v>300</v>
      </c>
      <c r="D176" s="201" t="s">
        <v>5023</v>
      </c>
    </row>
    <row r="177" spans="2:4" ht="15">
      <c r="B177" s="225">
        <v>42441.854664351849</v>
      </c>
      <c r="C177" s="192">
        <v>500</v>
      </c>
      <c r="D177" s="201" t="s">
        <v>5024</v>
      </c>
    </row>
    <row r="178" spans="2:4" ht="15">
      <c r="B178" s="225">
        <v>42441.850810185184</v>
      </c>
      <c r="C178" s="192">
        <v>300</v>
      </c>
      <c r="D178" s="201"/>
    </row>
    <row r="179" spans="2:4" ht="15">
      <c r="B179" s="225">
        <v>42441.829988425925</v>
      </c>
      <c r="C179" s="192">
        <v>100</v>
      </c>
      <c r="D179" s="201"/>
    </row>
    <row r="180" spans="2:4" ht="15">
      <c r="B180" s="225">
        <v>42441.822916666664</v>
      </c>
      <c r="C180" s="192">
        <v>400</v>
      </c>
      <c r="D180" s="201" t="s">
        <v>5025</v>
      </c>
    </row>
    <row r="181" spans="2:4" ht="15">
      <c r="B181" s="225">
        <v>42441.781273148146</v>
      </c>
      <c r="C181" s="192">
        <v>100</v>
      </c>
      <c r="D181" s="201"/>
    </row>
    <row r="182" spans="2:4" ht="15">
      <c r="B182" s="225">
        <v>42441.741273148145</v>
      </c>
      <c r="C182" s="192">
        <v>300</v>
      </c>
      <c r="D182" s="201" t="s">
        <v>4956</v>
      </c>
    </row>
    <row r="183" spans="2:4" ht="15">
      <c r="B183" s="225">
        <v>42441.663240740738</v>
      </c>
      <c r="C183" s="192">
        <v>100</v>
      </c>
      <c r="D183" s="201"/>
    </row>
    <row r="184" spans="2:4" ht="15">
      <c r="B184" s="225">
        <v>42441.600775462961</v>
      </c>
      <c r="C184" s="192">
        <v>500</v>
      </c>
      <c r="D184" s="201"/>
    </row>
    <row r="185" spans="2:4" ht="15">
      <c r="B185" s="225">
        <v>42441.46875</v>
      </c>
      <c r="C185" s="192">
        <v>1000</v>
      </c>
      <c r="D185" s="201"/>
    </row>
    <row r="186" spans="2:4" ht="15">
      <c r="B186" s="225">
        <v>42441.457384259258</v>
      </c>
      <c r="C186" s="192">
        <v>5000</v>
      </c>
      <c r="D186" s="201" t="s">
        <v>5026</v>
      </c>
    </row>
    <row r="187" spans="2:4" ht="15">
      <c r="B187" s="225">
        <v>42441.423761574071</v>
      </c>
      <c r="C187" s="192">
        <v>1000</v>
      </c>
      <c r="D187" s="201"/>
    </row>
    <row r="188" spans="2:4" ht="15">
      <c r="B188" s="225">
        <v>42441.262800925928</v>
      </c>
      <c r="C188" s="192">
        <v>500</v>
      </c>
      <c r="D188" s="201" t="s">
        <v>5027</v>
      </c>
    </row>
    <row r="189" spans="2:4" ht="15">
      <c r="B189" s="225">
        <v>42441.196134259262</v>
      </c>
      <c r="C189" s="192">
        <v>2000</v>
      </c>
      <c r="D189" s="201" t="s">
        <v>5028</v>
      </c>
    </row>
    <row r="190" spans="2:4" ht="15">
      <c r="B190" s="225">
        <v>42440.932824074072</v>
      </c>
      <c r="C190" s="192">
        <v>1000</v>
      </c>
      <c r="D190" s="201" t="s">
        <v>5029</v>
      </c>
    </row>
    <row r="191" spans="2:4" ht="15">
      <c r="B191" s="225">
        <v>42440.923634259256</v>
      </c>
      <c r="C191" s="192">
        <v>200</v>
      </c>
      <c r="D191" s="201"/>
    </row>
    <row r="192" spans="2:4" ht="15">
      <c r="B192" s="225">
        <v>42440.916666666664</v>
      </c>
      <c r="C192" s="192">
        <v>300</v>
      </c>
      <c r="D192" s="201"/>
    </row>
    <row r="193" spans="2:4" ht="15">
      <c r="B193" s="225">
        <v>42440.88208333333</v>
      </c>
      <c r="C193" s="192">
        <v>200</v>
      </c>
      <c r="D193" s="201"/>
    </row>
    <row r="194" spans="2:4" ht="15">
      <c r="B194" s="225">
        <v>42440.869479166664</v>
      </c>
      <c r="C194" s="192">
        <v>500</v>
      </c>
      <c r="D194" s="201" t="s">
        <v>5030</v>
      </c>
    </row>
    <row r="195" spans="2:4" ht="15">
      <c r="B195" s="225">
        <v>42440.667199074072</v>
      </c>
      <c r="C195" s="192">
        <v>300</v>
      </c>
      <c r="D195" s="201" t="s">
        <v>5031</v>
      </c>
    </row>
    <row r="196" spans="2:4" ht="15">
      <c r="B196" s="225">
        <v>42440.521053240744</v>
      </c>
      <c r="C196" s="192">
        <v>500</v>
      </c>
      <c r="D196" s="201"/>
    </row>
    <row r="197" spans="2:4" ht="15">
      <c r="B197" s="225">
        <v>42440.428032407406</v>
      </c>
      <c r="C197" s="192">
        <v>1000</v>
      </c>
      <c r="D197" s="201" t="s">
        <v>5032</v>
      </c>
    </row>
    <row r="198" spans="2:4" ht="15">
      <c r="B198" s="225">
        <v>42440.337754629632</v>
      </c>
      <c r="C198" s="192">
        <v>270</v>
      </c>
      <c r="D198" s="201" t="s">
        <v>5033</v>
      </c>
    </row>
    <row r="199" spans="2:4" ht="15">
      <c r="B199" s="225">
        <v>42439.880578703705</v>
      </c>
      <c r="C199" s="192">
        <v>300</v>
      </c>
      <c r="D199" s="208" t="s">
        <v>5034</v>
      </c>
    </row>
    <row r="200" spans="2:4" ht="15">
      <c r="B200" s="225">
        <v>42439.847361111111</v>
      </c>
      <c r="C200" s="192">
        <v>250</v>
      </c>
      <c r="D200" s="201"/>
    </row>
    <row r="201" spans="2:4" ht="15">
      <c r="B201" s="225">
        <v>42439.733425925922</v>
      </c>
      <c r="C201" s="192">
        <v>300</v>
      </c>
      <c r="D201" s="201" t="s">
        <v>5035</v>
      </c>
    </row>
    <row r="202" spans="2:4" ht="15">
      <c r="B202" s="225">
        <v>42439.668530092589</v>
      </c>
      <c r="C202" s="192">
        <v>1500</v>
      </c>
      <c r="D202" s="201" t="s">
        <v>4982</v>
      </c>
    </row>
    <row r="203" spans="2:4" ht="15">
      <c r="B203" s="225">
        <v>42439.531331018516</v>
      </c>
      <c r="C203" s="192">
        <v>1000</v>
      </c>
      <c r="D203" s="201"/>
    </row>
    <row r="204" spans="2:4" ht="15">
      <c r="B204" s="225">
        <v>42439.421689814815</v>
      </c>
      <c r="C204" s="192">
        <v>200</v>
      </c>
      <c r="D204" s="201" t="s">
        <v>5036</v>
      </c>
    </row>
    <row r="205" spans="2:4" ht="15">
      <c r="B205" s="225">
        <v>42439.413275462961</v>
      </c>
      <c r="C205" s="192">
        <v>1000</v>
      </c>
      <c r="D205" s="201"/>
    </row>
    <row r="206" spans="2:4" ht="15">
      <c r="B206" s="225">
        <v>42439.350694444445</v>
      </c>
      <c r="C206" s="192">
        <v>300</v>
      </c>
      <c r="D206" s="201"/>
    </row>
    <row r="207" spans="2:4" ht="15">
      <c r="B207" s="225">
        <v>42438.988668981481</v>
      </c>
      <c r="C207" s="192">
        <v>1000</v>
      </c>
      <c r="D207" s="201" t="s">
        <v>5037</v>
      </c>
    </row>
    <row r="208" spans="2:4" ht="15">
      <c r="B208" s="225">
        <v>42438.930636574078</v>
      </c>
      <c r="C208" s="192">
        <v>300</v>
      </c>
      <c r="D208" s="201"/>
    </row>
    <row r="209" spans="2:4" ht="15">
      <c r="B209" s="225">
        <v>42438.894768518519</v>
      </c>
      <c r="C209" s="192">
        <v>500</v>
      </c>
      <c r="D209" s="201" t="s">
        <v>5038</v>
      </c>
    </row>
    <row r="210" spans="2:4" ht="15">
      <c r="B210" s="225">
        <v>42438.881944444445</v>
      </c>
      <c r="C210" s="192">
        <v>1000</v>
      </c>
      <c r="D210" s="201"/>
    </row>
    <row r="211" spans="2:4" ht="15">
      <c r="B211" s="225">
        <v>42438.864652777775</v>
      </c>
      <c r="C211" s="192">
        <v>500</v>
      </c>
      <c r="D211" s="201" t="s">
        <v>5039</v>
      </c>
    </row>
    <row r="212" spans="2:4" ht="15">
      <c r="B212" s="225">
        <v>42438.857638888891</v>
      </c>
      <c r="C212" s="192">
        <v>1000</v>
      </c>
      <c r="D212" s="201"/>
    </row>
    <row r="213" spans="2:4" ht="15">
      <c r="B213" s="225">
        <v>42438.854166666664</v>
      </c>
      <c r="C213" s="192">
        <v>300</v>
      </c>
      <c r="D213" s="201"/>
    </row>
    <row r="214" spans="2:4" ht="15">
      <c r="B214" s="225">
        <v>42438.850787037038</v>
      </c>
      <c r="C214" s="192">
        <v>1000</v>
      </c>
      <c r="D214" s="201"/>
    </row>
    <row r="215" spans="2:4" ht="15">
      <c r="B215" s="225">
        <v>42438.798668981479</v>
      </c>
      <c r="C215" s="192">
        <v>700</v>
      </c>
      <c r="D215" s="201"/>
    </row>
    <row r="216" spans="2:4" ht="15">
      <c r="B216" s="225">
        <v>42438.70349537037</v>
      </c>
      <c r="C216" s="192">
        <v>500</v>
      </c>
      <c r="D216" s="201" t="s">
        <v>5040</v>
      </c>
    </row>
    <row r="217" spans="2:4" ht="15">
      <c r="B217" s="225">
        <v>42438.584513888891</v>
      </c>
      <c r="C217" s="192">
        <v>1000</v>
      </c>
      <c r="D217" s="201" t="s">
        <v>5041</v>
      </c>
    </row>
    <row r="218" spans="2:4" ht="15">
      <c r="B218" s="225">
        <v>42438.460717592592</v>
      </c>
      <c r="C218" s="192">
        <v>500</v>
      </c>
      <c r="D218" s="209" t="s">
        <v>5042</v>
      </c>
    </row>
    <row r="219" spans="2:4" ht="15">
      <c r="B219" s="225">
        <v>42438.451469907406</v>
      </c>
      <c r="C219" s="192">
        <v>500</v>
      </c>
      <c r="D219" s="201"/>
    </row>
    <row r="220" spans="2:4" ht="15">
      <c r="B220" s="225">
        <v>42437.843877314815</v>
      </c>
      <c r="C220" s="192">
        <v>4000</v>
      </c>
      <c r="D220" s="201" t="s">
        <v>5043</v>
      </c>
    </row>
    <row r="221" spans="2:4" ht="15">
      <c r="B221" s="225">
        <v>42437.71875</v>
      </c>
      <c r="C221" s="192">
        <v>100</v>
      </c>
      <c r="D221" s="201"/>
    </row>
    <row r="222" spans="2:4" ht="15">
      <c r="B222" s="225">
        <v>42437.37332175926</v>
      </c>
      <c r="C222" s="192">
        <v>750</v>
      </c>
      <c r="D222" s="201" t="s">
        <v>5044</v>
      </c>
    </row>
    <row r="223" spans="2:4" ht="15">
      <c r="B223" s="225">
        <v>42437.020868055559</v>
      </c>
      <c r="C223" s="192">
        <v>300</v>
      </c>
      <c r="D223" s="201"/>
    </row>
    <row r="224" spans="2:4" ht="15">
      <c r="B224" s="225">
        <v>42436.961886574078</v>
      </c>
      <c r="C224" s="192">
        <v>500</v>
      </c>
      <c r="D224" s="201"/>
    </row>
    <row r="225" spans="2:4" ht="15">
      <c r="B225" s="225">
        <v>42436.905486111114</v>
      </c>
      <c r="C225" s="192">
        <v>1000</v>
      </c>
      <c r="D225" s="201" t="s">
        <v>4978</v>
      </c>
    </row>
    <row r="226" spans="2:4" ht="15">
      <c r="B226" s="225">
        <v>42436.8125</v>
      </c>
      <c r="C226" s="192">
        <v>100</v>
      </c>
      <c r="D226" s="201"/>
    </row>
    <row r="227" spans="2:4" ht="15">
      <c r="B227" s="225">
        <v>42436.586805555555</v>
      </c>
      <c r="C227" s="192">
        <v>300</v>
      </c>
      <c r="D227" s="201"/>
    </row>
    <row r="228" spans="2:4" ht="15">
      <c r="B228" s="225">
        <v>42436.579861111109</v>
      </c>
      <c r="C228" s="192">
        <v>100</v>
      </c>
      <c r="D228" s="201"/>
    </row>
    <row r="229" spans="2:4" ht="15">
      <c r="B229" s="225">
        <v>42436.388888888891</v>
      </c>
      <c r="C229" s="192">
        <v>300</v>
      </c>
      <c r="D229" s="201"/>
    </row>
    <row r="230" spans="2:4" ht="15">
      <c r="B230" s="225">
        <v>42435.811597222222</v>
      </c>
      <c r="C230" s="192">
        <v>1000</v>
      </c>
      <c r="D230" s="201" t="s">
        <v>5045</v>
      </c>
    </row>
    <row r="231" spans="2:4" ht="15">
      <c r="B231" s="225">
        <v>42435.689027777778</v>
      </c>
      <c r="C231" s="192">
        <v>500</v>
      </c>
      <c r="D231" s="201" t="s">
        <v>5046</v>
      </c>
    </row>
    <row r="232" spans="2:4" ht="15">
      <c r="B232" s="225">
        <v>42435.52511574074</v>
      </c>
      <c r="C232" s="192">
        <v>2000</v>
      </c>
      <c r="D232" s="201" t="s">
        <v>5047</v>
      </c>
    </row>
    <row r="233" spans="2:4" ht="15">
      <c r="B233" s="225">
        <v>42435.072916666664</v>
      </c>
      <c r="C233" s="192">
        <v>1500</v>
      </c>
      <c r="D233" s="201"/>
    </row>
    <row r="234" spans="2:4" ht="15">
      <c r="B234" s="225">
        <v>42434.972407407404</v>
      </c>
      <c r="C234" s="192">
        <v>2000</v>
      </c>
      <c r="D234" s="201"/>
    </row>
    <row r="235" spans="2:4" ht="15">
      <c r="B235" s="225">
        <v>42434.884421296294</v>
      </c>
      <c r="C235" s="192">
        <v>1000</v>
      </c>
      <c r="D235" s="208" t="s">
        <v>6097</v>
      </c>
    </row>
    <row r="236" spans="2:4" ht="15">
      <c r="B236" s="225">
        <v>42434.881944444445</v>
      </c>
      <c r="C236" s="192">
        <v>200</v>
      </c>
      <c r="D236" s="201"/>
    </row>
    <row r="237" spans="2:4" ht="15">
      <c r="B237" s="225">
        <v>42434.875104166669</v>
      </c>
      <c r="C237" s="192">
        <v>3000</v>
      </c>
      <c r="D237" s="201"/>
    </row>
    <row r="238" spans="2:4" ht="15">
      <c r="B238" s="225">
        <v>42434.815972222219</v>
      </c>
      <c r="C238" s="192">
        <v>300</v>
      </c>
      <c r="D238" s="201"/>
    </row>
    <row r="239" spans="2:4" ht="15">
      <c r="B239" s="225">
        <v>42434.790266203701</v>
      </c>
      <c r="C239" s="192">
        <v>300</v>
      </c>
      <c r="D239" s="201" t="s">
        <v>6098</v>
      </c>
    </row>
    <row r="240" spans="2:4" ht="15">
      <c r="B240" s="225">
        <v>42434.732673611114</v>
      </c>
      <c r="C240" s="192">
        <v>300</v>
      </c>
      <c r="D240" s="201"/>
    </row>
    <row r="241" spans="2:4" ht="15">
      <c r="B241" s="225">
        <v>42434.65625</v>
      </c>
      <c r="C241" s="192">
        <v>1000</v>
      </c>
      <c r="D241" s="201"/>
    </row>
    <row r="242" spans="2:4" ht="15">
      <c r="B242" s="225">
        <v>42434.493055555555</v>
      </c>
      <c r="C242" s="192">
        <v>500</v>
      </c>
      <c r="D242" s="201"/>
    </row>
    <row r="243" spans="2:4" ht="15">
      <c r="B243" s="225">
        <v>42434.482638888891</v>
      </c>
      <c r="C243" s="192">
        <v>100</v>
      </c>
      <c r="D243" s="201"/>
    </row>
    <row r="244" spans="2:4" ht="15">
      <c r="B244" s="225">
        <v>42433.803923611114</v>
      </c>
      <c r="C244" s="192">
        <v>500</v>
      </c>
      <c r="D244" s="209" t="s">
        <v>5048</v>
      </c>
    </row>
    <row r="245" spans="2:4" ht="15">
      <c r="B245" s="225">
        <v>42433.793749999997</v>
      </c>
      <c r="C245" s="192">
        <v>2400</v>
      </c>
      <c r="D245" s="209" t="s">
        <v>5049</v>
      </c>
    </row>
    <row r="246" spans="2:4" ht="15">
      <c r="B246" s="225">
        <v>42433.722349537034</v>
      </c>
      <c r="C246" s="192">
        <v>3400</v>
      </c>
      <c r="D246" s="209" t="s">
        <v>5050</v>
      </c>
    </row>
    <row r="247" spans="2:4" ht="15">
      <c r="B247" s="225">
        <v>42433.705694444441</v>
      </c>
      <c r="C247" s="192">
        <v>500</v>
      </c>
      <c r="D247" s="201" t="s">
        <v>5051</v>
      </c>
    </row>
    <row r="248" spans="2:4" ht="15">
      <c r="B248" s="225">
        <v>42433.587013888886</v>
      </c>
      <c r="C248" s="192">
        <v>100</v>
      </c>
      <c r="D248" s="201"/>
    </row>
    <row r="249" spans="2:4" ht="15">
      <c r="B249" s="225">
        <v>42433.586805555555</v>
      </c>
      <c r="C249" s="192">
        <v>500</v>
      </c>
      <c r="D249" s="201"/>
    </row>
    <row r="250" spans="2:4" ht="15">
      <c r="B250" s="225">
        <v>42433.493518518517</v>
      </c>
      <c r="C250" s="192">
        <v>500</v>
      </c>
      <c r="D250" s="201"/>
    </row>
    <row r="251" spans="2:4" ht="15">
      <c r="B251" s="225">
        <v>42433.34375</v>
      </c>
      <c r="C251" s="192">
        <v>100</v>
      </c>
      <c r="D251" s="201"/>
    </row>
    <row r="252" spans="2:4" ht="15">
      <c r="B252" s="225">
        <v>42433.100694444445</v>
      </c>
      <c r="C252" s="192">
        <v>100</v>
      </c>
      <c r="D252" s="201"/>
    </row>
    <row r="253" spans="2:4" ht="15">
      <c r="B253" s="225">
        <v>42432.989537037036</v>
      </c>
      <c r="C253" s="192">
        <v>100</v>
      </c>
      <c r="D253" s="201" t="s">
        <v>5052</v>
      </c>
    </row>
    <row r="254" spans="2:4" ht="15">
      <c r="B254" s="225">
        <v>42432.98232638889</v>
      </c>
      <c r="C254" s="192">
        <v>5000</v>
      </c>
      <c r="D254" s="209" t="s">
        <v>5053</v>
      </c>
    </row>
    <row r="255" spans="2:4" ht="15">
      <c r="B255" s="225">
        <v>42432.722384259258</v>
      </c>
      <c r="C255" s="192">
        <v>5000</v>
      </c>
      <c r="D255" s="201"/>
    </row>
    <row r="256" spans="2:4" ht="15">
      <c r="B256" s="225">
        <v>42432.63616898148</v>
      </c>
      <c r="C256" s="192">
        <v>500</v>
      </c>
      <c r="D256" s="201" t="s">
        <v>5054</v>
      </c>
    </row>
    <row r="257" spans="2:4" ht="15">
      <c r="B257" s="225">
        <v>42432.572326388887</v>
      </c>
      <c r="C257" s="192">
        <v>300</v>
      </c>
      <c r="D257" s="201"/>
    </row>
    <row r="258" spans="2:4" ht="15">
      <c r="B258" s="225">
        <v>42432.524305555555</v>
      </c>
      <c r="C258" s="192">
        <v>50</v>
      </c>
      <c r="D258" s="201"/>
    </row>
    <row r="259" spans="2:4" ht="15">
      <c r="B259" s="225">
        <v>42432.511956018519</v>
      </c>
      <c r="C259" s="192">
        <v>30000</v>
      </c>
      <c r="D259" s="201" t="s">
        <v>5055</v>
      </c>
    </row>
    <row r="260" spans="2:4" ht="15">
      <c r="B260" s="225">
        <v>42432.506944444445</v>
      </c>
      <c r="C260" s="192">
        <v>300</v>
      </c>
      <c r="D260" s="201"/>
    </row>
    <row r="261" spans="2:4" ht="15">
      <c r="B261" s="225">
        <v>42432.444745370369</v>
      </c>
      <c r="C261" s="192">
        <v>200</v>
      </c>
      <c r="D261" s="201" t="s">
        <v>5056</v>
      </c>
    </row>
    <row r="262" spans="2:4" ht="15">
      <c r="B262" s="225">
        <v>42432.03125</v>
      </c>
      <c r="C262" s="192">
        <v>1000</v>
      </c>
      <c r="D262" s="201"/>
    </row>
    <row r="263" spans="2:4" ht="15">
      <c r="B263" s="225">
        <v>42431.815972222219</v>
      </c>
      <c r="C263" s="192">
        <v>100</v>
      </c>
      <c r="D263" s="201"/>
    </row>
    <row r="264" spans="2:4" ht="15">
      <c r="B264" s="225">
        <v>42431.63559027778</v>
      </c>
      <c r="C264" s="192">
        <v>1000</v>
      </c>
      <c r="D264" s="201" t="s">
        <v>5057</v>
      </c>
    </row>
    <row r="265" spans="2:4" ht="15">
      <c r="B265" s="225">
        <v>42431.628761574073</v>
      </c>
      <c r="C265" s="192">
        <v>500</v>
      </c>
      <c r="D265" s="201"/>
    </row>
    <row r="266" spans="2:4" ht="15">
      <c r="B266" s="225">
        <v>42431.47929398148</v>
      </c>
      <c r="C266" s="192">
        <v>300</v>
      </c>
      <c r="D266" s="201" t="s">
        <v>5058</v>
      </c>
    </row>
    <row r="267" spans="2:4" ht="15">
      <c r="B267" s="225">
        <v>42431.459155092591</v>
      </c>
      <c r="C267" s="192">
        <v>10000</v>
      </c>
      <c r="D267" s="201" t="s">
        <v>5059</v>
      </c>
    </row>
    <row r="268" spans="2:4" ht="15">
      <c r="B268" s="225">
        <v>42431.402870370373</v>
      </c>
      <c r="C268" s="192">
        <v>3000</v>
      </c>
      <c r="D268" s="201"/>
    </row>
    <row r="269" spans="2:4" ht="15">
      <c r="B269" s="225">
        <v>42431.399386574078</v>
      </c>
      <c r="C269" s="192">
        <v>300</v>
      </c>
      <c r="D269" s="201"/>
    </row>
    <row r="270" spans="2:4" ht="15">
      <c r="B270" s="225">
        <v>42431.315972222219</v>
      </c>
      <c r="C270" s="192">
        <v>250</v>
      </c>
      <c r="D270" s="201"/>
    </row>
    <row r="271" spans="2:4" ht="15">
      <c r="B271" s="225">
        <v>42430.962638888886</v>
      </c>
      <c r="C271" s="192">
        <v>1000</v>
      </c>
      <c r="D271" s="209" t="s">
        <v>5060</v>
      </c>
    </row>
    <row r="272" spans="2:4" ht="15">
      <c r="B272" s="225">
        <v>42430.930659722224</v>
      </c>
      <c r="C272" s="192">
        <v>1000</v>
      </c>
      <c r="D272" s="201" t="s">
        <v>4998</v>
      </c>
    </row>
    <row r="273" spans="2:4" ht="15">
      <c r="B273" s="225">
        <v>42430.914953703701</v>
      </c>
      <c r="C273" s="192">
        <v>1000</v>
      </c>
      <c r="D273" s="201" t="s">
        <v>4962</v>
      </c>
    </row>
    <row r="274" spans="2:4" ht="15">
      <c r="B274" s="225">
        <v>42430.877025462964</v>
      </c>
      <c r="C274" s="192">
        <v>500</v>
      </c>
      <c r="D274" s="201" t="s">
        <v>5061</v>
      </c>
    </row>
    <row r="275" spans="2:4" ht="15">
      <c r="B275" s="225">
        <v>42430.75990740741</v>
      </c>
      <c r="C275" s="192">
        <v>100</v>
      </c>
      <c r="D275" s="201" t="s">
        <v>5062</v>
      </c>
    </row>
    <row r="276" spans="2:4" ht="15">
      <c r="B276" s="225">
        <v>42430.542395833334</v>
      </c>
      <c r="C276" s="192">
        <v>1000</v>
      </c>
      <c r="D276" s="201"/>
    </row>
    <row r="277" spans="2:4" ht="15">
      <c r="B277" s="225">
        <v>42430.493310185186</v>
      </c>
      <c r="C277" s="192">
        <v>250</v>
      </c>
      <c r="D277" s="201"/>
    </row>
    <row r="278" spans="2:4" ht="15">
      <c r="B278" s="225">
        <v>42430.423148148147</v>
      </c>
      <c r="C278" s="192">
        <v>300</v>
      </c>
      <c r="D278" s="201" t="s">
        <v>4966</v>
      </c>
    </row>
    <row r="279" spans="2:4" ht="15">
      <c r="B279" s="225">
        <v>42430.413935185185</v>
      </c>
      <c r="C279" s="192">
        <v>200</v>
      </c>
      <c r="D279" s="201"/>
    </row>
    <row r="280" spans="2:4" ht="15">
      <c r="B280" s="225">
        <v>42430.05232638889</v>
      </c>
      <c r="C280" s="192">
        <v>100</v>
      </c>
      <c r="D280" s="201"/>
    </row>
    <row r="281" spans="2:4">
      <c r="B281" s="226" t="s">
        <v>25</v>
      </c>
      <c r="C281" s="227">
        <f>SUM(C6:C280)</f>
        <v>464437</v>
      </c>
      <c r="D281" s="51"/>
    </row>
    <row r="282" spans="2:4" s="46" customFormat="1" ht="10.5">
      <c r="B282" s="228" t="s">
        <v>26</v>
      </c>
      <c r="C282" s="229">
        <f>C281*0.021</f>
        <v>9753.1770000000015</v>
      </c>
      <c r="D282" s="102"/>
    </row>
    <row r="283" spans="2:4">
      <c r="B283" s="117" t="s">
        <v>27</v>
      </c>
      <c r="C283" s="118"/>
      <c r="D283" s="119"/>
    </row>
    <row r="284" spans="2:4" ht="15">
      <c r="B284" s="224">
        <v>42459.541724537034</v>
      </c>
      <c r="C284" s="192">
        <v>100</v>
      </c>
      <c r="D284" s="169"/>
    </row>
    <row r="285" spans="2:4" ht="15">
      <c r="B285" s="224">
        <v>42458.854166666664</v>
      </c>
      <c r="C285" s="192">
        <v>300</v>
      </c>
      <c r="D285" s="231"/>
    </row>
    <row r="286" spans="2:4" ht="15">
      <c r="B286" s="224">
        <v>42458.434027777781</v>
      </c>
      <c r="C286" s="192">
        <v>500</v>
      </c>
      <c r="D286" s="169"/>
    </row>
    <row r="287" spans="2:4" ht="15">
      <c r="B287" s="224">
        <v>42458.208333333336</v>
      </c>
      <c r="C287" s="192">
        <v>5000</v>
      </c>
      <c r="D287" s="169"/>
    </row>
    <row r="288" spans="2:4" ht="15">
      <c r="B288" s="224">
        <v>42456.434108796297</v>
      </c>
      <c r="C288" s="192">
        <v>3000</v>
      </c>
      <c r="D288" s="169"/>
    </row>
    <row r="289" spans="2:4" ht="15">
      <c r="B289" s="224">
        <v>42433.052083333336</v>
      </c>
      <c r="C289" s="192">
        <v>300</v>
      </c>
      <c r="D289" s="169"/>
    </row>
    <row r="290" spans="2:4" ht="15">
      <c r="B290" s="224">
        <v>42430.535682870373</v>
      </c>
      <c r="C290" s="192">
        <v>500</v>
      </c>
      <c r="D290" s="231"/>
    </row>
    <row r="291" spans="2:4">
      <c r="B291" s="226" t="s">
        <v>25</v>
      </c>
      <c r="C291" s="227">
        <f>SUM(C284:C290)</f>
        <v>9700</v>
      </c>
      <c r="D291" s="51"/>
    </row>
    <row r="292" spans="2:4" s="46" customFormat="1" ht="10.5">
      <c r="B292" s="228" t="s">
        <v>26</v>
      </c>
      <c r="C292" s="229">
        <f>C291*0.021</f>
        <v>203.70000000000002</v>
      </c>
      <c r="D292" s="102"/>
    </row>
    <row r="293" spans="2:4">
      <c r="B293" s="117" t="s">
        <v>28</v>
      </c>
      <c r="C293" s="118"/>
      <c r="D293" s="119"/>
    </row>
    <row r="294" spans="2:4" ht="16.5" customHeight="1">
      <c r="B294" s="225">
        <v>42439.167523148149</v>
      </c>
      <c r="C294" s="192">
        <v>100</v>
      </c>
      <c r="D294" s="64"/>
    </row>
    <row r="295" spans="2:4" ht="15">
      <c r="B295" s="225">
        <v>42436.982685185183</v>
      </c>
      <c r="C295" s="192">
        <v>500</v>
      </c>
      <c r="D295" s="64"/>
    </row>
    <row r="296" spans="2:4" ht="15">
      <c r="B296" s="225">
        <v>42436.979699074072</v>
      </c>
      <c r="C296" s="192">
        <v>100</v>
      </c>
      <c r="D296" s="131"/>
    </row>
    <row r="297" spans="2:4" ht="15">
      <c r="B297" s="225">
        <v>42436.952280092592</v>
      </c>
      <c r="C297" s="192">
        <v>500</v>
      </c>
      <c r="D297" s="64"/>
    </row>
    <row r="298" spans="2:4" ht="15">
      <c r="B298" s="225">
        <v>42436.950856481482</v>
      </c>
      <c r="C298" s="192">
        <v>500</v>
      </c>
      <c r="D298" s="123"/>
    </row>
    <row r="299" spans="2:4" ht="15">
      <c r="B299" s="225">
        <v>42436.679363425923</v>
      </c>
      <c r="C299" s="192">
        <v>100</v>
      </c>
      <c r="D299" s="64"/>
    </row>
    <row r="300" spans="2:4" ht="15">
      <c r="B300" s="225">
        <v>42435.909004629626</v>
      </c>
      <c r="C300" s="192">
        <v>100</v>
      </c>
      <c r="D300" s="64"/>
    </row>
    <row r="301" spans="2:4" ht="15">
      <c r="B301" s="225">
        <v>42435.704722222225</v>
      </c>
      <c r="C301" s="192">
        <v>100</v>
      </c>
      <c r="D301" s="64"/>
    </row>
    <row r="302" spans="2:4" ht="15">
      <c r="B302" s="225">
        <v>42435.385949074072</v>
      </c>
      <c r="C302" s="192">
        <v>200</v>
      </c>
      <c r="D302" s="131"/>
    </row>
    <row r="303" spans="2:4" ht="15">
      <c r="B303" s="225">
        <v>42434.896504629629</v>
      </c>
      <c r="C303" s="192">
        <v>100</v>
      </c>
      <c r="D303" s="64"/>
    </row>
    <row r="304" spans="2:4" ht="15">
      <c r="B304" s="225">
        <v>42434.611805555556</v>
      </c>
      <c r="C304" s="192">
        <v>200</v>
      </c>
      <c r="D304" s="123"/>
    </row>
    <row r="305" spans="2:4" ht="15">
      <c r="B305" s="225">
        <v>42434.595613425925</v>
      </c>
      <c r="C305" s="192">
        <v>100</v>
      </c>
      <c r="D305" s="64"/>
    </row>
    <row r="306" spans="2:4" ht="15">
      <c r="B306" s="225">
        <v>42434.002071759256</v>
      </c>
      <c r="C306" s="192">
        <v>100</v>
      </c>
      <c r="D306" s="64"/>
    </row>
    <row r="307" spans="2:4" ht="15">
      <c r="B307" s="225">
        <v>42433.860254629632</v>
      </c>
      <c r="C307" s="192">
        <v>100</v>
      </c>
      <c r="D307" s="123"/>
    </row>
    <row r="308" spans="2:4" ht="15">
      <c r="B308" s="225">
        <v>42433.661712962959</v>
      </c>
      <c r="C308" s="192">
        <v>100</v>
      </c>
      <c r="D308" s="64"/>
    </row>
    <row r="309" spans="2:4" ht="15">
      <c r="B309" s="225">
        <v>42433.659421296295</v>
      </c>
      <c r="C309" s="192">
        <v>100</v>
      </c>
      <c r="D309" s="64"/>
    </row>
    <row r="310" spans="2:4" ht="15">
      <c r="B310" s="225">
        <v>42433.570868055554</v>
      </c>
      <c r="C310" s="192">
        <v>100</v>
      </c>
      <c r="D310" s="64"/>
    </row>
    <row r="311" spans="2:4" ht="15">
      <c r="B311" s="225">
        <v>42433.518518518518</v>
      </c>
      <c r="C311" s="192">
        <v>100</v>
      </c>
      <c r="D311" s="131"/>
    </row>
    <row r="312" spans="2:4" ht="15">
      <c r="B312" s="225">
        <v>42433.353888888887</v>
      </c>
      <c r="C312" s="192">
        <v>100</v>
      </c>
      <c r="D312" s="64"/>
    </row>
    <row r="313" spans="2:4" ht="15">
      <c r="B313" s="225">
        <v>42432.877627314818</v>
      </c>
      <c r="C313" s="192">
        <v>100</v>
      </c>
      <c r="D313" s="123"/>
    </row>
    <row r="314" spans="2:4" ht="15">
      <c r="B314" s="225">
        <v>42432.858819444446</v>
      </c>
      <c r="C314" s="192">
        <v>100</v>
      </c>
      <c r="D314" s="64"/>
    </row>
    <row r="315" spans="2:4" ht="15">
      <c r="B315" s="225">
        <v>42432.676064814812</v>
      </c>
      <c r="C315" s="192">
        <v>100</v>
      </c>
      <c r="D315" s="64"/>
    </row>
    <row r="316" spans="2:4" ht="15">
      <c r="B316" s="225">
        <v>42432.65761574074</v>
      </c>
      <c r="C316" s="192">
        <v>500</v>
      </c>
      <c r="D316" s="64"/>
    </row>
    <row r="317" spans="2:4" ht="15">
      <c r="B317" s="225">
        <v>42432.589131944442</v>
      </c>
      <c r="C317" s="192">
        <v>50</v>
      </c>
      <c r="D317" s="131"/>
    </row>
    <row r="318" spans="2:4" ht="15">
      <c r="B318" s="225">
        <v>42432.585578703707</v>
      </c>
      <c r="C318" s="192">
        <v>100</v>
      </c>
      <c r="D318" s="64"/>
    </row>
    <row r="319" spans="2:4" ht="15">
      <c r="B319" s="225">
        <v>42432.563680555555</v>
      </c>
      <c r="C319" s="192">
        <v>10</v>
      </c>
      <c r="D319" s="123"/>
    </row>
    <row r="320" spans="2:4" ht="15">
      <c r="B320" s="225">
        <v>42432.562615740739</v>
      </c>
      <c r="C320" s="192">
        <v>100</v>
      </c>
      <c r="D320" s="64"/>
    </row>
    <row r="321" spans="2:4" ht="15">
      <c r="B321" s="225">
        <v>42432.561493055553</v>
      </c>
      <c r="C321" s="192">
        <v>100</v>
      </c>
      <c r="D321" s="64"/>
    </row>
    <row r="322" spans="2:4" ht="15">
      <c r="B322" s="225">
        <v>42432.556250000001</v>
      </c>
      <c r="C322" s="192">
        <v>100</v>
      </c>
      <c r="D322" s="64"/>
    </row>
    <row r="323" spans="2:4" ht="15">
      <c r="B323" s="225">
        <v>42432.550185185188</v>
      </c>
      <c r="C323" s="192">
        <v>300</v>
      </c>
      <c r="D323" s="131"/>
    </row>
    <row r="324" spans="2:4" ht="15">
      <c r="B324" s="225">
        <v>42431.941354166665</v>
      </c>
      <c r="C324" s="192">
        <v>200</v>
      </c>
      <c r="D324" s="64"/>
    </row>
    <row r="325" spans="2:4" ht="14.25" customHeight="1">
      <c r="B325" s="225">
        <v>42431.623194444444</v>
      </c>
      <c r="C325" s="192">
        <v>15</v>
      </c>
      <c r="D325" s="123"/>
    </row>
    <row r="326" spans="2:4" ht="15">
      <c r="B326" s="225">
        <v>42431.621574074074</v>
      </c>
      <c r="C326" s="192">
        <v>11</v>
      </c>
      <c r="D326" s="64"/>
    </row>
    <row r="327" spans="2:4" ht="16.5" customHeight="1">
      <c r="B327" s="225">
        <v>42431.496562499997</v>
      </c>
      <c r="C327" s="192">
        <v>300</v>
      </c>
      <c r="D327" s="64"/>
    </row>
    <row r="328" spans="2:4" ht="15">
      <c r="B328" s="225">
        <v>42431.477129629631</v>
      </c>
      <c r="C328" s="192">
        <v>100</v>
      </c>
      <c r="D328" s="64"/>
    </row>
    <row r="329" spans="2:4" ht="15">
      <c r="B329" s="225">
        <v>42431.464722222219</v>
      </c>
      <c r="C329" s="192">
        <v>1000</v>
      </c>
      <c r="D329" s="131"/>
    </row>
    <row r="330" spans="2:4" ht="15">
      <c r="B330" s="225">
        <v>42431.438240740739</v>
      </c>
      <c r="C330" s="192">
        <v>100</v>
      </c>
      <c r="D330" s="64"/>
    </row>
    <row r="331" spans="2:4" ht="15">
      <c r="B331" s="225">
        <v>42431.395324074074</v>
      </c>
      <c r="C331" s="192">
        <v>100</v>
      </c>
      <c r="D331" s="123"/>
    </row>
    <row r="332" spans="2:4" ht="15">
      <c r="B332" s="225">
        <v>42431.102430555555</v>
      </c>
      <c r="C332" s="192">
        <v>100</v>
      </c>
      <c r="D332" s="64"/>
    </row>
    <row r="333" spans="2:4" ht="15">
      <c r="B333" s="225">
        <v>42430.929583333331</v>
      </c>
      <c r="C333" s="192">
        <v>300</v>
      </c>
      <c r="D333" s="64"/>
    </row>
    <row r="334" spans="2:4" ht="15">
      <c r="B334" s="225">
        <v>42430.913310185184</v>
      </c>
      <c r="C334" s="192">
        <v>100</v>
      </c>
      <c r="D334" s="64"/>
    </row>
    <row r="335" spans="2:4" ht="15">
      <c r="B335" s="225">
        <v>42430.880648148152</v>
      </c>
      <c r="C335" s="192">
        <v>100</v>
      </c>
      <c r="D335" s="131"/>
    </row>
    <row r="336" spans="2:4" ht="15">
      <c r="B336" s="225">
        <v>42430.83357638889</v>
      </c>
      <c r="C336" s="192">
        <v>100</v>
      </c>
      <c r="D336" s="64"/>
    </row>
    <row r="337" spans="2:4" ht="15">
      <c r="B337" s="232">
        <v>42430.807986111111</v>
      </c>
      <c r="C337" s="233">
        <v>100</v>
      </c>
      <c r="D337" s="234"/>
    </row>
    <row r="338" spans="2:4">
      <c r="B338" s="226" t="s">
        <v>25</v>
      </c>
      <c r="C338" s="227">
        <f>SUM(C294:C337)</f>
        <v>7486</v>
      </c>
      <c r="D338" s="51" t="s">
        <v>24</v>
      </c>
    </row>
    <row r="339" spans="2:4" s="46" customFormat="1" ht="10.5">
      <c r="B339" s="228" t="s">
        <v>26</v>
      </c>
      <c r="C339" s="229">
        <f>C338*0.021</f>
        <v>157.20600000000002</v>
      </c>
      <c r="D339" s="102" t="s">
        <v>24</v>
      </c>
    </row>
    <row r="340" spans="2:4" s="9" customFormat="1" ht="15">
      <c r="B340" s="230"/>
      <c r="C340" s="8"/>
      <c r="D340" s="17" t="s">
        <v>24</v>
      </c>
    </row>
    <row r="341" spans="2:4" s="9" customFormat="1" ht="15">
      <c r="B341" s="230"/>
      <c r="C341" s="8"/>
      <c r="D341" s="17" t="s">
        <v>24</v>
      </c>
    </row>
    <row r="342" spans="2:4" s="9" customFormat="1" ht="15">
      <c r="B342" s="230"/>
      <c r="C342" s="8"/>
      <c r="D342" s="17" t="s">
        <v>24</v>
      </c>
    </row>
    <row r="343" spans="2:4" s="9" customFormat="1" ht="15">
      <c r="B343" s="230"/>
      <c r="C343" s="8"/>
      <c r="D343" s="17" t="s">
        <v>24</v>
      </c>
    </row>
    <row r="344" spans="2:4" s="9" customFormat="1" ht="15">
      <c r="B344" s="230"/>
      <c r="C344" s="8"/>
      <c r="D344" s="17" t="s">
        <v>24</v>
      </c>
    </row>
    <row r="345" spans="2:4" s="9" customFormat="1" ht="15">
      <c r="B345" s="230"/>
      <c r="C345" s="8"/>
      <c r="D345" s="17" t="s">
        <v>24</v>
      </c>
    </row>
    <row r="346" spans="2:4" s="9" customFormat="1" ht="15">
      <c r="B346" s="230"/>
      <c r="C346" s="8"/>
      <c r="D346" s="17" t="s">
        <v>24</v>
      </c>
    </row>
    <row r="347" spans="2:4" s="9" customFormat="1" ht="15">
      <c r="B347" s="230"/>
      <c r="C347" s="8"/>
      <c r="D347" s="17" t="s">
        <v>24</v>
      </c>
    </row>
    <row r="348" spans="2:4" s="9" customFormat="1" ht="15">
      <c r="B348" s="230"/>
      <c r="C348" s="8"/>
      <c r="D348" s="17" t="s">
        <v>24</v>
      </c>
    </row>
    <row r="349" spans="2:4" s="9" customFormat="1" ht="15">
      <c r="B349" s="230"/>
      <c r="C349" s="8"/>
      <c r="D349" s="17" t="s">
        <v>24</v>
      </c>
    </row>
    <row r="350" spans="2:4" s="9" customFormat="1" ht="15">
      <c r="B350" s="230"/>
      <c r="C350" s="8"/>
      <c r="D350" s="17"/>
    </row>
    <row r="351" spans="2:4" s="9" customFormat="1" ht="15">
      <c r="B351" s="230"/>
      <c r="C351" s="8"/>
      <c r="D351" s="17" t="s">
        <v>24</v>
      </c>
    </row>
    <row r="352" spans="2:4" s="9" customFormat="1" ht="15">
      <c r="B352" s="230"/>
      <c r="C352" s="8"/>
      <c r="D352" s="17" t="s">
        <v>24</v>
      </c>
    </row>
    <row r="353" spans="2:4" s="9" customFormat="1" ht="15">
      <c r="B353" s="230"/>
      <c r="C353" s="8"/>
      <c r="D353" s="17" t="s">
        <v>24</v>
      </c>
    </row>
    <row r="354" spans="2:4" s="9" customFormat="1" ht="15">
      <c r="B354" s="230"/>
      <c r="C354" s="8"/>
      <c r="D354" s="17" t="s">
        <v>24</v>
      </c>
    </row>
    <row r="355" spans="2:4" s="9" customFormat="1" ht="15">
      <c r="B355" s="230"/>
      <c r="C355" s="8"/>
      <c r="D355" s="17" t="s">
        <v>24</v>
      </c>
    </row>
    <row r="356" spans="2:4" s="9" customFormat="1" ht="15">
      <c r="B356" s="230"/>
      <c r="C356" s="8"/>
      <c r="D356" s="17" t="s">
        <v>24</v>
      </c>
    </row>
    <row r="357" spans="2:4" s="9" customFormat="1" ht="15">
      <c r="B357" s="230"/>
      <c r="C357" s="8"/>
      <c r="D357" s="17" t="s">
        <v>24</v>
      </c>
    </row>
    <row r="358" spans="2:4" s="9" customFormat="1" ht="15">
      <c r="B358" s="230"/>
      <c r="C358" s="8"/>
      <c r="D358" s="17" t="s">
        <v>24</v>
      </c>
    </row>
    <row r="359" spans="2:4" s="9" customFormat="1" ht="15">
      <c r="B359" s="230"/>
      <c r="C359" s="8"/>
      <c r="D359" s="17" t="s">
        <v>24</v>
      </c>
    </row>
    <row r="360" spans="2:4" s="9" customFormat="1" ht="15">
      <c r="B360" s="230"/>
      <c r="C360" s="8"/>
      <c r="D360" s="17" t="s">
        <v>24</v>
      </c>
    </row>
    <row r="361" spans="2:4" s="9" customFormat="1" ht="15">
      <c r="B361" s="230"/>
      <c r="C361" s="8"/>
      <c r="D361" s="17" t="s">
        <v>24</v>
      </c>
    </row>
    <row r="362" spans="2:4" s="9" customFormat="1" ht="15">
      <c r="B362" s="230"/>
      <c r="C362" s="8"/>
      <c r="D362" s="17" t="s">
        <v>24</v>
      </c>
    </row>
    <row r="363" spans="2:4" s="9" customFormat="1" ht="15">
      <c r="B363" s="230"/>
      <c r="C363" s="8"/>
      <c r="D363" s="17" t="s">
        <v>24</v>
      </c>
    </row>
    <row r="364" spans="2:4" s="9" customFormat="1" ht="15">
      <c r="B364" s="230"/>
      <c r="C364" s="8"/>
      <c r="D364" s="17" t="s">
        <v>24</v>
      </c>
    </row>
    <row r="365" spans="2:4" s="9" customFormat="1" ht="15">
      <c r="B365" s="230"/>
      <c r="C365" s="8"/>
      <c r="D365" s="17" t="s">
        <v>24</v>
      </c>
    </row>
    <row r="366" spans="2:4" s="9" customFormat="1" ht="15">
      <c r="B366" s="230"/>
      <c r="C366" s="8"/>
      <c r="D366" s="17" t="s">
        <v>24</v>
      </c>
    </row>
    <row r="367" spans="2:4" s="9" customFormat="1" ht="15">
      <c r="B367" s="230"/>
      <c r="C367" s="8"/>
      <c r="D367" s="17" t="s">
        <v>24</v>
      </c>
    </row>
    <row r="368" spans="2:4" s="9" customFormat="1" ht="15">
      <c r="B368" s="230"/>
      <c r="C368" s="8"/>
      <c r="D368" s="17" t="s">
        <v>24</v>
      </c>
    </row>
    <row r="369" spans="2:4" s="9" customFormat="1" ht="15">
      <c r="B369" s="230"/>
      <c r="C369" s="8"/>
      <c r="D369" s="17" t="s">
        <v>24</v>
      </c>
    </row>
    <row r="370" spans="2:4" s="9" customFormat="1" ht="15">
      <c r="B370" s="230"/>
      <c r="C370" s="8"/>
      <c r="D370" s="17" t="s">
        <v>24</v>
      </c>
    </row>
    <row r="371" spans="2:4" s="9" customFormat="1" ht="15">
      <c r="B371" s="230"/>
      <c r="C371" s="8"/>
      <c r="D371" s="17" t="s">
        <v>24</v>
      </c>
    </row>
    <row r="372" spans="2:4" s="9" customFormat="1" ht="15">
      <c r="B372" s="230"/>
      <c r="C372" s="8"/>
      <c r="D372" s="17" t="s">
        <v>24</v>
      </c>
    </row>
    <row r="373" spans="2:4" s="9" customFormat="1" ht="15">
      <c r="B373" s="230"/>
      <c r="C373" s="8"/>
      <c r="D373" s="17" t="s">
        <v>24</v>
      </c>
    </row>
    <row r="374" spans="2:4" s="9" customFormat="1" ht="15">
      <c r="B374" s="230"/>
      <c r="C374" s="8"/>
      <c r="D374" s="17" t="s">
        <v>24</v>
      </c>
    </row>
    <row r="375" spans="2:4" s="9" customFormat="1" ht="15">
      <c r="B375" s="230"/>
      <c r="C375" s="8"/>
      <c r="D375" s="17" t="s">
        <v>24</v>
      </c>
    </row>
    <row r="376" spans="2:4" s="9" customFormat="1" ht="15">
      <c r="B376" s="230"/>
      <c r="C376" s="8"/>
      <c r="D376" s="17" t="s">
        <v>24</v>
      </c>
    </row>
    <row r="377" spans="2:4" s="9" customFormat="1" ht="15">
      <c r="B377" s="230"/>
      <c r="C377" s="8"/>
      <c r="D377" s="17" t="s">
        <v>24</v>
      </c>
    </row>
    <row r="378" spans="2:4" s="9" customFormat="1" ht="15">
      <c r="B378" s="230"/>
      <c r="C378" s="8"/>
      <c r="D378" s="17" t="s">
        <v>24</v>
      </c>
    </row>
    <row r="379" spans="2:4" s="9" customFormat="1" ht="15">
      <c r="B379" s="230"/>
      <c r="C379" s="8"/>
      <c r="D379" s="17" t="s">
        <v>24</v>
      </c>
    </row>
    <row r="380" spans="2:4" s="9" customFormat="1" ht="15">
      <c r="B380" s="230"/>
      <c r="C380" s="8"/>
      <c r="D380" s="17" t="s">
        <v>24</v>
      </c>
    </row>
    <row r="381" spans="2:4" s="9" customFormat="1" ht="15">
      <c r="B381" s="230"/>
      <c r="C381" s="8"/>
      <c r="D381" s="17" t="s">
        <v>24</v>
      </c>
    </row>
    <row r="382" spans="2:4" s="9" customFormat="1" ht="15">
      <c r="B382" s="230"/>
      <c r="C382" s="8"/>
      <c r="D382" s="17" t="s">
        <v>24</v>
      </c>
    </row>
    <row r="383" spans="2:4" s="9" customFormat="1" ht="15">
      <c r="B383" s="230"/>
      <c r="C383" s="8"/>
      <c r="D383" s="17" t="s">
        <v>24</v>
      </c>
    </row>
    <row r="384" spans="2:4" s="9" customFormat="1" ht="15">
      <c r="B384" s="230"/>
      <c r="C384" s="8"/>
      <c r="D384" s="17" t="s">
        <v>24</v>
      </c>
    </row>
    <row r="385" spans="2:4" s="9" customFormat="1" ht="15">
      <c r="B385" s="230"/>
      <c r="C385" s="8"/>
      <c r="D385" s="17" t="s">
        <v>24</v>
      </c>
    </row>
    <row r="386" spans="2:4" s="9" customFormat="1" ht="15">
      <c r="B386" s="230"/>
      <c r="C386" s="8"/>
      <c r="D386" s="17" t="s">
        <v>24</v>
      </c>
    </row>
    <row r="387" spans="2:4" s="9" customFormat="1" ht="15">
      <c r="B387" s="230"/>
      <c r="C387" s="8"/>
      <c r="D387" s="17" t="s">
        <v>24</v>
      </c>
    </row>
    <row r="388" spans="2:4" s="9" customFormat="1" ht="15">
      <c r="B388" s="230"/>
      <c r="C388" s="8"/>
      <c r="D388" s="17" t="s">
        <v>24</v>
      </c>
    </row>
    <row r="389" spans="2:4" s="9" customFormat="1" ht="15">
      <c r="B389" s="230"/>
      <c r="C389" s="8"/>
      <c r="D389" s="17"/>
    </row>
    <row r="390" spans="2:4" s="9" customFormat="1" ht="15">
      <c r="B390" s="230"/>
      <c r="C390" s="8"/>
      <c r="D390" s="17"/>
    </row>
    <row r="391" spans="2:4" s="9" customFormat="1" ht="15">
      <c r="B391" s="230"/>
      <c r="C391" s="8"/>
      <c r="D391" s="17"/>
    </row>
    <row r="392" spans="2:4" s="9" customFormat="1" ht="15">
      <c r="B392" s="230"/>
      <c r="C392" s="8"/>
      <c r="D392" s="17"/>
    </row>
    <row r="393" spans="2:4" s="9" customFormat="1" ht="15">
      <c r="B393" s="230"/>
      <c r="C393" s="8"/>
      <c r="D393" s="17"/>
    </row>
    <row r="394" spans="2:4" s="9" customFormat="1" ht="15">
      <c r="B394" s="230"/>
      <c r="C394" s="8"/>
      <c r="D394" s="17"/>
    </row>
    <row r="395" spans="2:4" s="9" customFormat="1" ht="15">
      <c r="B395" s="230"/>
      <c r="C395" s="8"/>
      <c r="D395" s="17"/>
    </row>
    <row r="396" spans="2:4" s="9" customFormat="1" ht="15">
      <c r="B396" s="230"/>
      <c r="C396" s="8"/>
      <c r="D396" s="17"/>
    </row>
    <row r="397" spans="2:4" s="9" customFormat="1" ht="15">
      <c r="B397" s="230"/>
      <c r="C397" s="8"/>
      <c r="D397" s="17"/>
    </row>
    <row r="398" spans="2:4" s="9" customFormat="1" ht="15">
      <c r="B398" s="230"/>
      <c r="C398" s="8"/>
      <c r="D398" s="17"/>
    </row>
    <row r="399" spans="2:4" s="9" customFormat="1" ht="15">
      <c r="B399" s="230"/>
      <c r="C399" s="8"/>
      <c r="D399" s="17"/>
    </row>
    <row r="400" spans="2:4" s="9" customFormat="1" ht="15">
      <c r="B400" s="230"/>
      <c r="C400" s="8"/>
      <c r="D400" s="17"/>
    </row>
    <row r="401" spans="2:4" s="9" customFormat="1" ht="15">
      <c r="B401" s="230"/>
      <c r="C401" s="8"/>
      <c r="D401" s="17"/>
    </row>
    <row r="402" spans="2:4" s="9" customFormat="1" ht="15">
      <c r="B402" s="230"/>
      <c r="C402" s="8"/>
      <c r="D402" s="17"/>
    </row>
    <row r="403" spans="2:4" s="9" customFormat="1" ht="15">
      <c r="B403" s="230"/>
      <c r="C403" s="8"/>
      <c r="D403" s="17"/>
    </row>
    <row r="404" spans="2:4" s="9" customFormat="1" ht="15">
      <c r="B404" s="230"/>
      <c r="C404" s="8"/>
      <c r="D404" s="17"/>
    </row>
    <row r="405" spans="2:4" s="9" customFormat="1" ht="15">
      <c r="B405" s="230"/>
      <c r="C405" s="8"/>
      <c r="D405" s="17"/>
    </row>
    <row r="406" spans="2:4" s="9" customFormat="1" ht="15">
      <c r="B406" s="230"/>
      <c r="C406" s="8"/>
      <c r="D406" s="17"/>
    </row>
    <row r="407" spans="2:4" s="9" customFormat="1" ht="15">
      <c r="B407" s="230"/>
      <c r="C407" s="8"/>
      <c r="D407" s="17"/>
    </row>
    <row r="408" spans="2:4" s="9" customFormat="1" ht="15">
      <c r="B408" s="230"/>
      <c r="C408" s="8"/>
      <c r="D408" s="17"/>
    </row>
    <row r="409" spans="2:4" s="9" customFormat="1" ht="15">
      <c r="B409" s="230"/>
      <c r="C409" s="8"/>
      <c r="D409" s="17"/>
    </row>
    <row r="410" spans="2:4" s="9" customFormat="1" ht="15">
      <c r="B410" s="230"/>
      <c r="C410" s="8"/>
      <c r="D410" s="17"/>
    </row>
    <row r="411" spans="2:4" s="9" customFormat="1" ht="15">
      <c r="B411" s="230"/>
      <c r="C411" s="8"/>
      <c r="D411" s="17"/>
    </row>
    <row r="412" spans="2:4" s="9" customFormat="1" ht="15">
      <c r="B412" s="230"/>
      <c r="C412" s="8"/>
      <c r="D412" s="17"/>
    </row>
    <row r="413" spans="2:4" s="9" customFormat="1" ht="15">
      <c r="B413" s="230"/>
      <c r="C413" s="8"/>
      <c r="D413" s="17"/>
    </row>
    <row r="414" spans="2:4" s="9" customFormat="1" ht="15">
      <c r="B414" s="230"/>
      <c r="C414" s="8"/>
      <c r="D414" s="17"/>
    </row>
    <row r="415" spans="2:4" s="9" customFormat="1" ht="15">
      <c r="B415" s="230"/>
      <c r="C415" s="8"/>
      <c r="D415" s="17"/>
    </row>
    <row r="416" spans="2:4" s="9" customFormat="1" ht="15">
      <c r="B416" s="230"/>
      <c r="C416" s="8"/>
      <c r="D416" s="17"/>
    </row>
    <row r="417" spans="2:4" s="9" customFormat="1" ht="15">
      <c r="B417" s="230"/>
      <c r="C417" s="8"/>
      <c r="D417" s="17"/>
    </row>
    <row r="418" spans="2:4" s="9" customFormat="1" ht="15">
      <c r="B418" s="230"/>
      <c r="C418" s="8"/>
      <c r="D418" s="17"/>
    </row>
    <row r="419" spans="2:4" s="9" customFormat="1" ht="15">
      <c r="B419" s="230"/>
      <c r="C419" s="8"/>
      <c r="D419" s="17"/>
    </row>
    <row r="420" spans="2:4" s="9" customFormat="1" ht="15">
      <c r="B420" s="230"/>
      <c r="C420" s="8"/>
      <c r="D420" s="17"/>
    </row>
    <row r="421" spans="2:4" s="9" customFormat="1" ht="15">
      <c r="B421" s="230"/>
      <c r="C421" s="8"/>
      <c r="D421" s="17"/>
    </row>
    <row r="422" spans="2:4" s="9" customFormat="1" ht="15">
      <c r="B422" s="230"/>
      <c r="C422" s="8"/>
      <c r="D422" s="17"/>
    </row>
    <row r="423" spans="2:4" s="9" customFormat="1" ht="15">
      <c r="B423" s="230"/>
      <c r="C423" s="8"/>
      <c r="D423" s="17"/>
    </row>
    <row r="424" spans="2:4" s="9" customFormat="1" ht="15">
      <c r="B424" s="230"/>
      <c r="C424" s="8"/>
      <c r="D424" s="17"/>
    </row>
    <row r="425" spans="2:4" s="9" customFormat="1" ht="15">
      <c r="B425" s="230"/>
      <c r="C425" s="8"/>
      <c r="D425" s="17"/>
    </row>
    <row r="426" spans="2:4" s="9" customFormat="1" ht="15">
      <c r="B426" s="230"/>
      <c r="C426" s="8"/>
      <c r="D426" s="17"/>
    </row>
    <row r="427" spans="2:4" s="9" customFormat="1" ht="15">
      <c r="B427" s="230"/>
      <c r="C427" s="8"/>
      <c r="D427" s="17"/>
    </row>
    <row r="428" spans="2:4" s="9" customFormat="1" ht="15">
      <c r="B428" s="230"/>
      <c r="C428" s="8"/>
      <c r="D428" s="17"/>
    </row>
    <row r="429" spans="2:4" s="9" customFormat="1" ht="15">
      <c r="B429" s="230"/>
      <c r="C429" s="8"/>
      <c r="D429" s="17"/>
    </row>
    <row r="430" spans="2:4" s="9" customFormat="1" ht="15">
      <c r="B430" s="230"/>
      <c r="C430" s="8"/>
      <c r="D430" s="17"/>
    </row>
    <row r="431" spans="2:4" s="9" customFormat="1" ht="15">
      <c r="B431" s="230"/>
      <c r="C431" s="8"/>
      <c r="D431" s="17"/>
    </row>
    <row r="432" spans="2:4" s="9" customFormat="1" ht="15">
      <c r="B432" s="230"/>
      <c r="C432" s="8"/>
      <c r="D432" s="17"/>
    </row>
    <row r="433" spans="2:4" s="9" customFormat="1" ht="15">
      <c r="B433" s="230"/>
      <c r="C433" s="8"/>
      <c r="D433" s="17"/>
    </row>
    <row r="434" spans="2:4" s="9" customFormat="1" ht="15">
      <c r="B434" s="230"/>
      <c r="C434" s="8"/>
      <c r="D434" s="17"/>
    </row>
    <row r="435" spans="2:4" s="9" customFormat="1" ht="15">
      <c r="B435" s="230"/>
      <c r="C435" s="8"/>
      <c r="D435" s="17"/>
    </row>
    <row r="436" spans="2:4" s="9" customFormat="1" ht="15">
      <c r="B436" s="230"/>
      <c r="C436" s="8"/>
      <c r="D436" s="17"/>
    </row>
    <row r="437" spans="2:4" s="9" customFormat="1" ht="15">
      <c r="B437" s="230"/>
      <c r="C437" s="8"/>
      <c r="D437" s="17"/>
    </row>
    <row r="438" spans="2:4" s="9" customFormat="1" ht="15">
      <c r="B438" s="230"/>
      <c r="C438" s="8"/>
      <c r="D438" s="17"/>
    </row>
    <row r="439" spans="2:4" s="9" customFormat="1" ht="15">
      <c r="B439" s="230"/>
      <c r="C439" s="8"/>
      <c r="D439" s="17"/>
    </row>
    <row r="440" spans="2:4" s="9" customFormat="1" ht="15">
      <c r="B440" s="230"/>
      <c r="C440" s="8"/>
      <c r="D440" s="17"/>
    </row>
    <row r="441" spans="2:4" s="9" customFormat="1" ht="15">
      <c r="B441" s="230"/>
      <c r="C441" s="8"/>
      <c r="D441" s="17"/>
    </row>
    <row r="442" spans="2:4" s="9" customFormat="1" ht="15">
      <c r="B442" s="230"/>
      <c r="C442" s="8"/>
      <c r="D442" s="17"/>
    </row>
    <row r="443" spans="2:4" s="9" customFormat="1" ht="15">
      <c r="B443" s="230"/>
      <c r="C443" s="8"/>
      <c r="D443" s="17"/>
    </row>
    <row r="444" spans="2:4" s="9" customFormat="1" ht="15">
      <c r="B444" s="230"/>
      <c r="C444" s="8"/>
      <c r="D444" s="17"/>
    </row>
    <row r="445" spans="2:4" s="9" customFormat="1" ht="15">
      <c r="B445" s="230"/>
      <c r="C445" s="8"/>
      <c r="D445" s="17"/>
    </row>
    <row r="446" spans="2:4" s="9" customFormat="1" ht="15">
      <c r="B446" s="230"/>
      <c r="C446" s="8"/>
      <c r="D446" s="17"/>
    </row>
    <row r="447" spans="2:4" s="9" customFormat="1" ht="15">
      <c r="B447" s="230"/>
      <c r="C447" s="8"/>
      <c r="D447" s="17"/>
    </row>
    <row r="448" spans="2:4" s="9" customFormat="1">
      <c r="B448" s="17"/>
      <c r="C448" s="8"/>
      <c r="D448" s="17"/>
    </row>
    <row r="449" spans="2:4" s="9" customFormat="1">
      <c r="B449" s="17"/>
      <c r="C449" s="8"/>
      <c r="D449" s="17"/>
    </row>
    <row r="450" spans="2:4" s="9" customFormat="1">
      <c r="B450" s="17"/>
      <c r="C450" s="8"/>
      <c r="D450" s="17"/>
    </row>
    <row r="451" spans="2:4" s="9" customFormat="1">
      <c r="B451" s="17"/>
      <c r="C451" s="8"/>
      <c r="D451" s="17"/>
    </row>
    <row r="452" spans="2:4" s="9" customFormat="1">
      <c r="B452" s="17"/>
      <c r="C452" s="8"/>
      <c r="D452" s="17"/>
    </row>
    <row r="453" spans="2:4" s="9" customFormat="1">
      <c r="B453" s="17"/>
      <c r="C453" s="8"/>
      <c r="D453" s="17"/>
    </row>
    <row r="454" spans="2:4" s="9" customFormat="1">
      <c r="B454" s="17"/>
      <c r="C454" s="8"/>
      <c r="D454" s="17"/>
    </row>
    <row r="455" spans="2:4" s="9" customFormat="1">
      <c r="B455" s="17"/>
      <c r="C455" s="8"/>
      <c r="D455" s="17"/>
    </row>
    <row r="456" spans="2:4" s="9" customFormat="1">
      <c r="B456" s="17"/>
      <c r="C456" s="8"/>
      <c r="D456" s="17"/>
    </row>
    <row r="457" spans="2:4" s="9" customFormat="1">
      <c r="B457" s="17"/>
      <c r="C457" s="8"/>
      <c r="D457" s="17"/>
    </row>
    <row r="458" spans="2:4" s="9" customFormat="1">
      <c r="B458" s="17"/>
      <c r="C458" s="8"/>
      <c r="D458" s="17"/>
    </row>
    <row r="459" spans="2:4" s="9" customFormat="1">
      <c r="B459" s="17"/>
      <c r="C459" s="8"/>
      <c r="D459" s="17"/>
    </row>
    <row r="460" spans="2:4" s="9" customFormat="1">
      <c r="B460" s="17"/>
      <c r="C460" s="8"/>
      <c r="D460" s="17"/>
    </row>
    <row r="461" spans="2:4" s="9" customFormat="1">
      <c r="B461" s="17"/>
      <c r="C461" s="8"/>
      <c r="D461" s="17"/>
    </row>
    <row r="462" spans="2:4" s="9" customFormat="1">
      <c r="B462" s="17"/>
      <c r="C462" s="8"/>
      <c r="D462" s="17"/>
    </row>
    <row r="463" spans="2:4" s="9" customFormat="1">
      <c r="B463" s="17"/>
      <c r="C463" s="8"/>
      <c r="D463" s="17"/>
    </row>
    <row r="464" spans="2:4" s="9" customFormat="1">
      <c r="B464" s="17"/>
      <c r="C464" s="8"/>
      <c r="D464" s="17"/>
    </row>
    <row r="465" spans="2:4" s="9" customFormat="1">
      <c r="B465" s="17"/>
      <c r="C465" s="8"/>
      <c r="D465" s="17"/>
    </row>
    <row r="466" spans="2:4" s="9" customFormat="1">
      <c r="B466" s="17"/>
      <c r="C466" s="8"/>
      <c r="D466" s="17"/>
    </row>
    <row r="467" spans="2:4" s="9" customFormat="1">
      <c r="B467" s="17"/>
      <c r="C467" s="8"/>
      <c r="D467" s="17"/>
    </row>
    <row r="468" spans="2:4" s="9" customFormat="1">
      <c r="B468" s="17"/>
      <c r="C468" s="8"/>
      <c r="D468" s="17"/>
    </row>
    <row r="469" spans="2:4" s="9" customFormat="1">
      <c r="B469" s="17"/>
      <c r="C469" s="8"/>
      <c r="D469" s="17"/>
    </row>
    <row r="470" spans="2:4" s="9" customFormat="1">
      <c r="B470" s="17"/>
      <c r="C470" s="8"/>
      <c r="D470" s="17"/>
    </row>
    <row r="471" spans="2:4" s="9" customFormat="1">
      <c r="B471" s="17"/>
      <c r="C471" s="8"/>
      <c r="D471" s="17"/>
    </row>
    <row r="472" spans="2:4" s="9" customFormat="1">
      <c r="B472" s="17"/>
      <c r="C472" s="8"/>
      <c r="D472" s="17"/>
    </row>
    <row r="473" spans="2:4" s="9" customFormat="1">
      <c r="B473" s="17"/>
      <c r="C473" s="8"/>
      <c r="D473" s="17"/>
    </row>
    <row r="474" spans="2:4" s="9" customFormat="1">
      <c r="B474" s="17"/>
      <c r="C474" s="8"/>
      <c r="D474" s="17"/>
    </row>
    <row r="475" spans="2:4" s="9" customFormat="1">
      <c r="B475" s="17"/>
      <c r="C475" s="8"/>
      <c r="D475" s="17"/>
    </row>
    <row r="476" spans="2:4" s="9" customFormat="1">
      <c r="B476" s="17"/>
      <c r="C476" s="8"/>
      <c r="D476" s="17"/>
    </row>
    <row r="477" spans="2:4" s="9" customFormat="1">
      <c r="B477" s="17"/>
      <c r="C477" s="8"/>
      <c r="D477" s="17"/>
    </row>
    <row r="478" spans="2:4" s="9" customFormat="1">
      <c r="B478" s="17"/>
      <c r="C478" s="8"/>
      <c r="D478" s="17"/>
    </row>
    <row r="479" spans="2:4" s="9" customFormat="1">
      <c r="B479" s="17"/>
      <c r="C479" s="8"/>
      <c r="D479" s="17"/>
    </row>
    <row r="480" spans="2:4" s="9" customFormat="1">
      <c r="B480" s="17"/>
      <c r="C480" s="8"/>
      <c r="D480" s="17"/>
    </row>
    <row r="481" spans="2:4" s="9" customFormat="1">
      <c r="B481" s="17"/>
      <c r="C481" s="8"/>
      <c r="D481" s="17"/>
    </row>
    <row r="482" spans="2:4" s="9" customFormat="1">
      <c r="B482" s="17"/>
      <c r="C482" s="8"/>
      <c r="D482" s="17"/>
    </row>
    <row r="483" spans="2:4" s="9" customFormat="1">
      <c r="B483" s="17"/>
      <c r="C483" s="8"/>
      <c r="D483" s="17"/>
    </row>
    <row r="484" spans="2:4" s="9" customFormat="1">
      <c r="B484" s="17"/>
      <c r="C484" s="8"/>
      <c r="D484" s="17"/>
    </row>
    <row r="485" spans="2:4" s="9" customFormat="1">
      <c r="B485" s="17"/>
      <c r="C485" s="8"/>
      <c r="D485" s="17"/>
    </row>
    <row r="486" spans="2:4" s="9" customFormat="1">
      <c r="B486" s="17"/>
      <c r="C486" s="8"/>
      <c r="D486" s="17"/>
    </row>
    <row r="487" spans="2:4" s="9" customFormat="1">
      <c r="B487" s="17"/>
      <c r="C487" s="8"/>
      <c r="D487" s="17"/>
    </row>
    <row r="488" spans="2:4" s="9" customFormat="1">
      <c r="B488" s="17"/>
      <c r="C488" s="8"/>
      <c r="D488" s="17"/>
    </row>
    <row r="489" spans="2:4" s="9" customFormat="1">
      <c r="B489" s="17"/>
      <c r="C489" s="8"/>
      <c r="D489" s="17"/>
    </row>
    <row r="490" spans="2:4" s="9" customFormat="1">
      <c r="B490" s="17"/>
      <c r="C490" s="8"/>
      <c r="D490" s="17"/>
    </row>
    <row r="491" spans="2:4" s="9" customFormat="1">
      <c r="B491" s="17"/>
      <c r="C491" s="8"/>
      <c r="D491" s="17"/>
    </row>
    <row r="492" spans="2:4" s="9" customFormat="1">
      <c r="B492" s="17"/>
      <c r="C492" s="8"/>
      <c r="D492" s="17"/>
    </row>
    <row r="493" spans="2:4" s="9" customFormat="1">
      <c r="B493" s="17"/>
      <c r="C493" s="8"/>
      <c r="D493" s="17"/>
    </row>
    <row r="494" spans="2:4" s="9" customFormat="1">
      <c r="B494" s="17"/>
      <c r="C494" s="8"/>
      <c r="D494" s="17"/>
    </row>
    <row r="495" spans="2:4" s="9" customFormat="1">
      <c r="B495" s="17"/>
      <c r="C495" s="8"/>
      <c r="D495" s="17"/>
    </row>
    <row r="496" spans="2:4" s="9" customFormat="1">
      <c r="B496" s="17"/>
      <c r="C496" s="8"/>
      <c r="D496" s="17"/>
    </row>
    <row r="497" spans="2:4" s="9" customFormat="1">
      <c r="B497" s="17"/>
      <c r="C497" s="8"/>
      <c r="D497" s="17"/>
    </row>
    <row r="498" spans="2:4" s="9" customFormat="1">
      <c r="B498" s="17"/>
      <c r="C498" s="8"/>
      <c r="D498" s="17"/>
    </row>
    <row r="499" spans="2:4" s="9" customFormat="1">
      <c r="B499" s="17"/>
      <c r="C499" s="8"/>
      <c r="D499" s="17"/>
    </row>
    <row r="500" spans="2:4" s="9" customFormat="1">
      <c r="B500" s="17"/>
      <c r="C500" s="8"/>
      <c r="D500" s="17"/>
    </row>
    <row r="501" spans="2:4" s="9" customFormat="1">
      <c r="B501" s="17"/>
      <c r="C501" s="8"/>
      <c r="D501" s="17"/>
    </row>
    <row r="502" spans="2:4" s="9" customFormat="1">
      <c r="B502" s="17"/>
      <c r="C502" s="8"/>
      <c r="D502" s="17"/>
    </row>
    <row r="503" spans="2:4" s="9" customFormat="1">
      <c r="B503" s="17"/>
      <c r="C503" s="8"/>
      <c r="D503" s="17"/>
    </row>
    <row r="504" spans="2:4" s="9" customFormat="1">
      <c r="B504" s="17"/>
      <c r="C504" s="8"/>
      <c r="D504" s="17"/>
    </row>
    <row r="505" spans="2:4" s="9" customFormat="1">
      <c r="B505" s="17"/>
      <c r="C505" s="8"/>
      <c r="D505" s="17"/>
    </row>
    <row r="506" spans="2:4" s="9" customFormat="1">
      <c r="B506" s="17"/>
      <c r="C506" s="8"/>
      <c r="D506" s="17"/>
    </row>
    <row r="507" spans="2:4" s="9" customFormat="1">
      <c r="B507" s="17"/>
      <c r="C507" s="8"/>
      <c r="D507" s="17"/>
    </row>
    <row r="508" spans="2:4" s="9" customFormat="1">
      <c r="B508" s="17"/>
      <c r="C508" s="8"/>
      <c r="D508" s="17"/>
    </row>
    <row r="509" spans="2:4" s="9" customFormat="1">
      <c r="B509" s="17"/>
      <c r="C509" s="8"/>
      <c r="D509" s="17"/>
    </row>
    <row r="510" spans="2:4" s="9" customFormat="1">
      <c r="B510" s="17"/>
      <c r="C510" s="8"/>
      <c r="D510" s="17"/>
    </row>
    <row r="511" spans="2:4" s="9" customFormat="1">
      <c r="B511" s="17"/>
      <c r="C511" s="8"/>
      <c r="D511" s="17"/>
    </row>
    <row r="512" spans="2:4" s="9" customFormat="1">
      <c r="B512" s="17"/>
      <c r="C512" s="8"/>
      <c r="D512" s="17"/>
    </row>
    <row r="513" spans="2:4" s="9" customFormat="1">
      <c r="B513" s="17"/>
      <c r="C513" s="8"/>
      <c r="D513" s="17"/>
    </row>
    <row r="514" spans="2:4" s="9" customFormat="1">
      <c r="B514" s="17"/>
      <c r="C514" s="8"/>
      <c r="D514" s="17"/>
    </row>
    <row r="515" spans="2:4" s="9" customFormat="1">
      <c r="B515" s="17"/>
      <c r="C515" s="8"/>
      <c r="D515" s="17"/>
    </row>
    <row r="516" spans="2:4" s="9" customFormat="1">
      <c r="B516" s="17"/>
      <c r="C516" s="8"/>
      <c r="D516" s="17"/>
    </row>
    <row r="517" spans="2:4" s="9" customFormat="1">
      <c r="B517" s="17"/>
      <c r="C517" s="8"/>
      <c r="D517" s="17"/>
    </row>
    <row r="518" spans="2:4" s="9" customFormat="1">
      <c r="B518" s="17"/>
      <c r="C518" s="8"/>
      <c r="D518" s="17"/>
    </row>
    <row r="519" spans="2:4" s="9" customFormat="1">
      <c r="B519" s="17"/>
      <c r="C519" s="8"/>
      <c r="D519" s="17"/>
    </row>
    <row r="520" spans="2:4" s="9" customFormat="1">
      <c r="B520" s="17"/>
      <c r="C520" s="8"/>
      <c r="D520" s="17"/>
    </row>
    <row r="521" spans="2:4" s="9" customFormat="1">
      <c r="B521" s="17"/>
      <c r="C521" s="8"/>
      <c r="D521" s="17"/>
    </row>
    <row r="522" spans="2:4" s="9" customFormat="1">
      <c r="B522" s="17"/>
      <c r="C522" s="8"/>
      <c r="D522" s="17"/>
    </row>
    <row r="523" spans="2:4" s="9" customFormat="1">
      <c r="B523" s="17"/>
      <c r="C523" s="8"/>
      <c r="D523" s="17"/>
    </row>
    <row r="524" spans="2:4" s="9" customFormat="1">
      <c r="B524" s="17"/>
      <c r="C524" s="8"/>
      <c r="D524" s="17"/>
    </row>
    <row r="525" spans="2:4" s="9" customFormat="1">
      <c r="B525" s="17"/>
      <c r="C525" s="8"/>
      <c r="D525" s="17"/>
    </row>
    <row r="526" spans="2:4" s="9" customFormat="1">
      <c r="B526" s="17"/>
      <c r="C526" s="8"/>
      <c r="D526" s="17"/>
    </row>
    <row r="527" spans="2:4" s="9" customFormat="1">
      <c r="B527" s="17"/>
      <c r="C527" s="8"/>
      <c r="D527" s="17"/>
    </row>
    <row r="528" spans="2:4" s="9" customFormat="1">
      <c r="B528" s="17"/>
      <c r="C528" s="8"/>
      <c r="D528" s="17"/>
    </row>
    <row r="529" spans="2:4" s="9" customFormat="1">
      <c r="B529" s="17"/>
      <c r="C529" s="8"/>
      <c r="D529" s="17"/>
    </row>
    <row r="530" spans="2:4" s="9" customFormat="1">
      <c r="B530" s="17"/>
      <c r="C530" s="8"/>
      <c r="D530" s="17"/>
    </row>
    <row r="531" spans="2:4" s="9" customFormat="1">
      <c r="B531" s="17"/>
      <c r="C531" s="8"/>
      <c r="D531" s="17"/>
    </row>
    <row r="532" spans="2:4" s="9" customFormat="1">
      <c r="B532" s="17"/>
      <c r="C532" s="8"/>
      <c r="D532" s="17"/>
    </row>
    <row r="533" spans="2:4" s="9" customFormat="1">
      <c r="B533" s="17"/>
      <c r="C533" s="8"/>
      <c r="D533" s="17"/>
    </row>
    <row r="534" spans="2:4" s="9" customFormat="1">
      <c r="B534" s="17"/>
      <c r="C534" s="8"/>
      <c r="D534" s="17"/>
    </row>
    <row r="535" spans="2:4" s="9" customFormat="1">
      <c r="B535" s="17"/>
      <c r="C535" s="8"/>
      <c r="D535" s="17"/>
    </row>
    <row r="536" spans="2:4" s="9" customFormat="1">
      <c r="B536" s="17"/>
      <c r="C536" s="8"/>
      <c r="D536" s="17"/>
    </row>
    <row r="537" spans="2:4" s="9" customFormat="1">
      <c r="B537" s="17"/>
      <c r="C537" s="8"/>
      <c r="D537" s="17"/>
    </row>
    <row r="538" spans="2:4" s="9" customFormat="1">
      <c r="B538" s="17"/>
      <c r="C538" s="8"/>
      <c r="D538" s="17"/>
    </row>
    <row r="539" spans="2:4" s="9" customFormat="1">
      <c r="B539" s="17"/>
      <c r="C539" s="8"/>
      <c r="D539" s="17"/>
    </row>
    <row r="540" spans="2:4" s="9" customFormat="1">
      <c r="B540" s="17"/>
      <c r="C540" s="8"/>
      <c r="D540" s="17"/>
    </row>
    <row r="541" spans="2:4" s="9" customFormat="1">
      <c r="B541" s="17"/>
      <c r="C541" s="8"/>
      <c r="D541" s="17"/>
    </row>
    <row r="542" spans="2:4" s="9" customFormat="1">
      <c r="B542" s="17"/>
      <c r="C542" s="8"/>
      <c r="D542" s="17"/>
    </row>
    <row r="543" spans="2:4" s="9" customFormat="1">
      <c r="B543" s="17"/>
      <c r="C543" s="8"/>
      <c r="D543" s="17"/>
    </row>
    <row r="544" spans="2:4" s="9" customFormat="1">
      <c r="B544" s="17"/>
      <c r="C544" s="8"/>
      <c r="D544" s="17"/>
    </row>
    <row r="545" spans="2:4" s="9" customFormat="1">
      <c r="B545" s="17"/>
      <c r="C545" s="8"/>
      <c r="D545" s="17"/>
    </row>
    <row r="546" spans="2:4" s="9" customFormat="1">
      <c r="B546" s="17"/>
      <c r="C546" s="8"/>
      <c r="D546" s="17"/>
    </row>
    <row r="547" spans="2:4" s="9" customFormat="1">
      <c r="B547" s="17"/>
      <c r="C547" s="8"/>
      <c r="D547" s="17"/>
    </row>
    <row r="548" spans="2:4" s="9" customFormat="1">
      <c r="B548" s="17"/>
      <c r="C548" s="8"/>
      <c r="D548" s="17"/>
    </row>
    <row r="549" spans="2:4" s="9" customFormat="1">
      <c r="B549" s="17"/>
      <c r="C549" s="8"/>
      <c r="D549" s="17"/>
    </row>
    <row r="550" spans="2:4" s="9" customFormat="1">
      <c r="B550" s="17"/>
      <c r="C550" s="8"/>
      <c r="D550" s="17"/>
    </row>
    <row r="551" spans="2:4" s="9" customFormat="1">
      <c r="B551" s="17"/>
      <c r="C551" s="8"/>
      <c r="D551" s="17"/>
    </row>
    <row r="552" spans="2:4">
      <c r="B552" s="17"/>
    </row>
    <row r="553" spans="2:4">
      <c r="B553" s="17"/>
    </row>
    <row r="554" spans="2:4">
      <c r="B554" s="17"/>
    </row>
    <row r="555" spans="2:4">
      <c r="B555" s="17"/>
    </row>
    <row r="556" spans="2:4">
      <c r="B556" s="17"/>
    </row>
    <row r="557" spans="2:4">
      <c r="B557" s="17"/>
    </row>
    <row r="558" spans="2:4">
      <c r="B558" s="17"/>
    </row>
    <row r="559" spans="2:4">
      <c r="B559" s="17"/>
    </row>
    <row r="560" spans="2:4">
      <c r="B560" s="17"/>
    </row>
    <row r="561" spans="2:2">
      <c r="B561" s="17"/>
    </row>
    <row r="562" spans="2:2">
      <c r="B562" s="17"/>
    </row>
    <row r="563" spans="2:2">
      <c r="B563" s="17"/>
    </row>
    <row r="564" spans="2:2">
      <c r="B564" s="17"/>
    </row>
    <row r="565" spans="2:2">
      <c r="B565" s="17"/>
    </row>
    <row r="566" spans="2:2">
      <c r="B566" s="17"/>
    </row>
  </sheetData>
  <sheetProtection algorithmName="SHA-512" hashValue="DQuaflUbj+GX/ydE1hVLzSjmbrWI9QAsErJvKPe/ZmliVLNikTmx9VIUUfsd6kwv2vRkibMYipzv3zYSs2LxFg==" saltValue="oLpEnXYx7a5bvb5bOI6Y3Q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0"/>
  <sheetViews>
    <sheetView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1.7109375" style="18" customWidth="1"/>
    <col min="3" max="3" width="23.5703125" style="2" bestFit="1" customWidth="1"/>
    <col min="4" max="4" width="21" style="18" customWidth="1"/>
    <col min="5" max="5" width="14.140625" style="1" customWidth="1"/>
    <col min="6" max="6" width="22.5703125" style="1" customWidth="1"/>
    <col min="7" max="16384" width="9.140625" style="1"/>
  </cols>
  <sheetData>
    <row r="1" spans="1:6" ht="36.6" customHeight="1">
      <c r="A1" s="31"/>
      <c r="B1" s="31"/>
      <c r="C1" s="282" t="s">
        <v>57</v>
      </c>
      <c r="D1" s="282"/>
      <c r="E1" s="33"/>
    </row>
    <row r="2" spans="1:6" ht="14.25">
      <c r="B2" s="12" t="s">
        <v>14</v>
      </c>
      <c r="C2" s="7">
        <f>SUM(C52-D52)</f>
        <v>66901.73</v>
      </c>
      <c r="D2" s="101"/>
    </row>
    <row r="3" spans="1:6">
      <c r="B3" s="13"/>
      <c r="C3" s="14"/>
      <c r="D3" s="17"/>
    </row>
    <row r="4" spans="1:6" s="245" customFormat="1" ht="32.25" customHeight="1">
      <c r="B4" s="246" t="s">
        <v>10</v>
      </c>
      <c r="C4" s="273" t="s">
        <v>15</v>
      </c>
      <c r="D4" s="273" t="s">
        <v>6104</v>
      </c>
      <c r="E4" s="247" t="s">
        <v>11</v>
      </c>
      <c r="F4" s="248" t="s">
        <v>12</v>
      </c>
    </row>
    <row r="5" spans="1:6">
      <c r="B5" s="249">
        <v>42430</v>
      </c>
      <c r="C5" s="274">
        <v>500</v>
      </c>
      <c r="D5" s="274">
        <f>SUM(C5-E5)</f>
        <v>18.5</v>
      </c>
      <c r="E5" s="252">
        <v>481.5</v>
      </c>
      <c r="F5" s="251" t="s">
        <v>6105</v>
      </c>
    </row>
    <row r="6" spans="1:6">
      <c r="B6" s="249">
        <v>42430</v>
      </c>
      <c r="C6" s="274">
        <v>5000</v>
      </c>
      <c r="D6" s="274">
        <f t="shared" ref="D6:D51" si="0">SUM(C6-E6)</f>
        <v>95</v>
      </c>
      <c r="E6" s="250">
        <v>4905</v>
      </c>
      <c r="F6" s="251" t="s">
        <v>6106</v>
      </c>
    </row>
    <row r="7" spans="1:6">
      <c r="B7" s="249">
        <v>42431</v>
      </c>
      <c r="C7" s="274">
        <v>300</v>
      </c>
      <c r="D7" s="274">
        <f t="shared" si="0"/>
        <v>15.100000000000023</v>
      </c>
      <c r="E7" s="250">
        <v>284.89999999999998</v>
      </c>
      <c r="F7" s="251" t="s">
        <v>6107</v>
      </c>
    </row>
    <row r="8" spans="1:6">
      <c r="B8" s="249">
        <v>42431</v>
      </c>
      <c r="C8" s="274">
        <v>500</v>
      </c>
      <c r="D8" s="274">
        <f t="shared" si="0"/>
        <v>18.5</v>
      </c>
      <c r="E8" s="250">
        <v>481.5</v>
      </c>
      <c r="F8" s="251" t="s">
        <v>6108</v>
      </c>
    </row>
    <row r="9" spans="1:6">
      <c r="B9" s="249">
        <v>42432</v>
      </c>
      <c r="C9" s="274">
        <v>700</v>
      </c>
      <c r="D9" s="274">
        <f t="shared" si="0"/>
        <v>21.899999999999977</v>
      </c>
      <c r="E9" s="250">
        <v>678.1</v>
      </c>
      <c r="F9" s="251" t="s">
        <v>6109</v>
      </c>
    </row>
    <row r="10" spans="1:6">
      <c r="B10" s="249">
        <v>42432</v>
      </c>
      <c r="C10" s="274">
        <v>100</v>
      </c>
      <c r="D10" s="274">
        <f t="shared" si="0"/>
        <v>11.700000000000003</v>
      </c>
      <c r="E10" s="250">
        <v>88.3</v>
      </c>
      <c r="F10" s="251" t="s">
        <v>6110</v>
      </c>
    </row>
    <row r="11" spans="1:6">
      <c r="B11" s="249">
        <v>42433</v>
      </c>
      <c r="C11" s="274">
        <v>700</v>
      </c>
      <c r="D11" s="274">
        <f t="shared" si="0"/>
        <v>25.399999999999977</v>
      </c>
      <c r="E11" s="250">
        <v>674.6</v>
      </c>
      <c r="F11" s="251" t="s">
        <v>6111</v>
      </c>
    </row>
    <row r="12" spans="1:6">
      <c r="B12" s="249">
        <v>42433</v>
      </c>
      <c r="C12" s="274">
        <v>333</v>
      </c>
      <c r="D12" s="274">
        <f t="shared" si="0"/>
        <v>15.660000000000025</v>
      </c>
      <c r="E12" s="250">
        <v>317.33999999999997</v>
      </c>
      <c r="F12" s="251" t="s">
        <v>6112</v>
      </c>
    </row>
    <row r="13" spans="1:6">
      <c r="B13" s="249">
        <v>42433</v>
      </c>
      <c r="C13" s="274">
        <v>500</v>
      </c>
      <c r="D13" s="274">
        <f t="shared" si="0"/>
        <v>18.5</v>
      </c>
      <c r="E13" s="250">
        <v>481.5</v>
      </c>
      <c r="F13" s="251" t="s">
        <v>6113</v>
      </c>
    </row>
    <row r="14" spans="1:6">
      <c r="B14" s="249">
        <v>42434</v>
      </c>
      <c r="C14" s="274">
        <v>100</v>
      </c>
      <c r="D14" s="274">
        <f t="shared" si="0"/>
        <v>11.700000000000003</v>
      </c>
      <c r="E14" s="250">
        <v>88.3</v>
      </c>
      <c r="F14" s="251" t="s">
        <v>6114</v>
      </c>
    </row>
    <row r="15" spans="1:6">
      <c r="B15" s="249">
        <v>42434</v>
      </c>
      <c r="C15" s="274">
        <v>50</v>
      </c>
      <c r="D15" s="274">
        <f t="shared" si="0"/>
        <v>10.850000000000001</v>
      </c>
      <c r="E15" s="250">
        <v>39.15</v>
      </c>
      <c r="F15" s="251" t="s">
        <v>6115</v>
      </c>
    </row>
    <row r="16" spans="1:6">
      <c r="B16" s="249">
        <v>42435</v>
      </c>
      <c r="C16" s="274">
        <v>500</v>
      </c>
      <c r="D16" s="274">
        <f t="shared" si="0"/>
        <v>21</v>
      </c>
      <c r="E16" s="250">
        <v>479</v>
      </c>
      <c r="F16" s="251" t="s">
        <v>6116</v>
      </c>
    </row>
    <row r="17" spans="2:6">
      <c r="B17" s="249">
        <v>42436</v>
      </c>
      <c r="C17" s="274">
        <v>1000</v>
      </c>
      <c r="D17" s="274">
        <f t="shared" si="0"/>
        <v>27</v>
      </c>
      <c r="E17" s="250">
        <v>973</v>
      </c>
      <c r="F17" s="251" t="s">
        <v>6117</v>
      </c>
    </row>
    <row r="18" spans="2:6">
      <c r="B18" s="249">
        <v>42438</v>
      </c>
      <c r="C18" s="274">
        <v>7000</v>
      </c>
      <c r="D18" s="274">
        <f t="shared" si="0"/>
        <v>129</v>
      </c>
      <c r="E18" s="250">
        <v>6871</v>
      </c>
      <c r="F18" s="251" t="s">
        <v>6118</v>
      </c>
    </row>
    <row r="19" spans="2:6">
      <c r="B19" s="249">
        <v>42438</v>
      </c>
      <c r="C19" s="274">
        <v>100</v>
      </c>
      <c r="D19" s="274">
        <f t="shared" si="0"/>
        <v>11.700000000000003</v>
      </c>
      <c r="E19" s="250">
        <v>88.3</v>
      </c>
      <c r="F19" s="251" t="s">
        <v>6110</v>
      </c>
    </row>
    <row r="20" spans="2:6">
      <c r="B20" s="249">
        <v>42438</v>
      </c>
      <c r="C20" s="274">
        <v>500</v>
      </c>
      <c r="D20" s="274">
        <f t="shared" si="0"/>
        <v>21</v>
      </c>
      <c r="E20" s="252">
        <v>479</v>
      </c>
      <c r="F20" s="251" t="s">
        <v>6119</v>
      </c>
    </row>
    <row r="21" spans="2:6">
      <c r="B21" s="249">
        <v>42439</v>
      </c>
      <c r="C21" s="274">
        <v>1500</v>
      </c>
      <c r="D21" s="274">
        <f t="shared" si="0"/>
        <v>43</v>
      </c>
      <c r="E21" s="252">
        <v>1457</v>
      </c>
      <c r="F21" s="251" t="s">
        <v>6120</v>
      </c>
    </row>
    <row r="22" spans="2:6">
      <c r="B22" s="249">
        <v>42439</v>
      </c>
      <c r="C22" s="274">
        <v>2000</v>
      </c>
      <c r="D22" s="274">
        <f t="shared" si="0"/>
        <v>54</v>
      </c>
      <c r="E22" s="252">
        <v>1946</v>
      </c>
      <c r="F22" s="251" t="s">
        <v>6121</v>
      </c>
    </row>
    <row r="23" spans="2:6">
      <c r="B23" s="249">
        <v>42440</v>
      </c>
      <c r="C23" s="274">
        <v>300</v>
      </c>
      <c r="D23" s="274">
        <f t="shared" si="0"/>
        <v>15.100000000000023</v>
      </c>
      <c r="E23" s="250">
        <v>284.89999999999998</v>
      </c>
      <c r="F23" s="251" t="s">
        <v>6122</v>
      </c>
    </row>
    <row r="24" spans="2:6">
      <c r="B24" s="249">
        <v>42440</v>
      </c>
      <c r="C24" s="274">
        <v>500</v>
      </c>
      <c r="D24" s="274">
        <f t="shared" si="0"/>
        <v>18.5</v>
      </c>
      <c r="E24" s="250">
        <v>481.5</v>
      </c>
      <c r="F24" s="251" t="s">
        <v>6123</v>
      </c>
    </row>
    <row r="25" spans="2:6">
      <c r="B25" s="249">
        <v>42441</v>
      </c>
      <c r="C25" s="274">
        <v>500</v>
      </c>
      <c r="D25" s="274">
        <f t="shared" si="0"/>
        <v>18.5</v>
      </c>
      <c r="E25" s="250">
        <v>481.5</v>
      </c>
      <c r="F25" s="251" t="s">
        <v>6124</v>
      </c>
    </row>
    <row r="26" spans="2:6">
      <c r="B26" s="249">
        <v>42442</v>
      </c>
      <c r="C26" s="274">
        <v>1000</v>
      </c>
      <c r="D26" s="274">
        <f t="shared" si="0"/>
        <v>32</v>
      </c>
      <c r="E26" s="250">
        <v>968</v>
      </c>
      <c r="F26" s="251" t="s">
        <v>6125</v>
      </c>
    </row>
    <row r="27" spans="2:6">
      <c r="B27" s="249">
        <v>42442</v>
      </c>
      <c r="C27" s="274">
        <v>500</v>
      </c>
      <c r="D27" s="274">
        <f t="shared" si="0"/>
        <v>18.5</v>
      </c>
      <c r="E27" s="250">
        <v>481.5</v>
      </c>
      <c r="F27" s="251" t="s">
        <v>6126</v>
      </c>
    </row>
    <row r="28" spans="2:6">
      <c r="B28" s="249">
        <v>42442</v>
      </c>
      <c r="C28" s="274">
        <v>1000</v>
      </c>
      <c r="D28" s="274">
        <f t="shared" si="0"/>
        <v>27</v>
      </c>
      <c r="E28" s="250">
        <v>973</v>
      </c>
      <c r="F28" s="251" t="s">
        <v>6127</v>
      </c>
    </row>
    <row r="29" spans="2:6">
      <c r="B29" s="249">
        <v>42442</v>
      </c>
      <c r="C29" s="274">
        <v>1000</v>
      </c>
      <c r="D29" s="274">
        <f t="shared" si="0"/>
        <v>27</v>
      </c>
      <c r="E29" s="250">
        <v>973</v>
      </c>
      <c r="F29" s="251" t="s">
        <v>6128</v>
      </c>
    </row>
    <row r="30" spans="2:6">
      <c r="B30" s="249">
        <v>42444</v>
      </c>
      <c r="C30" s="274">
        <v>200</v>
      </c>
      <c r="D30" s="274">
        <f t="shared" si="0"/>
        <v>13.400000000000006</v>
      </c>
      <c r="E30" s="250">
        <v>186.6</v>
      </c>
      <c r="F30" s="251" t="s">
        <v>6129</v>
      </c>
    </row>
    <row r="31" spans="2:6">
      <c r="B31" s="249">
        <v>42445</v>
      </c>
      <c r="C31" s="274">
        <v>3400</v>
      </c>
      <c r="D31" s="274">
        <f t="shared" si="0"/>
        <v>84.800000000000182</v>
      </c>
      <c r="E31" s="250">
        <v>3315.2</v>
      </c>
      <c r="F31" s="251" t="s">
        <v>6130</v>
      </c>
    </row>
    <row r="32" spans="2:6">
      <c r="B32" s="249">
        <v>42445</v>
      </c>
      <c r="C32" s="274">
        <v>300</v>
      </c>
      <c r="D32" s="274">
        <f t="shared" si="0"/>
        <v>15.100000000000023</v>
      </c>
      <c r="E32" s="252">
        <v>284.89999999999998</v>
      </c>
      <c r="F32" s="251" t="s">
        <v>6122</v>
      </c>
    </row>
    <row r="33" spans="2:6">
      <c r="B33" s="249">
        <v>42446</v>
      </c>
      <c r="C33" s="274">
        <v>5000</v>
      </c>
      <c r="D33" s="274">
        <f t="shared" si="0"/>
        <v>95</v>
      </c>
      <c r="E33" s="252">
        <v>4905</v>
      </c>
      <c r="F33" s="251" t="s">
        <v>6131</v>
      </c>
    </row>
    <row r="34" spans="2:6">
      <c r="B34" s="249">
        <v>42446</v>
      </c>
      <c r="C34" s="274">
        <v>300</v>
      </c>
      <c r="D34" s="274">
        <f t="shared" si="0"/>
        <v>16.600000000000023</v>
      </c>
      <c r="E34" s="250">
        <v>283.39999999999998</v>
      </c>
      <c r="F34" s="251" t="s">
        <v>5063</v>
      </c>
    </row>
    <row r="35" spans="2:6">
      <c r="B35" s="249">
        <v>42446</v>
      </c>
      <c r="C35" s="274">
        <v>1000</v>
      </c>
      <c r="D35" s="274">
        <f t="shared" si="0"/>
        <v>32</v>
      </c>
      <c r="E35" s="250">
        <v>968</v>
      </c>
      <c r="F35" s="251" t="s">
        <v>5063</v>
      </c>
    </row>
    <row r="36" spans="2:6">
      <c r="B36" s="249">
        <v>42446</v>
      </c>
      <c r="C36" s="274">
        <v>3000</v>
      </c>
      <c r="D36" s="274">
        <f t="shared" si="0"/>
        <v>76</v>
      </c>
      <c r="E36" s="252">
        <v>2924</v>
      </c>
      <c r="F36" s="251" t="s">
        <v>5063</v>
      </c>
    </row>
    <row r="37" spans="2:6">
      <c r="B37" s="249">
        <v>42447</v>
      </c>
      <c r="C37" s="274">
        <v>1500</v>
      </c>
      <c r="D37" s="274">
        <f t="shared" si="0"/>
        <v>35.5</v>
      </c>
      <c r="E37" s="252">
        <v>1464.5</v>
      </c>
      <c r="F37" s="251" t="s">
        <v>6132</v>
      </c>
    </row>
    <row r="38" spans="2:6">
      <c r="B38" s="249">
        <v>42451</v>
      </c>
      <c r="C38" s="274">
        <v>7000</v>
      </c>
      <c r="D38" s="274">
        <f t="shared" si="0"/>
        <v>164</v>
      </c>
      <c r="E38" s="252">
        <v>6836</v>
      </c>
      <c r="F38" s="251" t="s">
        <v>6133</v>
      </c>
    </row>
    <row r="39" spans="2:6">
      <c r="B39" s="249">
        <v>42453</v>
      </c>
      <c r="C39" s="274">
        <v>1000</v>
      </c>
      <c r="D39" s="274">
        <f t="shared" si="0"/>
        <v>27</v>
      </c>
      <c r="E39" s="250">
        <v>973</v>
      </c>
      <c r="F39" s="251" t="s">
        <v>6134</v>
      </c>
    </row>
    <row r="40" spans="2:6">
      <c r="B40" s="249">
        <v>42453</v>
      </c>
      <c r="C40" s="274">
        <v>300</v>
      </c>
      <c r="D40" s="274">
        <f t="shared" si="0"/>
        <v>15.100000000000023</v>
      </c>
      <c r="E40" s="250">
        <v>284.89999999999998</v>
      </c>
      <c r="F40" s="251" t="s">
        <v>6110</v>
      </c>
    </row>
    <row r="41" spans="2:6">
      <c r="B41" s="249">
        <v>42454</v>
      </c>
      <c r="C41" s="274">
        <v>500</v>
      </c>
      <c r="D41" s="274">
        <f t="shared" si="0"/>
        <v>18.5</v>
      </c>
      <c r="E41" s="250">
        <v>481.5</v>
      </c>
      <c r="F41" s="251" t="s">
        <v>6135</v>
      </c>
    </row>
    <row r="42" spans="2:6">
      <c r="B42" s="249">
        <v>42454</v>
      </c>
      <c r="C42" s="274">
        <v>150</v>
      </c>
      <c r="D42" s="274">
        <f t="shared" si="0"/>
        <v>12.550000000000011</v>
      </c>
      <c r="E42" s="250">
        <v>137.44999999999999</v>
      </c>
      <c r="F42" s="251" t="s">
        <v>6136</v>
      </c>
    </row>
    <row r="43" spans="2:6">
      <c r="B43" s="249">
        <v>42456</v>
      </c>
      <c r="C43" s="274">
        <v>1000</v>
      </c>
      <c r="D43" s="274">
        <f t="shared" si="0"/>
        <v>27</v>
      </c>
      <c r="E43" s="250">
        <v>973</v>
      </c>
      <c r="F43" s="251" t="s">
        <v>6137</v>
      </c>
    </row>
    <row r="44" spans="2:6">
      <c r="B44" s="249">
        <v>42456</v>
      </c>
      <c r="C44" s="274">
        <v>1000</v>
      </c>
      <c r="D44" s="274">
        <f t="shared" si="0"/>
        <v>27</v>
      </c>
      <c r="E44" s="250">
        <v>973</v>
      </c>
      <c r="F44" s="251" t="s">
        <v>6138</v>
      </c>
    </row>
    <row r="45" spans="2:6">
      <c r="B45" s="249">
        <v>42457</v>
      </c>
      <c r="C45" s="274">
        <v>7200</v>
      </c>
      <c r="D45" s="274">
        <f t="shared" si="0"/>
        <v>168.39999999999964</v>
      </c>
      <c r="E45" s="252">
        <v>7031.6</v>
      </c>
      <c r="F45" s="251" t="s">
        <v>6139</v>
      </c>
    </row>
    <row r="46" spans="2:6">
      <c r="B46" s="249">
        <v>42457</v>
      </c>
      <c r="C46" s="274">
        <v>3000</v>
      </c>
      <c r="D46" s="274">
        <f t="shared" si="0"/>
        <v>76</v>
      </c>
      <c r="E46" s="252">
        <v>2924</v>
      </c>
      <c r="F46" s="251" t="s">
        <v>6140</v>
      </c>
    </row>
    <row r="47" spans="2:6">
      <c r="B47" s="249">
        <v>42458</v>
      </c>
      <c r="C47" s="274">
        <v>122.97</v>
      </c>
      <c r="D47" s="274">
        <f t="shared" si="0"/>
        <v>12.090000000000003</v>
      </c>
      <c r="E47" s="252">
        <v>110.88</v>
      </c>
      <c r="F47" s="251" t="s">
        <v>6141</v>
      </c>
    </row>
    <row r="48" spans="2:6">
      <c r="B48" s="249">
        <v>42458</v>
      </c>
      <c r="C48" s="274">
        <v>700</v>
      </c>
      <c r="D48" s="274">
        <f t="shared" si="0"/>
        <v>25.399999999999977</v>
      </c>
      <c r="E48" s="252">
        <v>674.6</v>
      </c>
      <c r="F48" s="251" t="s">
        <v>6142</v>
      </c>
    </row>
    <row r="49" spans="2:7">
      <c r="B49" s="249">
        <v>42458</v>
      </c>
      <c r="C49" s="274">
        <v>3849</v>
      </c>
      <c r="D49" s="274">
        <f t="shared" si="0"/>
        <v>94.679999999999836</v>
      </c>
      <c r="E49" s="250">
        <v>3754.32</v>
      </c>
      <c r="F49" s="251" t="s">
        <v>6143</v>
      </c>
    </row>
    <row r="50" spans="2:7">
      <c r="B50" s="249">
        <v>42458</v>
      </c>
      <c r="C50" s="274">
        <v>1923</v>
      </c>
      <c r="D50" s="274">
        <f t="shared" si="0"/>
        <v>52.309999999999945</v>
      </c>
      <c r="E50" s="250">
        <v>1870.69</v>
      </c>
      <c r="F50" s="251" t="s">
        <v>6143</v>
      </c>
    </row>
    <row r="51" spans="2:7">
      <c r="B51" s="249">
        <v>42460</v>
      </c>
      <c r="C51" s="274">
        <v>100</v>
      </c>
      <c r="D51" s="274">
        <f t="shared" si="0"/>
        <v>11.700000000000003</v>
      </c>
      <c r="E51" s="250">
        <v>88.3</v>
      </c>
      <c r="F51" s="251" t="s">
        <v>6110</v>
      </c>
    </row>
    <row r="52" spans="2:7" s="9" customFormat="1" ht="15">
      <c r="B52" s="275" t="s">
        <v>6103</v>
      </c>
      <c r="C52" s="276">
        <f>SUM(C5:C51)</f>
        <v>68727.97</v>
      </c>
      <c r="D52" s="276">
        <f>SUM(D5:D51)</f>
        <v>1826.2399999999996</v>
      </c>
      <c r="E52" s="276">
        <f>SUM(E5:E51)</f>
        <v>66901.73</v>
      </c>
      <c r="G52" s="1"/>
    </row>
    <row r="53" spans="2:7" s="9" customFormat="1">
      <c r="B53" s="17"/>
      <c r="C53" s="8"/>
      <c r="D53" s="17" t="s">
        <v>24</v>
      </c>
      <c r="G53" s="1"/>
    </row>
    <row r="54" spans="2:7" s="9" customFormat="1">
      <c r="B54" s="17"/>
      <c r="C54" s="8"/>
      <c r="D54" s="17" t="s">
        <v>24</v>
      </c>
      <c r="G54" s="1"/>
    </row>
    <row r="55" spans="2:7" s="9" customFormat="1">
      <c r="B55" s="17"/>
      <c r="C55" s="8"/>
      <c r="D55" s="17" t="s">
        <v>24</v>
      </c>
      <c r="G55" s="1"/>
    </row>
    <row r="56" spans="2:7" s="9" customFormat="1">
      <c r="B56" s="17"/>
      <c r="C56" s="8"/>
      <c r="D56" s="17" t="s">
        <v>24</v>
      </c>
      <c r="G56" s="1"/>
    </row>
    <row r="57" spans="2:7" s="9" customFormat="1">
      <c r="B57" s="17"/>
      <c r="C57" s="8"/>
      <c r="D57" s="17" t="s">
        <v>24</v>
      </c>
      <c r="G57" s="1"/>
    </row>
    <row r="58" spans="2:7" s="9" customFormat="1">
      <c r="B58" s="17"/>
      <c r="C58" s="8"/>
      <c r="D58" s="17" t="s">
        <v>24</v>
      </c>
      <c r="G58" s="1"/>
    </row>
    <row r="59" spans="2:7" s="9" customFormat="1">
      <c r="B59" s="17"/>
      <c r="C59" s="8"/>
      <c r="D59" s="17" t="s">
        <v>24</v>
      </c>
      <c r="G59" s="1"/>
    </row>
    <row r="60" spans="2:7" s="9" customFormat="1">
      <c r="B60" s="17"/>
      <c r="C60" s="8"/>
      <c r="D60" s="17" t="s">
        <v>24</v>
      </c>
      <c r="G60" s="1"/>
    </row>
    <row r="61" spans="2:7" s="9" customFormat="1">
      <c r="B61" s="17"/>
      <c r="C61" s="8"/>
      <c r="D61" s="17" t="s">
        <v>24</v>
      </c>
      <c r="G61" s="1"/>
    </row>
    <row r="62" spans="2:7" s="9" customFormat="1">
      <c r="B62" s="17"/>
      <c r="C62" s="8"/>
      <c r="D62" s="17" t="s">
        <v>24</v>
      </c>
      <c r="G62" s="1"/>
    </row>
    <row r="63" spans="2:7" s="9" customFormat="1">
      <c r="B63" s="17"/>
      <c r="C63" s="8"/>
      <c r="D63" s="17" t="s">
        <v>24</v>
      </c>
      <c r="G63" s="1"/>
    </row>
    <row r="64" spans="2:7" s="9" customFormat="1">
      <c r="B64" s="17"/>
      <c r="C64" s="8"/>
      <c r="D64" s="17" t="s">
        <v>24</v>
      </c>
      <c r="G64" s="1"/>
    </row>
    <row r="65" spans="2:7" s="9" customFormat="1">
      <c r="B65" s="17"/>
      <c r="C65" s="8"/>
      <c r="D65" s="17" t="s">
        <v>24</v>
      </c>
      <c r="G65" s="1"/>
    </row>
    <row r="66" spans="2:7" s="9" customFormat="1">
      <c r="B66" s="17"/>
      <c r="C66" s="8"/>
      <c r="D66" s="17" t="s">
        <v>24</v>
      </c>
      <c r="G66" s="1"/>
    </row>
    <row r="67" spans="2:7" s="9" customFormat="1">
      <c r="B67" s="17"/>
      <c r="C67" s="8"/>
      <c r="D67" s="17" t="s">
        <v>24</v>
      </c>
      <c r="G67" s="1"/>
    </row>
    <row r="68" spans="2:7" s="9" customFormat="1">
      <c r="B68" s="17"/>
      <c r="C68" s="8"/>
      <c r="D68" s="17" t="s">
        <v>24</v>
      </c>
      <c r="G68" s="1"/>
    </row>
    <row r="69" spans="2:7" s="9" customFormat="1">
      <c r="B69" s="17"/>
      <c r="C69" s="8"/>
      <c r="D69" s="17" t="s">
        <v>24</v>
      </c>
      <c r="G69" s="1"/>
    </row>
    <row r="70" spans="2:7" s="9" customFormat="1">
      <c r="B70" s="17"/>
      <c r="C70" s="8"/>
      <c r="D70" s="17" t="s">
        <v>24</v>
      </c>
      <c r="G70" s="1"/>
    </row>
    <row r="71" spans="2:7" s="9" customFormat="1">
      <c r="B71" s="17"/>
      <c r="C71" s="8"/>
      <c r="D71" s="17" t="s">
        <v>24</v>
      </c>
      <c r="G71" s="1"/>
    </row>
    <row r="72" spans="2:7" s="9" customFormat="1">
      <c r="B72" s="17"/>
      <c r="C72" s="8"/>
      <c r="D72" s="17" t="s">
        <v>24</v>
      </c>
      <c r="G72" s="1"/>
    </row>
    <row r="73" spans="2:7" s="9" customFormat="1">
      <c r="B73" s="17"/>
      <c r="C73" s="8"/>
      <c r="D73" s="17" t="s">
        <v>24</v>
      </c>
      <c r="G73" s="1"/>
    </row>
    <row r="74" spans="2:7" s="9" customFormat="1">
      <c r="B74" s="17"/>
      <c r="C74" s="8"/>
      <c r="D74" s="17" t="s">
        <v>24</v>
      </c>
      <c r="G74" s="1"/>
    </row>
    <row r="75" spans="2:7" s="9" customFormat="1">
      <c r="B75" s="17"/>
      <c r="C75" s="8"/>
      <c r="D75" s="17" t="s">
        <v>24</v>
      </c>
      <c r="G75" s="1"/>
    </row>
    <row r="76" spans="2:7" s="9" customFormat="1">
      <c r="B76" s="17"/>
      <c r="C76" s="8"/>
      <c r="D76" s="17" t="s">
        <v>24</v>
      </c>
      <c r="G76" s="1"/>
    </row>
    <row r="77" spans="2:7" s="9" customFormat="1">
      <c r="B77" s="17"/>
      <c r="C77" s="8"/>
      <c r="D77" s="17" t="s">
        <v>24</v>
      </c>
      <c r="G77" s="1"/>
    </row>
    <row r="78" spans="2:7" s="9" customFormat="1">
      <c r="B78" s="17"/>
      <c r="C78" s="8"/>
      <c r="D78" s="17" t="s">
        <v>24</v>
      </c>
      <c r="G78" s="1"/>
    </row>
    <row r="79" spans="2:7" s="9" customFormat="1">
      <c r="B79" s="17"/>
      <c r="C79" s="8"/>
      <c r="D79" s="17" t="s">
        <v>24</v>
      </c>
      <c r="G79" s="1"/>
    </row>
    <row r="80" spans="2:7" s="9" customFormat="1">
      <c r="B80" s="17"/>
      <c r="C80" s="8"/>
      <c r="D80" s="17" t="s">
        <v>24</v>
      </c>
      <c r="G80" s="1"/>
    </row>
    <row r="81" spans="2:7" s="9" customFormat="1">
      <c r="B81" s="17"/>
      <c r="C81" s="8"/>
      <c r="D81" s="17" t="s">
        <v>24</v>
      </c>
      <c r="G81" s="1"/>
    </row>
    <row r="82" spans="2:7" s="9" customFormat="1">
      <c r="B82" s="17"/>
      <c r="C82" s="8"/>
      <c r="D82" s="17" t="s">
        <v>24</v>
      </c>
      <c r="G82" s="1"/>
    </row>
    <row r="83" spans="2:7" s="9" customFormat="1">
      <c r="B83" s="17"/>
      <c r="C83" s="8"/>
      <c r="D83" s="17" t="s">
        <v>24</v>
      </c>
      <c r="G83" s="1"/>
    </row>
    <row r="84" spans="2:7" s="9" customFormat="1">
      <c r="B84" s="17"/>
      <c r="C84" s="8"/>
      <c r="D84" s="17" t="s">
        <v>24</v>
      </c>
      <c r="G84" s="1"/>
    </row>
    <row r="85" spans="2:7" s="9" customFormat="1">
      <c r="B85" s="17"/>
      <c r="C85" s="8"/>
      <c r="D85" s="17" t="s">
        <v>24</v>
      </c>
      <c r="G85" s="1"/>
    </row>
    <row r="86" spans="2:7" s="9" customFormat="1">
      <c r="B86" s="17"/>
      <c r="C86" s="8"/>
      <c r="D86" s="17" t="s">
        <v>24</v>
      </c>
      <c r="G86" s="1"/>
    </row>
    <row r="87" spans="2:7" s="9" customFormat="1">
      <c r="B87" s="17"/>
      <c r="C87" s="8"/>
      <c r="D87" s="17" t="s">
        <v>24</v>
      </c>
      <c r="G87" s="1"/>
    </row>
    <row r="88" spans="2:7" s="9" customFormat="1">
      <c r="B88" s="17"/>
      <c r="C88" s="8"/>
      <c r="D88" s="17"/>
    </row>
    <row r="89" spans="2:7" s="9" customFormat="1">
      <c r="B89" s="17"/>
      <c r="C89" s="8"/>
      <c r="D89" s="17"/>
    </row>
    <row r="90" spans="2:7" s="9" customFormat="1">
      <c r="B90" s="17"/>
      <c r="C90" s="8"/>
      <c r="D90" s="17"/>
    </row>
    <row r="91" spans="2:7" s="9" customFormat="1">
      <c r="B91" s="17"/>
      <c r="C91" s="8"/>
      <c r="D91" s="17"/>
    </row>
    <row r="92" spans="2:7" s="9" customFormat="1">
      <c r="B92" s="17"/>
      <c r="C92" s="8"/>
      <c r="D92" s="17"/>
    </row>
    <row r="93" spans="2:7" s="9" customFormat="1">
      <c r="B93" s="17"/>
      <c r="C93" s="8"/>
      <c r="D93" s="17"/>
    </row>
    <row r="94" spans="2:7" s="9" customFormat="1">
      <c r="B94" s="17"/>
      <c r="C94" s="8"/>
      <c r="D94" s="17"/>
    </row>
    <row r="95" spans="2:7" s="9" customFormat="1">
      <c r="B95" s="17"/>
      <c r="C95" s="8"/>
      <c r="D95" s="17"/>
    </row>
    <row r="96" spans="2:7" s="9" customFormat="1">
      <c r="B96" s="17"/>
      <c r="C96" s="8"/>
      <c r="D96" s="17"/>
    </row>
    <row r="97" spans="2:4" s="9" customFormat="1">
      <c r="B97" s="17"/>
      <c r="C97" s="8"/>
      <c r="D97" s="17"/>
    </row>
    <row r="98" spans="2:4" s="9" customFormat="1">
      <c r="B98" s="17"/>
      <c r="C98" s="8"/>
      <c r="D98" s="17"/>
    </row>
    <row r="99" spans="2:4" s="9" customFormat="1">
      <c r="B99" s="17"/>
      <c r="C99" s="8"/>
      <c r="D99" s="17"/>
    </row>
    <row r="100" spans="2:4" s="9" customFormat="1">
      <c r="B100" s="17"/>
      <c r="C100" s="8"/>
      <c r="D100" s="17"/>
    </row>
    <row r="101" spans="2:4" s="9" customFormat="1">
      <c r="B101" s="17"/>
      <c r="C101" s="8"/>
      <c r="D101" s="17"/>
    </row>
    <row r="102" spans="2:4" s="9" customFormat="1">
      <c r="B102" s="17"/>
      <c r="C102" s="8"/>
      <c r="D102" s="17"/>
    </row>
    <row r="103" spans="2:4" s="9" customFormat="1">
      <c r="B103" s="17"/>
      <c r="C103" s="8"/>
      <c r="D103" s="17"/>
    </row>
    <row r="104" spans="2:4" s="9" customFormat="1">
      <c r="B104" s="17"/>
      <c r="C104" s="8"/>
      <c r="D104" s="17"/>
    </row>
    <row r="105" spans="2:4" s="9" customFormat="1">
      <c r="B105" s="17"/>
      <c r="C105" s="8"/>
      <c r="D105" s="17"/>
    </row>
    <row r="106" spans="2:4" s="9" customFormat="1">
      <c r="B106" s="17"/>
      <c r="C106" s="8"/>
      <c r="D106" s="17"/>
    </row>
    <row r="107" spans="2:4" s="9" customFormat="1">
      <c r="B107" s="17"/>
      <c r="C107" s="8"/>
      <c r="D107" s="17"/>
    </row>
    <row r="108" spans="2:4" s="9" customFormat="1">
      <c r="B108" s="17"/>
      <c r="C108" s="8"/>
      <c r="D108" s="17"/>
    </row>
    <row r="109" spans="2:4" s="9" customFormat="1">
      <c r="B109" s="17"/>
      <c r="C109" s="8"/>
      <c r="D109" s="17"/>
    </row>
    <row r="110" spans="2:4" s="9" customFormat="1">
      <c r="B110" s="17"/>
      <c r="C110" s="8"/>
      <c r="D110" s="17"/>
    </row>
    <row r="111" spans="2:4" s="9" customFormat="1">
      <c r="B111" s="17"/>
      <c r="C111" s="8"/>
      <c r="D111" s="17"/>
    </row>
    <row r="112" spans="2:4" s="9" customFormat="1">
      <c r="B112" s="17"/>
      <c r="C112" s="8"/>
      <c r="D112" s="17"/>
    </row>
    <row r="113" spans="2:4" s="9" customFormat="1">
      <c r="B113" s="17"/>
      <c r="C113" s="8"/>
      <c r="D113" s="17"/>
    </row>
    <row r="114" spans="2:4" s="9" customFormat="1">
      <c r="B114" s="17"/>
      <c r="C114" s="8"/>
      <c r="D114" s="17"/>
    </row>
    <row r="115" spans="2:4" s="9" customFormat="1">
      <c r="B115" s="17"/>
      <c r="C115" s="8"/>
      <c r="D115" s="17"/>
    </row>
    <row r="116" spans="2:4" s="9" customFormat="1">
      <c r="B116" s="17"/>
      <c r="C116" s="8"/>
      <c r="D116" s="17"/>
    </row>
    <row r="117" spans="2:4" s="9" customFormat="1">
      <c r="B117" s="17"/>
      <c r="C117" s="8"/>
      <c r="D117" s="17"/>
    </row>
    <row r="118" spans="2:4" s="9" customFormat="1">
      <c r="B118" s="17"/>
      <c r="C118" s="8"/>
      <c r="D118" s="17"/>
    </row>
    <row r="119" spans="2:4" s="9" customFormat="1">
      <c r="B119" s="17"/>
      <c r="C119" s="8"/>
      <c r="D119" s="17"/>
    </row>
    <row r="120" spans="2:4" s="9" customFormat="1">
      <c r="B120" s="17"/>
      <c r="C120" s="8"/>
      <c r="D120" s="17"/>
    </row>
    <row r="121" spans="2:4" s="9" customFormat="1">
      <c r="B121" s="17"/>
      <c r="C121" s="8"/>
      <c r="D121" s="17"/>
    </row>
    <row r="122" spans="2:4" s="9" customFormat="1">
      <c r="B122" s="17"/>
      <c r="C122" s="8"/>
      <c r="D122" s="17"/>
    </row>
    <row r="123" spans="2:4" s="9" customFormat="1">
      <c r="B123" s="17"/>
      <c r="C123" s="8"/>
      <c r="D123" s="17"/>
    </row>
    <row r="124" spans="2:4" s="9" customFormat="1">
      <c r="B124" s="17"/>
      <c r="C124" s="8"/>
      <c r="D124" s="17"/>
    </row>
    <row r="125" spans="2:4" s="9" customFormat="1">
      <c r="B125" s="17"/>
      <c r="C125" s="8"/>
      <c r="D125" s="17"/>
    </row>
    <row r="126" spans="2:4" s="9" customFormat="1">
      <c r="B126" s="17"/>
      <c r="C126" s="8"/>
      <c r="D126" s="17"/>
    </row>
    <row r="127" spans="2:4" s="9" customFormat="1">
      <c r="B127" s="17"/>
      <c r="C127" s="8"/>
      <c r="D127" s="17"/>
    </row>
    <row r="128" spans="2:4" s="9" customFormat="1">
      <c r="B128" s="17"/>
      <c r="C128" s="8"/>
      <c r="D128" s="17"/>
    </row>
    <row r="129" spans="2:4" s="9" customFormat="1">
      <c r="B129" s="17"/>
      <c r="C129" s="8"/>
      <c r="D129" s="17"/>
    </row>
    <row r="130" spans="2:4" s="9" customFormat="1">
      <c r="B130" s="17"/>
      <c r="C130" s="8"/>
      <c r="D130" s="17"/>
    </row>
    <row r="131" spans="2:4" s="9" customFormat="1">
      <c r="B131" s="17"/>
      <c r="C131" s="8"/>
      <c r="D131" s="17"/>
    </row>
    <row r="132" spans="2:4" s="9" customFormat="1">
      <c r="B132" s="17"/>
      <c r="C132" s="8"/>
      <c r="D132" s="17"/>
    </row>
    <row r="133" spans="2:4" s="9" customFormat="1">
      <c r="B133" s="17"/>
      <c r="C133" s="8"/>
      <c r="D133" s="17"/>
    </row>
    <row r="134" spans="2:4" s="9" customFormat="1">
      <c r="B134" s="17"/>
      <c r="C134" s="8"/>
      <c r="D134" s="17"/>
    </row>
    <row r="135" spans="2:4" s="9" customFormat="1">
      <c r="B135" s="17"/>
      <c r="C135" s="8"/>
      <c r="D135" s="17"/>
    </row>
    <row r="136" spans="2:4" s="9" customFormat="1">
      <c r="B136" s="17"/>
      <c r="C136" s="8"/>
      <c r="D136" s="17"/>
    </row>
    <row r="137" spans="2:4" s="9" customFormat="1">
      <c r="B137" s="17"/>
      <c r="C137" s="8"/>
      <c r="D137" s="17"/>
    </row>
    <row r="138" spans="2:4" s="9" customFormat="1">
      <c r="B138" s="17"/>
      <c r="C138" s="8"/>
      <c r="D138" s="17"/>
    </row>
    <row r="139" spans="2:4" s="9" customFormat="1">
      <c r="B139" s="17"/>
      <c r="C139" s="8"/>
      <c r="D139" s="17"/>
    </row>
    <row r="140" spans="2:4" s="9" customFormat="1">
      <c r="B140" s="17"/>
      <c r="C140" s="8"/>
      <c r="D140" s="17"/>
    </row>
    <row r="141" spans="2:4" s="9" customFormat="1">
      <c r="B141" s="17"/>
      <c r="C141" s="8"/>
      <c r="D141" s="17"/>
    </row>
    <row r="142" spans="2:4" s="9" customFormat="1">
      <c r="B142" s="17"/>
      <c r="C142" s="8"/>
      <c r="D142" s="17"/>
    </row>
    <row r="143" spans="2:4" s="9" customFormat="1">
      <c r="B143" s="17"/>
      <c r="C143" s="8"/>
      <c r="D143" s="17"/>
    </row>
    <row r="144" spans="2:4" s="9" customFormat="1">
      <c r="B144" s="17"/>
      <c r="C144" s="8"/>
      <c r="D144" s="17"/>
    </row>
    <row r="145" spans="2:4" s="9" customFormat="1">
      <c r="B145" s="17"/>
      <c r="C145" s="8"/>
      <c r="D145" s="17"/>
    </row>
    <row r="146" spans="2:4" s="9" customFormat="1">
      <c r="B146" s="17"/>
      <c r="C146" s="8"/>
      <c r="D146" s="17"/>
    </row>
    <row r="147" spans="2:4" s="9" customFormat="1">
      <c r="B147" s="17"/>
      <c r="C147" s="8"/>
      <c r="D147" s="17"/>
    </row>
    <row r="148" spans="2:4" s="9" customFormat="1">
      <c r="B148" s="17"/>
      <c r="C148" s="8"/>
      <c r="D148" s="17"/>
    </row>
    <row r="149" spans="2:4" s="9" customFormat="1">
      <c r="B149" s="17"/>
      <c r="C149" s="8"/>
      <c r="D149" s="17"/>
    </row>
    <row r="150" spans="2:4" s="9" customFormat="1">
      <c r="B150" s="17"/>
      <c r="C150" s="8"/>
      <c r="D150" s="17"/>
    </row>
    <row r="151" spans="2:4" s="9" customFormat="1">
      <c r="B151" s="17"/>
      <c r="C151" s="8"/>
      <c r="D151" s="17"/>
    </row>
    <row r="152" spans="2:4" s="9" customFormat="1">
      <c r="B152" s="17"/>
      <c r="C152" s="8"/>
      <c r="D152" s="17"/>
    </row>
    <row r="153" spans="2:4" s="9" customFormat="1">
      <c r="B153" s="17"/>
      <c r="C153" s="8"/>
      <c r="D153" s="17"/>
    </row>
    <row r="154" spans="2:4" s="9" customFormat="1">
      <c r="B154" s="17"/>
      <c r="C154" s="8"/>
      <c r="D154" s="17"/>
    </row>
    <row r="155" spans="2:4" s="9" customFormat="1">
      <c r="B155" s="17"/>
      <c r="C155" s="8"/>
      <c r="D155" s="17"/>
    </row>
    <row r="156" spans="2:4" s="9" customFormat="1">
      <c r="B156" s="17"/>
      <c r="C156" s="8"/>
      <c r="D156" s="17"/>
    </row>
    <row r="157" spans="2:4" s="9" customFormat="1">
      <c r="B157" s="17"/>
      <c r="C157" s="8"/>
      <c r="D157" s="17"/>
    </row>
    <row r="158" spans="2:4" s="9" customFormat="1">
      <c r="B158" s="17"/>
      <c r="C158" s="8"/>
      <c r="D158" s="17"/>
    </row>
    <row r="159" spans="2:4" s="9" customFormat="1">
      <c r="B159" s="17"/>
      <c r="C159" s="8"/>
      <c r="D159" s="17"/>
    </row>
    <row r="160" spans="2:4" s="9" customFormat="1">
      <c r="B160" s="17"/>
      <c r="C160" s="8"/>
      <c r="D160" s="17"/>
    </row>
    <row r="161" spans="2:4" s="9" customFormat="1">
      <c r="B161" s="17"/>
      <c r="C161" s="8"/>
      <c r="D161" s="17"/>
    </row>
    <row r="162" spans="2:4" s="9" customFormat="1">
      <c r="B162" s="17"/>
      <c r="C162" s="8"/>
      <c r="D162" s="17"/>
    </row>
    <row r="163" spans="2:4" s="9" customFormat="1">
      <c r="B163" s="17"/>
      <c r="C163" s="8"/>
      <c r="D163" s="17"/>
    </row>
    <row r="164" spans="2:4" s="9" customFormat="1">
      <c r="B164" s="17"/>
      <c r="C164" s="8"/>
      <c r="D164" s="17"/>
    </row>
    <row r="165" spans="2:4" s="9" customFormat="1">
      <c r="B165" s="17"/>
      <c r="C165" s="8"/>
      <c r="D165" s="17"/>
    </row>
    <row r="166" spans="2:4" s="9" customFormat="1">
      <c r="B166" s="17"/>
      <c r="C166" s="8"/>
      <c r="D166" s="17"/>
    </row>
    <row r="167" spans="2:4" s="9" customFormat="1">
      <c r="B167" s="17"/>
      <c r="C167" s="8"/>
      <c r="D167" s="17"/>
    </row>
    <row r="168" spans="2:4" s="9" customFormat="1">
      <c r="B168" s="17"/>
      <c r="C168" s="8"/>
      <c r="D168" s="17"/>
    </row>
    <row r="169" spans="2:4" s="9" customFormat="1">
      <c r="B169" s="17"/>
      <c r="C169" s="8"/>
      <c r="D169" s="17"/>
    </row>
    <row r="170" spans="2:4" s="9" customFormat="1">
      <c r="B170" s="17"/>
      <c r="C170" s="8"/>
      <c r="D170" s="17"/>
    </row>
    <row r="171" spans="2:4" s="9" customFormat="1">
      <c r="B171" s="17"/>
      <c r="C171" s="8"/>
      <c r="D171" s="17"/>
    </row>
    <row r="172" spans="2:4" s="9" customFormat="1">
      <c r="B172" s="17"/>
      <c r="C172" s="8"/>
      <c r="D172" s="17"/>
    </row>
    <row r="173" spans="2:4" s="9" customFormat="1">
      <c r="B173" s="17"/>
      <c r="C173" s="8"/>
      <c r="D173" s="17"/>
    </row>
    <row r="174" spans="2:4" s="9" customFormat="1">
      <c r="B174" s="17"/>
      <c r="C174" s="8"/>
      <c r="D174" s="17"/>
    </row>
    <row r="175" spans="2:4" s="9" customFormat="1">
      <c r="B175" s="17"/>
      <c r="C175" s="8"/>
      <c r="D175" s="17"/>
    </row>
    <row r="176" spans="2:4" s="9" customFormat="1">
      <c r="B176" s="17"/>
      <c r="C176" s="8"/>
      <c r="D176" s="17"/>
    </row>
    <row r="177" spans="2:4" s="9" customFormat="1">
      <c r="B177" s="17"/>
      <c r="C177" s="8"/>
      <c r="D177" s="17"/>
    </row>
    <row r="178" spans="2:4" s="9" customFormat="1">
      <c r="B178" s="17"/>
      <c r="C178" s="8"/>
      <c r="D178" s="17"/>
    </row>
    <row r="179" spans="2:4" s="9" customFormat="1">
      <c r="B179" s="17"/>
      <c r="C179" s="8"/>
      <c r="D179" s="17"/>
    </row>
    <row r="180" spans="2:4" s="9" customFormat="1">
      <c r="B180" s="17"/>
      <c r="C180" s="8"/>
      <c r="D180" s="17"/>
    </row>
    <row r="181" spans="2:4" s="9" customFormat="1">
      <c r="B181" s="17"/>
      <c r="C181" s="8"/>
      <c r="D181" s="17"/>
    </row>
    <row r="182" spans="2:4" s="9" customFormat="1">
      <c r="B182" s="17"/>
      <c r="C182" s="8"/>
      <c r="D182" s="17"/>
    </row>
    <row r="183" spans="2:4" s="9" customFormat="1">
      <c r="B183" s="17"/>
      <c r="C183" s="8"/>
      <c r="D183" s="17"/>
    </row>
    <row r="184" spans="2:4" s="9" customFormat="1">
      <c r="B184" s="17"/>
      <c r="C184" s="8"/>
      <c r="D184" s="17"/>
    </row>
    <row r="185" spans="2:4" s="9" customFormat="1">
      <c r="B185" s="17"/>
      <c r="C185" s="8"/>
      <c r="D185" s="17"/>
    </row>
    <row r="186" spans="2:4" s="9" customFormat="1">
      <c r="B186" s="17"/>
      <c r="C186" s="8"/>
      <c r="D186" s="17"/>
    </row>
    <row r="187" spans="2:4" s="9" customFormat="1">
      <c r="B187" s="17"/>
      <c r="C187" s="8"/>
      <c r="D187" s="17"/>
    </row>
    <row r="188" spans="2:4" s="9" customFormat="1">
      <c r="B188" s="17"/>
      <c r="C188" s="8"/>
      <c r="D188" s="17"/>
    </row>
    <row r="189" spans="2:4" s="9" customFormat="1">
      <c r="B189" s="17"/>
      <c r="C189" s="8"/>
      <c r="D189" s="17"/>
    </row>
    <row r="190" spans="2:4" s="9" customFormat="1">
      <c r="B190" s="17"/>
      <c r="C190" s="8"/>
      <c r="D190" s="17"/>
    </row>
    <row r="191" spans="2:4" s="9" customFormat="1">
      <c r="B191" s="17"/>
      <c r="C191" s="8"/>
      <c r="D191" s="17"/>
    </row>
    <row r="192" spans="2:4" s="9" customFormat="1">
      <c r="B192" s="17"/>
      <c r="C192" s="8"/>
      <c r="D192" s="17"/>
    </row>
    <row r="193" spans="2:4" s="9" customFormat="1">
      <c r="B193" s="17"/>
      <c r="C193" s="8"/>
      <c r="D193" s="17"/>
    </row>
    <row r="194" spans="2:4" s="9" customFormat="1">
      <c r="B194" s="17"/>
      <c r="C194" s="8"/>
      <c r="D194" s="17"/>
    </row>
    <row r="195" spans="2:4" s="9" customFormat="1">
      <c r="B195" s="17"/>
      <c r="C195" s="8"/>
      <c r="D195" s="17"/>
    </row>
    <row r="196" spans="2:4" s="9" customFormat="1">
      <c r="B196" s="17"/>
      <c r="C196" s="8"/>
      <c r="D196" s="17"/>
    </row>
    <row r="197" spans="2:4" s="9" customFormat="1">
      <c r="B197" s="17"/>
      <c r="C197" s="8"/>
      <c r="D197" s="17"/>
    </row>
    <row r="198" spans="2:4" s="9" customFormat="1">
      <c r="B198" s="17"/>
      <c r="C198" s="8"/>
      <c r="D198" s="17"/>
    </row>
    <row r="199" spans="2:4" s="9" customFormat="1">
      <c r="B199" s="17"/>
      <c r="C199" s="8"/>
      <c r="D199" s="17"/>
    </row>
    <row r="200" spans="2:4" s="9" customFormat="1">
      <c r="B200" s="17"/>
      <c r="C200" s="8"/>
      <c r="D200" s="17"/>
    </row>
    <row r="201" spans="2:4" s="9" customFormat="1">
      <c r="B201" s="17"/>
      <c r="C201" s="8"/>
      <c r="D201" s="17"/>
    </row>
    <row r="202" spans="2:4" s="9" customFormat="1">
      <c r="B202" s="17"/>
      <c r="C202" s="8"/>
      <c r="D202" s="17"/>
    </row>
    <row r="203" spans="2:4" s="9" customFormat="1">
      <c r="B203" s="17"/>
      <c r="C203" s="8"/>
      <c r="D203" s="17"/>
    </row>
    <row r="204" spans="2:4" s="9" customFormat="1">
      <c r="B204" s="17"/>
      <c r="C204" s="8"/>
      <c r="D204" s="17"/>
    </row>
    <row r="205" spans="2:4" s="9" customFormat="1">
      <c r="B205" s="17"/>
      <c r="C205" s="8"/>
      <c r="D205" s="17"/>
    </row>
    <row r="206" spans="2:4" s="9" customFormat="1">
      <c r="B206" s="17"/>
      <c r="C206" s="8"/>
      <c r="D206" s="17"/>
    </row>
    <row r="207" spans="2:4" s="9" customFormat="1">
      <c r="B207" s="17"/>
      <c r="C207" s="8"/>
      <c r="D207" s="17"/>
    </row>
    <row r="208" spans="2:4" s="9" customFormat="1">
      <c r="B208" s="17"/>
      <c r="C208" s="8"/>
      <c r="D208" s="17"/>
    </row>
    <row r="209" spans="2:4" s="9" customFormat="1">
      <c r="B209" s="17"/>
      <c r="C209" s="8"/>
      <c r="D209" s="17"/>
    </row>
    <row r="210" spans="2:4" s="9" customFormat="1">
      <c r="B210" s="17"/>
      <c r="C210" s="8"/>
      <c r="D210" s="17"/>
    </row>
    <row r="211" spans="2:4" s="9" customFormat="1">
      <c r="B211" s="17"/>
      <c r="C211" s="8"/>
      <c r="D211" s="17"/>
    </row>
    <row r="212" spans="2:4" s="9" customFormat="1">
      <c r="B212" s="17"/>
      <c r="C212" s="8"/>
      <c r="D212" s="17"/>
    </row>
    <row r="213" spans="2:4" s="9" customFormat="1">
      <c r="B213" s="17"/>
      <c r="C213" s="8"/>
      <c r="D213" s="17"/>
    </row>
    <row r="214" spans="2:4" s="9" customFormat="1">
      <c r="B214" s="17"/>
      <c r="C214" s="8"/>
      <c r="D214" s="17"/>
    </row>
    <row r="215" spans="2:4" s="9" customFormat="1">
      <c r="B215" s="17"/>
      <c r="C215" s="8"/>
      <c r="D215" s="17"/>
    </row>
    <row r="216" spans="2:4" s="9" customFormat="1">
      <c r="B216" s="17"/>
      <c r="C216" s="8"/>
      <c r="D216" s="17"/>
    </row>
    <row r="217" spans="2:4" s="9" customFormat="1">
      <c r="B217" s="17"/>
      <c r="C217" s="8"/>
      <c r="D217" s="17"/>
    </row>
    <row r="218" spans="2:4" s="9" customFormat="1">
      <c r="B218" s="17"/>
      <c r="C218" s="8"/>
      <c r="D218" s="17"/>
    </row>
    <row r="219" spans="2:4" s="9" customFormat="1">
      <c r="B219" s="17"/>
      <c r="C219" s="8"/>
      <c r="D219" s="17"/>
    </row>
    <row r="220" spans="2:4" s="9" customFormat="1">
      <c r="B220" s="17"/>
      <c r="C220" s="8"/>
      <c r="D220" s="17"/>
    </row>
    <row r="221" spans="2:4" s="9" customFormat="1">
      <c r="B221" s="17"/>
      <c r="C221" s="8"/>
      <c r="D221" s="17"/>
    </row>
    <row r="222" spans="2:4" s="9" customFormat="1">
      <c r="B222" s="17"/>
      <c r="C222" s="8"/>
      <c r="D222" s="17"/>
    </row>
    <row r="223" spans="2:4" s="9" customFormat="1">
      <c r="B223" s="17"/>
      <c r="C223" s="8"/>
      <c r="D223" s="17"/>
    </row>
    <row r="224" spans="2:4" s="9" customFormat="1">
      <c r="B224" s="17"/>
      <c r="C224" s="8"/>
      <c r="D224" s="17"/>
    </row>
    <row r="225" spans="2:4" s="9" customFormat="1">
      <c r="B225" s="17"/>
      <c r="C225" s="8"/>
      <c r="D225" s="17"/>
    </row>
    <row r="226" spans="2:4" s="9" customFormat="1">
      <c r="B226" s="17"/>
      <c r="C226" s="8"/>
      <c r="D226" s="17"/>
    </row>
    <row r="227" spans="2:4" s="9" customFormat="1">
      <c r="B227" s="17"/>
      <c r="C227" s="8"/>
      <c r="D227" s="17"/>
    </row>
    <row r="228" spans="2:4" s="9" customFormat="1">
      <c r="B228" s="17"/>
      <c r="C228" s="8"/>
      <c r="D228" s="17"/>
    </row>
    <row r="229" spans="2:4" s="9" customFormat="1">
      <c r="B229" s="17"/>
      <c r="C229" s="8"/>
      <c r="D229" s="17"/>
    </row>
    <row r="230" spans="2:4" s="9" customFormat="1">
      <c r="B230" s="17"/>
      <c r="C230" s="8"/>
      <c r="D230" s="17"/>
    </row>
    <row r="231" spans="2:4" s="9" customFormat="1">
      <c r="B231" s="17"/>
      <c r="C231" s="8"/>
      <c r="D231" s="17"/>
    </row>
    <row r="232" spans="2:4" s="9" customFormat="1">
      <c r="B232" s="17"/>
      <c r="C232" s="8"/>
      <c r="D232" s="17"/>
    </row>
    <row r="233" spans="2:4" s="9" customFormat="1">
      <c r="B233" s="17"/>
      <c r="C233" s="8"/>
      <c r="D233" s="17"/>
    </row>
    <row r="234" spans="2:4" s="9" customFormat="1">
      <c r="B234" s="17"/>
      <c r="C234" s="8"/>
      <c r="D234" s="17"/>
    </row>
    <row r="235" spans="2:4" s="9" customFormat="1">
      <c r="B235" s="17"/>
      <c r="C235" s="8"/>
      <c r="D235" s="17"/>
    </row>
    <row r="236" spans="2:4" s="9" customFormat="1">
      <c r="B236" s="17"/>
      <c r="C236" s="8"/>
      <c r="D236" s="17"/>
    </row>
    <row r="237" spans="2:4" s="9" customFormat="1">
      <c r="B237" s="17"/>
      <c r="C237" s="8"/>
      <c r="D237" s="17"/>
    </row>
    <row r="238" spans="2:4" s="9" customFormat="1">
      <c r="B238" s="17"/>
      <c r="C238" s="8"/>
      <c r="D238" s="17"/>
    </row>
    <row r="239" spans="2:4" s="9" customFormat="1">
      <c r="B239" s="17"/>
      <c r="C239" s="8"/>
      <c r="D239" s="17"/>
    </row>
    <row r="240" spans="2:4" s="9" customFormat="1">
      <c r="B240" s="17"/>
      <c r="C240" s="8"/>
      <c r="D240" s="17"/>
    </row>
    <row r="241" spans="2:4" s="9" customFormat="1">
      <c r="B241" s="17"/>
      <c r="C241" s="8"/>
      <c r="D241" s="17"/>
    </row>
    <row r="242" spans="2:4" s="9" customFormat="1">
      <c r="B242" s="17"/>
      <c r="C242" s="8"/>
      <c r="D242" s="17"/>
    </row>
    <row r="243" spans="2:4" s="9" customFormat="1">
      <c r="B243" s="17"/>
      <c r="C243" s="8"/>
      <c r="D243" s="17"/>
    </row>
    <row r="244" spans="2:4" s="9" customFormat="1">
      <c r="B244" s="17"/>
      <c r="C244" s="8"/>
      <c r="D244" s="17"/>
    </row>
    <row r="245" spans="2:4" s="9" customFormat="1">
      <c r="B245" s="17"/>
      <c r="C245" s="8"/>
      <c r="D245" s="17"/>
    </row>
    <row r="246" spans="2:4" s="9" customFormat="1">
      <c r="B246" s="17"/>
      <c r="C246" s="8"/>
      <c r="D246" s="17"/>
    </row>
    <row r="247" spans="2:4" s="9" customFormat="1">
      <c r="B247" s="17"/>
      <c r="C247" s="8"/>
      <c r="D247" s="17"/>
    </row>
    <row r="248" spans="2:4" s="9" customFormat="1">
      <c r="B248" s="17"/>
      <c r="C248" s="8"/>
      <c r="D248" s="17"/>
    </row>
    <row r="249" spans="2:4" s="9" customFormat="1">
      <c r="B249" s="17"/>
      <c r="C249" s="8"/>
      <c r="D249" s="17"/>
    </row>
    <row r="250" spans="2:4" s="9" customFormat="1">
      <c r="B250" s="17"/>
      <c r="C250" s="8"/>
      <c r="D250" s="17"/>
    </row>
  </sheetData>
  <sheetProtection algorithmName="SHA-512" hashValue="jxamfanzGnwVqTCRWD+v2jmZCsTDY1HeKIXudOPAbx+Hi3hvGUTwwX7sDdx/P10HZzeJbSqM0yeDxL0K6mIq8A==" saltValue="AeokZj+93W/7hb6zkAwd4g==" spinCount="100000" sheet="1" objects="1" scenarios="1"/>
  <sortState ref="E6:F6">
    <sortCondition ref="E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I345"/>
  <sheetViews>
    <sheetView workbookViewId="0">
      <selection activeCell="A4" sqref="A4"/>
    </sheetView>
  </sheetViews>
  <sheetFormatPr defaultColWidth="9.140625" defaultRowHeight="12.75"/>
  <cols>
    <col min="1" max="1" width="9.140625" style="1"/>
    <col min="2" max="2" width="10.7109375" style="78" customWidth="1"/>
    <col min="3" max="3" width="21.7109375" style="82" customWidth="1"/>
    <col min="4" max="4" width="30.7109375" style="73" customWidth="1"/>
    <col min="5" max="5" width="35.7109375" style="105" customWidth="1"/>
    <col min="6" max="6" width="21.7109375" style="126" customWidth="1"/>
    <col min="7" max="7" width="13.28515625" style="1" customWidth="1"/>
    <col min="8" max="8" width="14.7109375" style="1" bestFit="1" customWidth="1"/>
    <col min="9" max="9" width="11" style="1" bestFit="1" customWidth="1"/>
    <col min="10" max="16384" width="9.140625" style="1"/>
  </cols>
  <sheetData>
    <row r="1" spans="2:9" s="30" customFormat="1" ht="36.6" customHeight="1">
      <c r="B1" s="78"/>
      <c r="C1" s="79"/>
      <c r="D1" s="280" t="s">
        <v>34</v>
      </c>
      <c r="E1" s="280"/>
      <c r="F1" s="280"/>
    </row>
    <row r="2" spans="2:9" ht="14.25">
      <c r="B2" s="80" t="s">
        <v>9</v>
      </c>
      <c r="C2" s="81">
        <f>SUM(C5:C344)</f>
        <v>9295187.5399999972</v>
      </c>
      <c r="D2" s="103"/>
      <c r="E2" s="104"/>
      <c r="F2" s="125"/>
    </row>
    <row r="3" spans="2:9" ht="13.5" thickBot="1">
      <c r="D3" s="109"/>
      <c r="G3" s="22"/>
      <c r="H3" s="22"/>
      <c r="I3" s="22"/>
    </row>
    <row r="4" spans="2:9" s="36" customFormat="1" ht="32.25" customHeight="1">
      <c r="B4" s="187" t="s">
        <v>10</v>
      </c>
      <c r="C4" s="83" t="s">
        <v>11</v>
      </c>
      <c r="D4" s="84" t="s">
        <v>4</v>
      </c>
      <c r="E4" s="106" t="s">
        <v>12</v>
      </c>
      <c r="F4" s="84" t="s">
        <v>13</v>
      </c>
    </row>
    <row r="5" spans="2:9">
      <c r="B5" s="183">
        <v>42430</v>
      </c>
      <c r="C5" s="155">
        <v>71.319999999999993</v>
      </c>
      <c r="D5" s="166" t="s">
        <v>3987</v>
      </c>
      <c r="E5" s="188" t="s">
        <v>3998</v>
      </c>
      <c r="F5" s="184" t="s">
        <v>3996</v>
      </c>
      <c r="G5" s="182"/>
    </row>
    <row r="6" spans="2:9">
      <c r="B6" s="183">
        <v>42430</v>
      </c>
      <c r="C6" s="155">
        <v>100</v>
      </c>
      <c r="D6" s="166" t="s">
        <v>3987</v>
      </c>
      <c r="E6" s="188" t="s">
        <v>3999</v>
      </c>
      <c r="F6" s="185" t="s">
        <v>3985</v>
      </c>
      <c r="G6" s="182"/>
    </row>
    <row r="7" spans="2:9">
      <c r="B7" s="183">
        <v>42430</v>
      </c>
      <c r="C7" s="155">
        <v>100</v>
      </c>
      <c r="D7" s="166" t="s">
        <v>3987</v>
      </c>
      <c r="E7" s="189" t="s">
        <v>4000</v>
      </c>
      <c r="F7" s="184" t="s">
        <v>3996</v>
      </c>
      <c r="G7" s="182"/>
    </row>
    <row r="8" spans="2:9">
      <c r="B8" s="183">
        <v>42430</v>
      </c>
      <c r="C8" s="155">
        <v>200</v>
      </c>
      <c r="D8" s="166" t="s">
        <v>3987</v>
      </c>
      <c r="E8" s="189" t="s">
        <v>4001</v>
      </c>
      <c r="F8" s="184" t="s">
        <v>3996</v>
      </c>
      <c r="G8" s="182"/>
    </row>
    <row r="9" spans="2:9">
      <c r="B9" s="183">
        <v>42430</v>
      </c>
      <c r="C9" s="155">
        <v>220.32</v>
      </c>
      <c r="D9" s="166" t="s">
        <v>3987</v>
      </c>
      <c r="E9" s="189" t="s">
        <v>3481</v>
      </c>
      <c r="F9" s="184" t="s">
        <v>3996</v>
      </c>
      <c r="G9" s="182"/>
    </row>
    <row r="10" spans="2:9">
      <c r="B10" s="183">
        <v>42430</v>
      </c>
      <c r="C10" s="155">
        <v>300</v>
      </c>
      <c r="D10" s="166" t="s">
        <v>3987</v>
      </c>
      <c r="E10" s="189" t="s">
        <v>4002</v>
      </c>
      <c r="F10" s="184" t="s">
        <v>3996</v>
      </c>
      <c r="G10" s="182"/>
    </row>
    <row r="11" spans="2:9">
      <c r="B11" s="183">
        <v>42430</v>
      </c>
      <c r="C11" s="155">
        <v>420</v>
      </c>
      <c r="D11" s="166" t="s">
        <v>3987</v>
      </c>
      <c r="E11" s="189" t="s">
        <v>4003</v>
      </c>
      <c r="F11" s="185" t="s">
        <v>3985</v>
      </c>
      <c r="G11" s="182"/>
    </row>
    <row r="12" spans="2:9">
      <c r="B12" s="183">
        <v>42430</v>
      </c>
      <c r="C12" s="155">
        <v>500</v>
      </c>
      <c r="D12" s="166" t="s">
        <v>3987</v>
      </c>
      <c r="E12" s="189" t="s">
        <v>4004</v>
      </c>
      <c r="F12" s="184" t="s">
        <v>3996</v>
      </c>
      <c r="G12" s="182"/>
      <c r="H12" s="22"/>
    </row>
    <row r="13" spans="2:9">
      <c r="B13" s="183">
        <v>42430</v>
      </c>
      <c r="C13" s="155">
        <v>850</v>
      </c>
      <c r="D13" s="166" t="s">
        <v>3987</v>
      </c>
      <c r="E13" s="189" t="s">
        <v>4005</v>
      </c>
      <c r="F13" s="184" t="s">
        <v>3996</v>
      </c>
      <c r="G13" s="182"/>
    </row>
    <row r="14" spans="2:9">
      <c r="B14" s="183">
        <v>42430</v>
      </c>
      <c r="C14" s="155">
        <v>1000</v>
      </c>
      <c r="D14" s="166" t="s">
        <v>3987</v>
      </c>
      <c r="E14" s="189" t="s">
        <v>4006</v>
      </c>
      <c r="F14" s="184" t="s">
        <v>3996</v>
      </c>
      <c r="G14" s="182"/>
    </row>
    <row r="15" spans="2:9">
      <c r="B15" s="183">
        <v>42430</v>
      </c>
      <c r="C15" s="155">
        <v>1000</v>
      </c>
      <c r="D15" s="166" t="s">
        <v>3987</v>
      </c>
      <c r="E15" s="189" t="s">
        <v>4007</v>
      </c>
      <c r="F15" s="184" t="s">
        <v>3996</v>
      </c>
      <c r="G15" s="182"/>
    </row>
    <row r="16" spans="2:9">
      <c r="B16" s="183">
        <v>42430</v>
      </c>
      <c r="C16" s="155">
        <v>1000</v>
      </c>
      <c r="D16" s="166" t="s">
        <v>3987</v>
      </c>
      <c r="E16" s="189" t="s">
        <v>3940</v>
      </c>
      <c r="F16" s="184" t="s">
        <v>3996</v>
      </c>
      <c r="G16" s="182"/>
    </row>
    <row r="17" spans="2:7">
      <c r="B17" s="183">
        <v>42430</v>
      </c>
      <c r="C17" s="155">
        <v>1000</v>
      </c>
      <c r="D17" s="166" t="s">
        <v>3987</v>
      </c>
      <c r="E17" s="188" t="s">
        <v>3928</v>
      </c>
      <c r="F17" s="184" t="s">
        <v>3996</v>
      </c>
      <c r="G17" s="182"/>
    </row>
    <row r="18" spans="2:7">
      <c r="B18" s="183">
        <v>42430</v>
      </c>
      <c r="C18" s="155">
        <v>1000</v>
      </c>
      <c r="D18" s="166" t="s">
        <v>3987</v>
      </c>
      <c r="E18" s="189" t="s">
        <v>4008</v>
      </c>
      <c r="F18" s="185" t="s">
        <v>3985</v>
      </c>
      <c r="G18" s="182"/>
    </row>
    <row r="19" spans="2:7" ht="13.35" customHeight="1">
      <c r="B19" s="183">
        <v>42430</v>
      </c>
      <c r="C19" s="155">
        <v>1000</v>
      </c>
      <c r="D19" s="166" t="s">
        <v>3987</v>
      </c>
      <c r="E19" s="189" t="s">
        <v>4009</v>
      </c>
      <c r="F19" s="185" t="s">
        <v>3985</v>
      </c>
      <c r="G19" s="182"/>
    </row>
    <row r="20" spans="2:7">
      <c r="B20" s="183">
        <v>42430</v>
      </c>
      <c r="C20" s="155">
        <v>1000</v>
      </c>
      <c r="D20" s="166" t="s">
        <v>3987</v>
      </c>
      <c r="E20" s="189" t="s">
        <v>4010</v>
      </c>
      <c r="F20" s="184" t="s">
        <v>3996</v>
      </c>
      <c r="G20" s="182"/>
    </row>
    <row r="21" spans="2:7">
      <c r="B21" s="183">
        <v>42430</v>
      </c>
      <c r="C21" s="155">
        <v>1000</v>
      </c>
      <c r="D21" s="166" t="s">
        <v>3987</v>
      </c>
      <c r="E21" s="189" t="s">
        <v>4011</v>
      </c>
      <c r="F21" s="184" t="s">
        <v>3996</v>
      </c>
      <c r="G21" s="182"/>
    </row>
    <row r="22" spans="2:7">
      <c r="B22" s="183">
        <v>42430</v>
      </c>
      <c r="C22" s="155">
        <v>1000</v>
      </c>
      <c r="D22" s="166" t="s">
        <v>3987</v>
      </c>
      <c r="E22" s="189" t="s">
        <v>4012</v>
      </c>
      <c r="F22" s="184" t="s">
        <v>3996</v>
      </c>
      <c r="G22" s="182"/>
    </row>
    <row r="23" spans="2:7" s="55" customFormat="1">
      <c r="B23" s="183">
        <v>42430</v>
      </c>
      <c r="C23" s="155">
        <v>2000</v>
      </c>
      <c r="D23" s="166" t="s">
        <v>3987</v>
      </c>
      <c r="E23" s="189" t="s">
        <v>4013</v>
      </c>
      <c r="F23" s="184" t="s">
        <v>3996</v>
      </c>
      <c r="G23" s="182"/>
    </row>
    <row r="24" spans="2:7" s="55" customFormat="1">
      <c r="B24" s="183">
        <v>42430</v>
      </c>
      <c r="C24" s="155">
        <v>2000</v>
      </c>
      <c r="D24" s="166" t="s">
        <v>3987</v>
      </c>
      <c r="E24" s="189" t="s">
        <v>4014</v>
      </c>
      <c r="F24" s="184" t="s">
        <v>3996</v>
      </c>
      <c r="G24" s="182"/>
    </row>
    <row r="25" spans="2:7">
      <c r="B25" s="183">
        <v>42430</v>
      </c>
      <c r="C25" s="155">
        <v>3434</v>
      </c>
      <c r="D25" s="166" t="s">
        <v>3987</v>
      </c>
      <c r="E25" s="189" t="s">
        <v>4015</v>
      </c>
      <c r="F25" s="184" t="s">
        <v>3996</v>
      </c>
      <c r="G25" s="182"/>
    </row>
    <row r="26" spans="2:7">
      <c r="B26" s="183">
        <v>42430</v>
      </c>
      <c r="C26" s="155">
        <v>5000</v>
      </c>
      <c r="D26" s="166" t="s">
        <v>3987</v>
      </c>
      <c r="E26" s="189" t="s">
        <v>4016</v>
      </c>
      <c r="F26" s="184" t="s">
        <v>3996</v>
      </c>
      <c r="G26" s="182"/>
    </row>
    <row r="27" spans="2:7">
      <c r="B27" s="183">
        <v>42430</v>
      </c>
      <c r="C27" s="155">
        <v>5000</v>
      </c>
      <c r="D27" s="166" t="s">
        <v>3987</v>
      </c>
      <c r="E27" s="189" t="s">
        <v>3819</v>
      </c>
      <c r="F27" s="184" t="s">
        <v>3996</v>
      </c>
      <c r="G27" s="182"/>
    </row>
    <row r="28" spans="2:7">
      <c r="B28" s="183">
        <v>42430</v>
      </c>
      <c r="C28" s="155">
        <v>5000</v>
      </c>
      <c r="D28" s="166" t="s">
        <v>3987</v>
      </c>
      <c r="E28" s="189" t="s">
        <v>4017</v>
      </c>
      <c r="F28" s="184" t="s">
        <v>3996</v>
      </c>
      <c r="G28" s="182"/>
    </row>
    <row r="29" spans="2:7" ht="13.35" customHeight="1">
      <c r="B29" s="183">
        <v>42430</v>
      </c>
      <c r="C29" s="155">
        <v>5941.2</v>
      </c>
      <c r="D29" s="166" t="s">
        <v>3987</v>
      </c>
      <c r="E29" s="189" t="s">
        <v>3941</v>
      </c>
      <c r="F29" s="184" t="s">
        <v>3996</v>
      </c>
      <c r="G29" s="182"/>
    </row>
    <row r="30" spans="2:7">
      <c r="B30" s="183">
        <v>42430</v>
      </c>
      <c r="C30" s="155">
        <v>10000</v>
      </c>
      <c r="D30" s="166" t="s">
        <v>3987</v>
      </c>
      <c r="E30" s="189" t="s">
        <v>4018</v>
      </c>
      <c r="F30" s="184" t="s">
        <v>3996</v>
      </c>
      <c r="G30" s="182"/>
    </row>
    <row r="31" spans="2:7" ht="51">
      <c r="B31" s="183">
        <v>42430</v>
      </c>
      <c r="C31" s="155">
        <v>16477.7</v>
      </c>
      <c r="D31" s="166" t="s">
        <v>3987</v>
      </c>
      <c r="E31" s="188" t="s">
        <v>4019</v>
      </c>
      <c r="F31" s="184" t="s">
        <v>3997</v>
      </c>
      <c r="G31" s="182"/>
    </row>
    <row r="32" spans="2:7" ht="51">
      <c r="B32" s="183">
        <v>42430</v>
      </c>
      <c r="C32" s="155">
        <v>28000</v>
      </c>
      <c r="D32" s="166" t="s">
        <v>3987</v>
      </c>
      <c r="E32" s="188" t="s">
        <v>4020</v>
      </c>
      <c r="F32" s="184" t="s">
        <v>3997</v>
      </c>
      <c r="G32" s="182"/>
    </row>
    <row r="33" spans="2:7" ht="51">
      <c r="B33" s="183">
        <v>42430</v>
      </c>
      <c r="C33" s="155">
        <v>330178</v>
      </c>
      <c r="D33" s="166" t="s">
        <v>3987</v>
      </c>
      <c r="E33" s="188" t="s">
        <v>4021</v>
      </c>
      <c r="F33" s="184" t="s">
        <v>3997</v>
      </c>
      <c r="G33" s="182"/>
    </row>
    <row r="34" spans="2:7">
      <c r="B34" s="183">
        <v>42431</v>
      </c>
      <c r="C34" s="155">
        <v>100</v>
      </c>
      <c r="D34" s="166" t="s">
        <v>3987</v>
      </c>
      <c r="E34" s="189" t="s">
        <v>4022</v>
      </c>
      <c r="F34" s="184" t="s">
        <v>3996</v>
      </c>
      <c r="G34" s="182"/>
    </row>
    <row r="35" spans="2:7">
      <c r="B35" s="183">
        <v>42431</v>
      </c>
      <c r="C35" s="155">
        <v>200</v>
      </c>
      <c r="D35" s="166" t="s">
        <v>3987</v>
      </c>
      <c r="E35" s="189" t="s">
        <v>4023</v>
      </c>
      <c r="F35" s="184" t="s">
        <v>3996</v>
      </c>
      <c r="G35" s="182"/>
    </row>
    <row r="36" spans="2:7">
      <c r="B36" s="183">
        <v>42431</v>
      </c>
      <c r="C36" s="155">
        <v>200</v>
      </c>
      <c r="D36" s="166" t="s">
        <v>3987</v>
      </c>
      <c r="E36" s="189" t="s">
        <v>4024</v>
      </c>
      <c r="F36" s="184" t="s">
        <v>3996</v>
      </c>
      <c r="G36" s="182"/>
    </row>
    <row r="37" spans="2:7">
      <c r="B37" s="183">
        <v>42431</v>
      </c>
      <c r="C37" s="155">
        <v>300</v>
      </c>
      <c r="D37" s="166" t="s">
        <v>3987</v>
      </c>
      <c r="E37" s="189" t="s">
        <v>4025</v>
      </c>
      <c r="F37" s="184" t="s">
        <v>3996</v>
      </c>
      <c r="G37" s="182"/>
    </row>
    <row r="38" spans="2:7">
      <c r="B38" s="183">
        <v>42431</v>
      </c>
      <c r="C38" s="155">
        <v>300</v>
      </c>
      <c r="D38" s="166" t="s">
        <v>3987</v>
      </c>
      <c r="E38" s="189" t="s">
        <v>3628</v>
      </c>
      <c r="F38" s="184" t="s">
        <v>3996</v>
      </c>
      <c r="G38" s="182"/>
    </row>
    <row r="39" spans="2:7" ht="13.35" customHeight="1">
      <c r="B39" s="183">
        <v>42431</v>
      </c>
      <c r="C39" s="155">
        <v>500</v>
      </c>
      <c r="D39" s="166" t="s">
        <v>3987</v>
      </c>
      <c r="E39" s="189" t="s">
        <v>4026</v>
      </c>
      <c r="F39" s="184" t="s">
        <v>3996</v>
      </c>
      <c r="G39" s="182"/>
    </row>
    <row r="40" spans="2:7" ht="13.35" customHeight="1">
      <c r="B40" s="183">
        <v>42431</v>
      </c>
      <c r="C40" s="155">
        <v>1000</v>
      </c>
      <c r="D40" s="166" t="s">
        <v>3987</v>
      </c>
      <c r="E40" s="189" t="s">
        <v>3942</v>
      </c>
      <c r="F40" s="184" t="s">
        <v>3996</v>
      </c>
      <c r="G40" s="182"/>
    </row>
    <row r="41" spans="2:7">
      <c r="B41" s="183">
        <v>42431</v>
      </c>
      <c r="C41" s="155">
        <v>1000</v>
      </c>
      <c r="D41" s="166" t="s">
        <v>3987</v>
      </c>
      <c r="E41" s="189" t="s">
        <v>4027</v>
      </c>
      <c r="F41" s="184" t="s">
        <v>3996</v>
      </c>
      <c r="G41" s="182"/>
    </row>
    <row r="42" spans="2:7" ht="13.35" customHeight="1">
      <c r="B42" s="183">
        <v>42431</v>
      </c>
      <c r="C42" s="155">
        <v>1000</v>
      </c>
      <c r="D42" s="166" t="s">
        <v>3987</v>
      </c>
      <c r="E42" s="189" t="s">
        <v>4028</v>
      </c>
      <c r="F42" s="184" t="s">
        <v>3996</v>
      </c>
      <c r="G42" s="182"/>
    </row>
    <row r="43" spans="2:7">
      <c r="B43" s="183">
        <v>42431</v>
      </c>
      <c r="C43" s="155">
        <v>1911</v>
      </c>
      <c r="D43" s="166" t="s">
        <v>3987</v>
      </c>
      <c r="E43" s="189" t="s">
        <v>3943</v>
      </c>
      <c r="F43" s="184" t="s">
        <v>3996</v>
      </c>
      <c r="G43" s="182"/>
    </row>
    <row r="44" spans="2:7" s="69" customFormat="1">
      <c r="B44" s="183">
        <v>42431</v>
      </c>
      <c r="C44" s="155">
        <v>5000</v>
      </c>
      <c r="D44" s="166" t="s">
        <v>3987</v>
      </c>
      <c r="E44" s="189" t="s">
        <v>4029</v>
      </c>
      <c r="F44" s="184" t="s">
        <v>3996</v>
      </c>
      <c r="G44" s="182"/>
    </row>
    <row r="45" spans="2:7">
      <c r="B45" s="183">
        <v>42431</v>
      </c>
      <c r="C45" s="155">
        <v>5000</v>
      </c>
      <c r="D45" s="166" t="s">
        <v>3988</v>
      </c>
      <c r="E45" s="189" t="s">
        <v>4030</v>
      </c>
      <c r="F45" s="184" t="s">
        <v>3996</v>
      </c>
      <c r="G45" s="130"/>
    </row>
    <row r="46" spans="2:7" ht="13.35" customHeight="1">
      <c r="B46" s="183">
        <v>42431</v>
      </c>
      <c r="C46" s="155">
        <v>25000</v>
      </c>
      <c r="D46" s="166" t="s">
        <v>3987</v>
      </c>
      <c r="E46" s="189" t="s">
        <v>4031</v>
      </c>
      <c r="F46" s="184" t="s">
        <v>3996</v>
      </c>
      <c r="G46" s="182"/>
    </row>
    <row r="47" spans="2:7">
      <c r="B47" s="183">
        <v>42432</v>
      </c>
      <c r="C47" s="155">
        <v>40</v>
      </c>
      <c r="D47" s="166" t="s">
        <v>3987</v>
      </c>
      <c r="E47" s="189" t="s">
        <v>4032</v>
      </c>
      <c r="F47" s="184" t="s">
        <v>3996</v>
      </c>
      <c r="G47" s="182"/>
    </row>
    <row r="48" spans="2:7">
      <c r="B48" s="183">
        <v>42432</v>
      </c>
      <c r="C48" s="155">
        <v>100</v>
      </c>
      <c r="D48" s="166" t="s">
        <v>3987</v>
      </c>
      <c r="E48" s="189" t="s">
        <v>4033</v>
      </c>
      <c r="F48" s="184" t="s">
        <v>3996</v>
      </c>
      <c r="G48" s="182"/>
    </row>
    <row r="49" spans="2:7">
      <c r="B49" s="183">
        <v>42432</v>
      </c>
      <c r="C49" s="155">
        <v>250</v>
      </c>
      <c r="D49" s="166" t="s">
        <v>3987</v>
      </c>
      <c r="E49" s="189" t="s">
        <v>4034</v>
      </c>
      <c r="F49" s="184" t="s">
        <v>3996</v>
      </c>
      <c r="G49" s="182"/>
    </row>
    <row r="50" spans="2:7" ht="13.35" customHeight="1">
      <c r="B50" s="183">
        <v>42432</v>
      </c>
      <c r="C50" s="155">
        <v>500</v>
      </c>
      <c r="D50" s="166" t="s">
        <v>3987</v>
      </c>
      <c r="E50" s="189" t="s">
        <v>4035</v>
      </c>
      <c r="F50" s="184" t="s">
        <v>3996</v>
      </c>
      <c r="G50" s="182"/>
    </row>
    <row r="51" spans="2:7">
      <c r="B51" s="183">
        <v>42432</v>
      </c>
      <c r="C51" s="155">
        <v>700</v>
      </c>
      <c r="D51" s="166" t="s">
        <v>3987</v>
      </c>
      <c r="E51" s="189" t="s">
        <v>4036</v>
      </c>
      <c r="F51" s="184" t="s">
        <v>3996</v>
      </c>
      <c r="G51" s="182"/>
    </row>
    <row r="52" spans="2:7">
      <c r="B52" s="183">
        <v>42432</v>
      </c>
      <c r="C52" s="155">
        <v>850</v>
      </c>
      <c r="D52" s="166" t="s">
        <v>3987</v>
      </c>
      <c r="E52" s="189" t="s">
        <v>4037</v>
      </c>
      <c r="F52" s="184" t="s">
        <v>3996</v>
      </c>
      <c r="G52" s="182"/>
    </row>
    <row r="53" spans="2:7">
      <c r="B53" s="183">
        <v>42432</v>
      </c>
      <c r="C53" s="155">
        <v>920</v>
      </c>
      <c r="D53" s="166" t="s">
        <v>3987</v>
      </c>
      <c r="E53" s="189" t="s">
        <v>4038</v>
      </c>
      <c r="F53" s="184" t="s">
        <v>3996</v>
      </c>
      <c r="G53" s="182"/>
    </row>
    <row r="54" spans="2:7">
      <c r="B54" s="183">
        <v>42432</v>
      </c>
      <c r="C54" s="155">
        <v>950</v>
      </c>
      <c r="D54" s="166" t="s">
        <v>3987</v>
      </c>
      <c r="E54" s="189" t="s">
        <v>4039</v>
      </c>
      <c r="F54" s="184" t="s">
        <v>3996</v>
      </c>
      <c r="G54" s="182"/>
    </row>
    <row r="55" spans="2:7">
      <c r="B55" s="183">
        <v>42432</v>
      </c>
      <c r="C55" s="155">
        <v>961.86</v>
      </c>
      <c r="D55" s="166" t="s">
        <v>3987</v>
      </c>
      <c r="E55" s="189" t="s">
        <v>4040</v>
      </c>
      <c r="F55" s="184" t="s">
        <v>3996</v>
      </c>
      <c r="G55" s="182"/>
    </row>
    <row r="56" spans="2:7">
      <c r="B56" s="183">
        <v>42432</v>
      </c>
      <c r="C56" s="155">
        <v>1000</v>
      </c>
      <c r="D56" s="166" t="s">
        <v>3987</v>
      </c>
      <c r="E56" s="189" t="s">
        <v>4041</v>
      </c>
      <c r="F56" s="185" t="s">
        <v>3985</v>
      </c>
      <c r="G56" s="182"/>
    </row>
    <row r="57" spans="2:7">
      <c r="B57" s="183">
        <v>42432</v>
      </c>
      <c r="C57" s="155">
        <v>2000</v>
      </c>
      <c r="D57" s="166" t="s">
        <v>3987</v>
      </c>
      <c r="E57" s="189" t="s">
        <v>4042</v>
      </c>
      <c r="F57" s="184" t="s">
        <v>3996</v>
      </c>
      <c r="G57" s="182"/>
    </row>
    <row r="58" spans="2:7">
      <c r="B58" s="183">
        <v>42432</v>
      </c>
      <c r="C58" s="155">
        <v>2170.35</v>
      </c>
      <c r="D58" s="166" t="s">
        <v>3987</v>
      </c>
      <c r="E58" s="189" t="s">
        <v>3944</v>
      </c>
      <c r="F58" s="184" t="s">
        <v>3996</v>
      </c>
      <c r="G58" s="182"/>
    </row>
    <row r="59" spans="2:7">
      <c r="B59" s="183">
        <v>42432</v>
      </c>
      <c r="C59" s="155">
        <v>2253.09</v>
      </c>
      <c r="D59" s="166" t="s">
        <v>3987</v>
      </c>
      <c r="E59" s="189" t="s">
        <v>4043</v>
      </c>
      <c r="F59" s="184" t="s">
        <v>3996</v>
      </c>
      <c r="G59" s="182"/>
    </row>
    <row r="60" spans="2:7" ht="13.15" customHeight="1">
      <c r="B60" s="183">
        <v>42432</v>
      </c>
      <c r="C60" s="155">
        <v>3000</v>
      </c>
      <c r="D60" s="166" t="s">
        <v>3987</v>
      </c>
      <c r="E60" s="189" t="s">
        <v>4044</v>
      </c>
      <c r="F60" s="185" t="s">
        <v>3985</v>
      </c>
      <c r="G60" s="182"/>
    </row>
    <row r="61" spans="2:7">
      <c r="B61" s="183">
        <v>42432</v>
      </c>
      <c r="C61" s="155">
        <v>3150.64</v>
      </c>
      <c r="D61" s="166" t="s">
        <v>3987</v>
      </c>
      <c r="E61" s="189" t="s">
        <v>3944</v>
      </c>
      <c r="F61" s="184" t="s">
        <v>3996</v>
      </c>
      <c r="G61" s="182"/>
    </row>
    <row r="62" spans="2:7">
      <c r="B62" s="183">
        <v>42432</v>
      </c>
      <c r="C62" s="155">
        <v>4739.8500000000004</v>
      </c>
      <c r="D62" s="166" t="s">
        <v>3987</v>
      </c>
      <c r="E62" s="189" t="s">
        <v>3944</v>
      </c>
      <c r="F62" s="184" t="s">
        <v>3996</v>
      </c>
      <c r="G62" s="182"/>
    </row>
    <row r="63" spans="2:7">
      <c r="B63" s="183">
        <v>42432</v>
      </c>
      <c r="C63" s="155">
        <v>5000</v>
      </c>
      <c r="D63" s="166" t="s">
        <v>3987</v>
      </c>
      <c r="E63" s="189" t="s">
        <v>3945</v>
      </c>
      <c r="F63" s="184" t="s">
        <v>3996</v>
      </c>
      <c r="G63" s="182"/>
    </row>
    <row r="64" spans="2:7">
      <c r="B64" s="183">
        <v>42432</v>
      </c>
      <c r="C64" s="155">
        <v>6000</v>
      </c>
      <c r="D64" s="166" t="s">
        <v>3987</v>
      </c>
      <c r="E64" s="189" t="s">
        <v>3946</v>
      </c>
      <c r="F64" s="184" t="s">
        <v>3996</v>
      </c>
      <c r="G64" s="182"/>
    </row>
    <row r="65" spans="2:7">
      <c r="B65" s="183">
        <v>42432</v>
      </c>
      <c r="C65" s="155">
        <v>9845.15</v>
      </c>
      <c r="D65" s="166" t="s">
        <v>3987</v>
      </c>
      <c r="E65" s="189" t="s">
        <v>3944</v>
      </c>
      <c r="F65" s="184" t="s">
        <v>3996</v>
      </c>
      <c r="G65" s="182"/>
    </row>
    <row r="66" spans="2:7">
      <c r="B66" s="183">
        <v>42432</v>
      </c>
      <c r="C66" s="155">
        <v>11898.01</v>
      </c>
      <c r="D66" s="166" t="s">
        <v>3987</v>
      </c>
      <c r="E66" s="189" t="s">
        <v>3944</v>
      </c>
      <c r="F66" s="184" t="s">
        <v>3996</v>
      </c>
      <c r="G66" s="182"/>
    </row>
    <row r="67" spans="2:7">
      <c r="B67" s="183">
        <v>42432</v>
      </c>
      <c r="C67" s="155">
        <v>51122.11</v>
      </c>
      <c r="D67" s="166" t="s">
        <v>3987</v>
      </c>
      <c r="E67" s="189" t="s">
        <v>3944</v>
      </c>
      <c r="F67" s="184" t="s">
        <v>3996</v>
      </c>
      <c r="G67" s="182"/>
    </row>
    <row r="68" spans="2:7">
      <c r="B68" s="183">
        <v>42432</v>
      </c>
      <c r="C68" s="155">
        <v>159006.04999999999</v>
      </c>
      <c r="D68" s="166" t="s">
        <v>3987</v>
      </c>
      <c r="E68" s="189" t="s">
        <v>3947</v>
      </c>
      <c r="F68" s="184" t="s">
        <v>3996</v>
      </c>
      <c r="G68" s="182"/>
    </row>
    <row r="69" spans="2:7">
      <c r="B69" s="183">
        <v>42433</v>
      </c>
      <c r="C69" s="155">
        <v>64200</v>
      </c>
      <c r="D69" s="166" t="s">
        <v>3987</v>
      </c>
      <c r="E69" s="189" t="s">
        <v>3948</v>
      </c>
      <c r="F69" s="184" t="s">
        <v>3996</v>
      </c>
      <c r="G69" s="182"/>
    </row>
    <row r="70" spans="2:7">
      <c r="B70" s="183">
        <v>42433</v>
      </c>
      <c r="C70" s="155">
        <v>100</v>
      </c>
      <c r="D70" s="166" t="s">
        <v>3987</v>
      </c>
      <c r="E70" s="189" t="s">
        <v>4045</v>
      </c>
      <c r="F70" s="185" t="s">
        <v>3985</v>
      </c>
      <c r="G70" s="182"/>
    </row>
    <row r="71" spans="2:7">
      <c r="B71" s="183">
        <v>42433</v>
      </c>
      <c r="C71" s="155">
        <v>200</v>
      </c>
      <c r="D71" s="166" t="s">
        <v>3987</v>
      </c>
      <c r="E71" s="189" t="s">
        <v>4046</v>
      </c>
      <c r="F71" s="184" t="s">
        <v>3996</v>
      </c>
      <c r="G71" s="182"/>
    </row>
    <row r="72" spans="2:7">
      <c r="B72" s="183">
        <v>42433</v>
      </c>
      <c r="C72" s="155">
        <v>1000</v>
      </c>
      <c r="D72" s="166" t="s">
        <v>3987</v>
      </c>
      <c r="E72" s="189" t="s">
        <v>4047</v>
      </c>
      <c r="F72" s="184" t="s">
        <v>3996</v>
      </c>
      <c r="G72" s="182"/>
    </row>
    <row r="73" spans="2:7">
      <c r="B73" s="183">
        <v>42433</v>
      </c>
      <c r="C73" s="155">
        <v>1000</v>
      </c>
      <c r="D73" s="166" t="s">
        <v>3987</v>
      </c>
      <c r="E73" s="189" t="s">
        <v>4048</v>
      </c>
      <c r="F73" s="185" t="s">
        <v>3985</v>
      </c>
      <c r="G73" s="182"/>
    </row>
    <row r="74" spans="2:7">
      <c r="B74" s="183">
        <v>42433</v>
      </c>
      <c r="C74" s="155">
        <v>1350</v>
      </c>
      <c r="D74" s="166" t="s">
        <v>3987</v>
      </c>
      <c r="E74" s="189" t="s">
        <v>3949</v>
      </c>
      <c r="F74" s="184" t="s">
        <v>3996</v>
      </c>
      <c r="G74" s="182"/>
    </row>
    <row r="75" spans="2:7" ht="13.35" customHeight="1">
      <c r="B75" s="183">
        <v>42433</v>
      </c>
      <c r="C75" s="155">
        <v>1425</v>
      </c>
      <c r="D75" s="166" t="s">
        <v>3987</v>
      </c>
      <c r="E75" s="189" t="s">
        <v>3943</v>
      </c>
      <c r="F75" s="185" t="s">
        <v>3986</v>
      </c>
      <c r="G75" s="182"/>
    </row>
    <row r="76" spans="2:7">
      <c r="B76" s="183">
        <v>42433</v>
      </c>
      <c r="C76" s="155">
        <v>3000</v>
      </c>
      <c r="D76" s="166" t="s">
        <v>3987</v>
      </c>
      <c r="E76" s="189" t="s">
        <v>4049</v>
      </c>
      <c r="F76" s="184" t="s">
        <v>3996</v>
      </c>
      <c r="G76" s="182"/>
    </row>
    <row r="77" spans="2:7">
      <c r="B77" s="183">
        <v>42433</v>
      </c>
      <c r="C77" s="155">
        <v>30000</v>
      </c>
      <c r="D77" s="166" t="s">
        <v>3987</v>
      </c>
      <c r="E77" s="189" t="s">
        <v>3950</v>
      </c>
      <c r="F77" s="184" t="s">
        <v>3996</v>
      </c>
      <c r="G77" s="182"/>
    </row>
    <row r="78" spans="2:7" ht="13.35" customHeight="1">
      <c r="B78" s="183">
        <v>42433</v>
      </c>
      <c r="C78" s="155">
        <v>36106</v>
      </c>
      <c r="D78" s="166" t="s">
        <v>3987</v>
      </c>
      <c r="E78" s="189" t="s">
        <v>3951</v>
      </c>
      <c r="F78" s="184" t="s">
        <v>3996</v>
      </c>
      <c r="G78" s="182"/>
    </row>
    <row r="79" spans="2:7" ht="13.35" customHeight="1">
      <c r="B79" s="183">
        <v>42438</v>
      </c>
      <c r="C79" s="155">
        <v>10</v>
      </c>
      <c r="D79" s="166" t="s">
        <v>3987</v>
      </c>
      <c r="E79" s="189" t="s">
        <v>4050</v>
      </c>
      <c r="F79" s="184" t="s">
        <v>3996</v>
      </c>
      <c r="G79" s="182"/>
    </row>
    <row r="80" spans="2:7">
      <c r="B80" s="183">
        <v>42438</v>
      </c>
      <c r="C80" s="155">
        <v>100</v>
      </c>
      <c r="D80" s="166" t="s">
        <v>3987</v>
      </c>
      <c r="E80" s="189" t="s">
        <v>4051</v>
      </c>
      <c r="F80" s="184" t="s">
        <v>3996</v>
      </c>
      <c r="G80" s="182"/>
    </row>
    <row r="81" spans="2:7">
      <c r="B81" s="183">
        <v>42438</v>
      </c>
      <c r="C81" s="155">
        <v>100</v>
      </c>
      <c r="D81" s="166" t="s">
        <v>3987</v>
      </c>
      <c r="E81" s="189" t="s">
        <v>4052</v>
      </c>
      <c r="F81" s="185" t="s">
        <v>3985</v>
      </c>
      <c r="G81" s="182"/>
    </row>
    <row r="82" spans="2:7" ht="13.35" customHeight="1">
      <c r="B82" s="183">
        <v>42438</v>
      </c>
      <c r="C82" s="155">
        <v>100</v>
      </c>
      <c r="D82" s="166" t="s">
        <v>3987</v>
      </c>
      <c r="E82" s="189" t="s">
        <v>4053</v>
      </c>
      <c r="F82" s="184" t="s">
        <v>3996</v>
      </c>
      <c r="G82" s="182"/>
    </row>
    <row r="83" spans="2:7">
      <c r="B83" s="183">
        <v>42438</v>
      </c>
      <c r="C83" s="155">
        <v>100</v>
      </c>
      <c r="D83" s="166" t="s">
        <v>3987</v>
      </c>
      <c r="E83" s="189" t="s">
        <v>4054</v>
      </c>
      <c r="F83" s="184" t="s">
        <v>3996</v>
      </c>
      <c r="G83" s="182"/>
    </row>
    <row r="84" spans="2:7">
      <c r="B84" s="183">
        <v>42438</v>
      </c>
      <c r="C84" s="155">
        <v>100</v>
      </c>
      <c r="D84" s="166" t="s">
        <v>3987</v>
      </c>
      <c r="E84" s="189" t="s">
        <v>3818</v>
      </c>
      <c r="F84" s="184" t="s">
        <v>3996</v>
      </c>
      <c r="G84" s="182"/>
    </row>
    <row r="85" spans="2:7">
      <c r="B85" s="183">
        <v>42438</v>
      </c>
      <c r="C85" s="155">
        <v>500</v>
      </c>
      <c r="D85" s="166" t="s">
        <v>3987</v>
      </c>
      <c r="E85" s="189" t="s">
        <v>4055</v>
      </c>
      <c r="F85" s="184" t="s">
        <v>3996</v>
      </c>
      <c r="G85" s="182"/>
    </row>
    <row r="86" spans="2:7" s="69" customFormat="1">
      <c r="B86" s="183">
        <v>42438</v>
      </c>
      <c r="C86" s="155">
        <v>500</v>
      </c>
      <c r="D86" s="166" t="s">
        <v>3987</v>
      </c>
      <c r="E86" s="189" t="s">
        <v>4056</v>
      </c>
      <c r="F86" s="184" t="s">
        <v>3996</v>
      </c>
      <c r="G86" s="182"/>
    </row>
    <row r="87" spans="2:7" ht="13.35" customHeight="1">
      <c r="B87" s="183">
        <v>42438</v>
      </c>
      <c r="C87" s="155">
        <v>500</v>
      </c>
      <c r="D87" s="166" t="s">
        <v>3987</v>
      </c>
      <c r="E87" s="189" t="s">
        <v>4057</v>
      </c>
      <c r="F87" s="184" t="s">
        <v>3996</v>
      </c>
      <c r="G87" s="182"/>
    </row>
    <row r="88" spans="2:7">
      <c r="B88" s="183">
        <v>42438</v>
      </c>
      <c r="C88" s="155">
        <v>1000</v>
      </c>
      <c r="D88" s="166" t="s">
        <v>3987</v>
      </c>
      <c r="E88" s="189" t="s">
        <v>2881</v>
      </c>
      <c r="F88" s="184" t="s">
        <v>3996</v>
      </c>
      <c r="G88" s="182"/>
    </row>
    <row r="89" spans="2:7" ht="13.35" customHeight="1">
      <c r="B89" s="183">
        <v>42438</v>
      </c>
      <c r="C89" s="155">
        <v>1000</v>
      </c>
      <c r="D89" s="166" t="s">
        <v>3987</v>
      </c>
      <c r="E89" s="189" t="s">
        <v>1260</v>
      </c>
      <c r="F89" s="184" t="s">
        <v>3996</v>
      </c>
      <c r="G89" s="182"/>
    </row>
    <row r="90" spans="2:7">
      <c r="B90" s="183">
        <v>42438</v>
      </c>
      <c r="C90" s="155">
        <v>1000</v>
      </c>
      <c r="D90" s="166" t="s">
        <v>3987</v>
      </c>
      <c r="E90" s="189" t="s">
        <v>4058</v>
      </c>
      <c r="F90" s="185" t="s">
        <v>3985</v>
      </c>
      <c r="G90" s="182"/>
    </row>
    <row r="91" spans="2:7">
      <c r="B91" s="183">
        <v>42438</v>
      </c>
      <c r="C91" s="155">
        <v>1000</v>
      </c>
      <c r="D91" s="166" t="s">
        <v>3987</v>
      </c>
      <c r="E91" s="189" t="s">
        <v>4059</v>
      </c>
      <c r="F91" s="185" t="s">
        <v>3985</v>
      </c>
      <c r="G91" s="182"/>
    </row>
    <row r="92" spans="2:7" ht="13.35" customHeight="1">
      <c r="B92" s="183">
        <v>42438</v>
      </c>
      <c r="C92" s="155">
        <v>1000</v>
      </c>
      <c r="D92" s="166" t="s">
        <v>3987</v>
      </c>
      <c r="E92" s="189" t="s">
        <v>4060</v>
      </c>
      <c r="F92" s="184" t="s">
        <v>3996</v>
      </c>
      <c r="G92" s="182"/>
    </row>
    <row r="93" spans="2:7">
      <c r="B93" s="183">
        <v>42438</v>
      </c>
      <c r="C93" s="155">
        <v>1000</v>
      </c>
      <c r="D93" s="166" t="s">
        <v>3987</v>
      </c>
      <c r="E93" s="189" t="s">
        <v>4061</v>
      </c>
      <c r="F93" s="184" t="s">
        <v>3996</v>
      </c>
      <c r="G93" s="182"/>
    </row>
    <row r="94" spans="2:7">
      <c r="B94" s="183">
        <v>42438</v>
      </c>
      <c r="C94" s="155">
        <v>1000</v>
      </c>
      <c r="D94" s="166" t="s">
        <v>3987</v>
      </c>
      <c r="E94" s="189" t="s">
        <v>4062</v>
      </c>
      <c r="F94" s="184" t="s">
        <v>3996</v>
      </c>
      <c r="G94" s="182"/>
    </row>
    <row r="95" spans="2:7">
      <c r="B95" s="183">
        <v>42438</v>
      </c>
      <c r="C95" s="155">
        <v>1000</v>
      </c>
      <c r="D95" s="166" t="s">
        <v>3987</v>
      </c>
      <c r="E95" s="189" t="s">
        <v>4063</v>
      </c>
      <c r="F95" s="184" t="s">
        <v>3996</v>
      </c>
      <c r="G95" s="182"/>
    </row>
    <row r="96" spans="2:7">
      <c r="B96" s="183">
        <v>42438</v>
      </c>
      <c r="C96" s="155">
        <v>1500</v>
      </c>
      <c r="D96" s="166" t="s">
        <v>3989</v>
      </c>
      <c r="E96" s="189" t="s">
        <v>4060</v>
      </c>
      <c r="F96" s="184" t="s">
        <v>3996</v>
      </c>
      <c r="G96" s="130"/>
    </row>
    <row r="97" spans="2:7" ht="14.1" customHeight="1">
      <c r="B97" s="183">
        <v>42438</v>
      </c>
      <c r="C97" s="155">
        <v>1500</v>
      </c>
      <c r="D97" s="166" t="s">
        <v>3987</v>
      </c>
      <c r="E97" s="189" t="s">
        <v>4064</v>
      </c>
      <c r="F97" s="184" t="s">
        <v>3996</v>
      </c>
      <c r="G97" s="182"/>
    </row>
    <row r="98" spans="2:7" ht="12.6" customHeight="1">
      <c r="B98" s="183">
        <v>42438</v>
      </c>
      <c r="C98" s="155">
        <v>1800</v>
      </c>
      <c r="D98" s="166" t="s">
        <v>3987</v>
      </c>
      <c r="E98" s="189" t="s">
        <v>4065</v>
      </c>
      <c r="F98" s="184" t="s">
        <v>3996</v>
      </c>
      <c r="G98" s="182"/>
    </row>
    <row r="99" spans="2:7" ht="14.25" customHeight="1">
      <c r="B99" s="183">
        <v>42438</v>
      </c>
      <c r="C99" s="155">
        <v>2000</v>
      </c>
      <c r="D99" s="166" t="s">
        <v>3987</v>
      </c>
      <c r="E99" s="189" t="s">
        <v>4066</v>
      </c>
      <c r="F99" s="184" t="s">
        <v>3996</v>
      </c>
      <c r="G99" s="182"/>
    </row>
    <row r="100" spans="2:7" ht="14.25" customHeight="1">
      <c r="B100" s="183">
        <v>42438</v>
      </c>
      <c r="C100" s="155">
        <v>2000</v>
      </c>
      <c r="D100" s="166" t="s">
        <v>3987</v>
      </c>
      <c r="E100" s="189" t="s">
        <v>4067</v>
      </c>
      <c r="F100" s="184" t="s">
        <v>3996</v>
      </c>
      <c r="G100" s="182"/>
    </row>
    <row r="101" spans="2:7" ht="14.25" customHeight="1">
      <c r="B101" s="183">
        <v>42438</v>
      </c>
      <c r="C101" s="155">
        <v>2000</v>
      </c>
      <c r="D101" s="166" t="s">
        <v>3987</v>
      </c>
      <c r="E101" s="189" t="s">
        <v>4068</v>
      </c>
      <c r="F101" s="184" t="s">
        <v>3996</v>
      </c>
      <c r="G101" s="182"/>
    </row>
    <row r="102" spans="2:7" ht="14.25" customHeight="1">
      <c r="B102" s="183">
        <v>42438</v>
      </c>
      <c r="C102" s="155">
        <v>2000</v>
      </c>
      <c r="D102" s="166" t="s">
        <v>3987</v>
      </c>
      <c r="E102" s="189" t="s">
        <v>4069</v>
      </c>
      <c r="F102" s="184" t="s">
        <v>3996</v>
      </c>
      <c r="G102" s="182"/>
    </row>
    <row r="103" spans="2:7">
      <c r="B103" s="183">
        <v>42438</v>
      </c>
      <c r="C103" s="155">
        <v>2475</v>
      </c>
      <c r="D103" s="166" t="s">
        <v>3987</v>
      </c>
      <c r="E103" s="189" t="s">
        <v>3943</v>
      </c>
      <c r="F103" s="184" t="s">
        <v>3996</v>
      </c>
      <c r="G103" s="182"/>
    </row>
    <row r="104" spans="2:7">
      <c r="B104" s="183">
        <v>42438</v>
      </c>
      <c r="C104" s="155">
        <v>2500</v>
      </c>
      <c r="D104" s="166" t="s">
        <v>3987</v>
      </c>
      <c r="E104" s="189" t="s">
        <v>4070</v>
      </c>
      <c r="F104" s="184" t="s">
        <v>3996</v>
      </c>
      <c r="G104" s="182"/>
    </row>
    <row r="105" spans="2:7">
      <c r="B105" s="183">
        <v>42438</v>
      </c>
      <c r="C105" s="155">
        <v>2500</v>
      </c>
      <c r="D105" s="166" t="s">
        <v>3990</v>
      </c>
      <c r="E105" s="189" t="s">
        <v>4071</v>
      </c>
      <c r="F105" s="184" t="s">
        <v>3996</v>
      </c>
      <c r="G105" s="130"/>
    </row>
    <row r="106" spans="2:7">
      <c r="B106" s="183">
        <v>42438</v>
      </c>
      <c r="C106" s="155">
        <v>5000</v>
      </c>
      <c r="D106" s="166" t="s">
        <v>3987</v>
      </c>
      <c r="E106" s="189" t="s">
        <v>4072</v>
      </c>
      <c r="F106" s="184" t="s">
        <v>3996</v>
      </c>
      <c r="G106" s="182"/>
    </row>
    <row r="107" spans="2:7">
      <c r="B107" s="183">
        <v>42438</v>
      </c>
      <c r="C107" s="155">
        <v>18000</v>
      </c>
      <c r="D107" s="166" t="s">
        <v>3987</v>
      </c>
      <c r="E107" s="189" t="s">
        <v>4073</v>
      </c>
      <c r="F107" s="184" t="s">
        <v>3996</v>
      </c>
      <c r="G107" s="182"/>
    </row>
    <row r="108" spans="2:7" ht="13.35" customHeight="1">
      <c r="B108" s="183">
        <v>42438</v>
      </c>
      <c r="C108" s="155">
        <v>25000</v>
      </c>
      <c r="D108" s="166" t="s">
        <v>3987</v>
      </c>
      <c r="E108" s="189" t="s">
        <v>3952</v>
      </c>
      <c r="F108" s="184" t="s">
        <v>3996</v>
      </c>
      <c r="G108" s="182"/>
    </row>
    <row r="109" spans="2:7" ht="13.15" customHeight="1">
      <c r="B109" s="183">
        <v>42439</v>
      </c>
      <c r="C109" s="155">
        <v>100</v>
      </c>
      <c r="D109" s="166" t="s">
        <v>3987</v>
      </c>
      <c r="E109" s="189" t="s">
        <v>4074</v>
      </c>
      <c r="F109" s="184" t="s">
        <v>3996</v>
      </c>
      <c r="G109" s="182"/>
    </row>
    <row r="110" spans="2:7" ht="13.15" customHeight="1">
      <c r="B110" s="183">
        <v>42439</v>
      </c>
      <c r="C110" s="155">
        <v>150</v>
      </c>
      <c r="D110" s="166" t="s">
        <v>3988</v>
      </c>
      <c r="E110" s="189" t="s">
        <v>3838</v>
      </c>
      <c r="F110" s="184" t="s">
        <v>3996</v>
      </c>
      <c r="G110" s="130"/>
    </row>
    <row r="111" spans="2:7">
      <c r="B111" s="183">
        <v>42439</v>
      </c>
      <c r="C111" s="155">
        <v>500</v>
      </c>
      <c r="D111" s="166" t="s">
        <v>3987</v>
      </c>
      <c r="E111" s="189" t="s">
        <v>4075</v>
      </c>
      <c r="F111" s="184" t="s">
        <v>3996</v>
      </c>
      <c r="G111" s="182"/>
    </row>
    <row r="112" spans="2:7" ht="13.35" customHeight="1">
      <c r="B112" s="183">
        <v>42439</v>
      </c>
      <c r="C112" s="155">
        <v>500</v>
      </c>
      <c r="D112" s="166" t="s">
        <v>3987</v>
      </c>
      <c r="E112" s="189" t="s">
        <v>4076</v>
      </c>
      <c r="F112" s="184" t="s">
        <v>3996</v>
      </c>
      <c r="G112" s="182"/>
    </row>
    <row r="113" spans="2:7" ht="13.35" customHeight="1">
      <c r="B113" s="183">
        <v>42439</v>
      </c>
      <c r="C113" s="155">
        <v>1000</v>
      </c>
      <c r="D113" s="166" t="s">
        <v>3988</v>
      </c>
      <c r="E113" s="189" t="s">
        <v>4077</v>
      </c>
      <c r="F113" s="184" t="s">
        <v>3996</v>
      </c>
      <c r="G113" s="130"/>
    </row>
    <row r="114" spans="2:7" ht="13.35" customHeight="1">
      <c r="B114" s="183">
        <v>42439</v>
      </c>
      <c r="C114" s="155">
        <v>1000</v>
      </c>
      <c r="D114" s="166" t="s">
        <v>3987</v>
      </c>
      <c r="E114" s="189" t="s">
        <v>4078</v>
      </c>
      <c r="F114" s="184" t="s">
        <v>3996</v>
      </c>
      <c r="G114" s="182"/>
    </row>
    <row r="115" spans="2:7">
      <c r="B115" s="183">
        <v>42439</v>
      </c>
      <c r="C115" s="155">
        <v>1010.11</v>
      </c>
      <c r="D115" s="166" t="s">
        <v>3987</v>
      </c>
      <c r="E115" s="189" t="s">
        <v>4079</v>
      </c>
      <c r="F115" s="184" t="s">
        <v>3996</v>
      </c>
      <c r="G115" s="182"/>
    </row>
    <row r="116" spans="2:7">
      <c r="B116" s="183">
        <v>42439</v>
      </c>
      <c r="C116" s="155">
        <v>1090.7</v>
      </c>
      <c r="D116" s="166" t="s">
        <v>3987</v>
      </c>
      <c r="E116" s="189" t="s">
        <v>4080</v>
      </c>
      <c r="F116" s="184" t="s">
        <v>3996</v>
      </c>
      <c r="G116" s="182"/>
    </row>
    <row r="117" spans="2:7" s="69" customFormat="1" ht="13.35" customHeight="1">
      <c r="B117" s="183">
        <v>42439</v>
      </c>
      <c r="C117" s="155">
        <v>1500</v>
      </c>
      <c r="D117" s="166" t="s">
        <v>3987</v>
      </c>
      <c r="E117" s="189" t="s">
        <v>4039</v>
      </c>
      <c r="F117" s="184" t="s">
        <v>3996</v>
      </c>
      <c r="G117" s="182"/>
    </row>
    <row r="118" spans="2:7">
      <c r="B118" s="183">
        <v>42439</v>
      </c>
      <c r="C118" s="155">
        <v>3000</v>
      </c>
      <c r="D118" s="166" t="s">
        <v>3987</v>
      </c>
      <c r="E118" s="189" t="s">
        <v>4081</v>
      </c>
      <c r="F118" s="184" t="s">
        <v>3996</v>
      </c>
      <c r="G118" s="182"/>
    </row>
    <row r="119" spans="2:7" ht="13.35" customHeight="1">
      <c r="B119" s="183">
        <v>42439</v>
      </c>
      <c r="C119" s="155">
        <v>5000</v>
      </c>
      <c r="D119" s="166" t="s">
        <v>3987</v>
      </c>
      <c r="E119" s="189" t="s">
        <v>3953</v>
      </c>
      <c r="F119" s="184" t="s">
        <v>3996</v>
      </c>
      <c r="G119" s="182"/>
    </row>
    <row r="120" spans="2:7" ht="13.35" customHeight="1">
      <c r="B120" s="183">
        <v>42439</v>
      </c>
      <c r="C120" s="155">
        <v>5000</v>
      </c>
      <c r="D120" s="166" t="s">
        <v>3987</v>
      </c>
      <c r="E120" s="189" t="s">
        <v>4082</v>
      </c>
      <c r="F120" s="184" t="s">
        <v>3996</v>
      </c>
      <c r="G120" s="182"/>
    </row>
    <row r="121" spans="2:7">
      <c r="B121" s="183">
        <v>42439</v>
      </c>
      <c r="C121" s="155">
        <v>5500</v>
      </c>
      <c r="D121" s="166" t="s">
        <v>3987</v>
      </c>
      <c r="E121" s="189" t="s">
        <v>4080</v>
      </c>
      <c r="F121" s="184" t="s">
        <v>3996</v>
      </c>
      <c r="G121" s="182"/>
    </row>
    <row r="122" spans="2:7">
      <c r="B122" s="183">
        <v>42439</v>
      </c>
      <c r="C122" s="155">
        <v>7273.2</v>
      </c>
      <c r="D122" s="166" t="s">
        <v>3987</v>
      </c>
      <c r="E122" s="189" t="s">
        <v>3954</v>
      </c>
      <c r="F122" s="184" t="s">
        <v>3996</v>
      </c>
      <c r="G122" s="182"/>
    </row>
    <row r="123" spans="2:7">
      <c r="B123" s="183">
        <v>42439</v>
      </c>
      <c r="C123" s="155">
        <v>17835</v>
      </c>
      <c r="D123" s="166" t="s">
        <v>3987</v>
      </c>
      <c r="E123" s="189" t="s">
        <v>4080</v>
      </c>
      <c r="F123" s="184" t="s">
        <v>3996</v>
      </c>
      <c r="G123" s="182"/>
    </row>
    <row r="124" spans="2:7" ht="13.35" customHeight="1">
      <c r="B124" s="183">
        <v>42439</v>
      </c>
      <c r="C124" s="155">
        <v>67600</v>
      </c>
      <c r="D124" s="166" t="s">
        <v>3987</v>
      </c>
      <c r="E124" s="189" t="s">
        <v>3955</v>
      </c>
      <c r="F124" s="184" t="s">
        <v>3996</v>
      </c>
      <c r="G124" s="182"/>
    </row>
    <row r="125" spans="2:7" ht="13.15" customHeight="1">
      <c r="B125" s="183">
        <v>42440</v>
      </c>
      <c r="C125" s="155">
        <v>20000</v>
      </c>
      <c r="D125" s="166" t="s">
        <v>3987</v>
      </c>
      <c r="E125" s="189" t="s">
        <v>4083</v>
      </c>
      <c r="F125" s="184" t="s">
        <v>3996</v>
      </c>
      <c r="G125" s="182"/>
    </row>
    <row r="126" spans="2:7" ht="51">
      <c r="B126" s="183">
        <v>42440</v>
      </c>
      <c r="C126" s="155">
        <v>28719.7</v>
      </c>
      <c r="D126" s="166" t="s">
        <v>3987</v>
      </c>
      <c r="E126" s="188" t="s">
        <v>4201</v>
      </c>
      <c r="F126" s="184" t="s">
        <v>3997</v>
      </c>
      <c r="G126" s="182"/>
    </row>
    <row r="127" spans="2:7">
      <c r="B127" s="183">
        <v>42440</v>
      </c>
      <c r="C127" s="155">
        <v>30000</v>
      </c>
      <c r="D127" s="166" t="s">
        <v>3987</v>
      </c>
      <c r="E127" s="188" t="s">
        <v>4125</v>
      </c>
      <c r="F127" s="184" t="s">
        <v>3996</v>
      </c>
      <c r="G127" s="182"/>
    </row>
    <row r="128" spans="2:7">
      <c r="B128" s="183">
        <v>42440</v>
      </c>
      <c r="C128" s="155">
        <v>100</v>
      </c>
      <c r="D128" s="166" t="s">
        <v>3987</v>
      </c>
      <c r="E128" s="189" t="s">
        <v>3956</v>
      </c>
      <c r="F128" s="184" t="s">
        <v>3996</v>
      </c>
      <c r="G128" s="182"/>
    </row>
    <row r="129" spans="2:7">
      <c r="B129" s="183">
        <v>42440</v>
      </c>
      <c r="C129" s="155">
        <v>100</v>
      </c>
      <c r="D129" s="166" t="s">
        <v>3987</v>
      </c>
      <c r="E129" s="189" t="s">
        <v>4033</v>
      </c>
      <c r="F129" s="184" t="s">
        <v>3996</v>
      </c>
      <c r="G129" s="182"/>
    </row>
    <row r="130" spans="2:7">
      <c r="B130" s="183">
        <v>42440</v>
      </c>
      <c r="C130" s="155">
        <v>150</v>
      </c>
      <c r="D130" s="166" t="s">
        <v>3987</v>
      </c>
      <c r="E130" s="189" t="s">
        <v>4004</v>
      </c>
      <c r="F130" s="184" t="s">
        <v>3996</v>
      </c>
      <c r="G130" s="182"/>
    </row>
    <row r="131" spans="2:7">
      <c r="B131" s="183">
        <v>42440</v>
      </c>
      <c r="C131" s="155">
        <v>200</v>
      </c>
      <c r="D131" s="166" t="s">
        <v>3987</v>
      </c>
      <c r="E131" s="189" t="s">
        <v>4084</v>
      </c>
      <c r="F131" s="184" t="s">
        <v>3996</v>
      </c>
      <c r="G131" s="182"/>
    </row>
    <row r="132" spans="2:7">
      <c r="B132" s="183">
        <v>42440</v>
      </c>
      <c r="C132" s="155">
        <v>2525</v>
      </c>
      <c r="D132" s="166" t="s">
        <v>3987</v>
      </c>
      <c r="E132" s="189" t="s">
        <v>3943</v>
      </c>
      <c r="F132" s="184" t="s">
        <v>3996</v>
      </c>
      <c r="G132" s="182"/>
    </row>
    <row r="133" spans="2:7">
      <c r="B133" s="183">
        <v>42440</v>
      </c>
      <c r="C133" s="155">
        <v>4900</v>
      </c>
      <c r="D133" s="166" t="s">
        <v>3987</v>
      </c>
      <c r="E133" s="189" t="s">
        <v>303</v>
      </c>
      <c r="F133" s="184" t="s">
        <v>3996</v>
      </c>
      <c r="G133" s="182"/>
    </row>
    <row r="134" spans="2:7">
      <c r="B134" s="183">
        <v>42440</v>
      </c>
      <c r="C134" s="155">
        <v>471</v>
      </c>
      <c r="D134" s="166" t="s">
        <v>3987</v>
      </c>
      <c r="E134" s="189" t="s">
        <v>4085</v>
      </c>
      <c r="F134" s="184" t="s">
        <v>3996</v>
      </c>
      <c r="G134" s="182"/>
    </row>
    <row r="135" spans="2:7">
      <c r="B135" s="183">
        <v>42440</v>
      </c>
      <c r="C135" s="155">
        <v>500</v>
      </c>
      <c r="D135" s="166" t="s">
        <v>3987</v>
      </c>
      <c r="E135" s="189" t="s">
        <v>4086</v>
      </c>
      <c r="F135" s="184" t="s">
        <v>3996</v>
      </c>
      <c r="G135" s="182"/>
    </row>
    <row r="136" spans="2:7">
      <c r="B136" s="183">
        <v>42440</v>
      </c>
      <c r="C136" s="155">
        <v>500</v>
      </c>
      <c r="D136" s="166" t="s">
        <v>3987</v>
      </c>
      <c r="E136" s="189" t="s">
        <v>4087</v>
      </c>
      <c r="F136" s="184" t="s">
        <v>3996</v>
      </c>
      <c r="G136" s="182"/>
    </row>
    <row r="137" spans="2:7">
      <c r="B137" s="183">
        <v>42440</v>
      </c>
      <c r="C137" s="155">
        <v>500</v>
      </c>
      <c r="D137" s="166" t="s">
        <v>3987</v>
      </c>
      <c r="E137" s="189" t="s">
        <v>510</v>
      </c>
      <c r="F137" s="184" t="s">
        <v>3996</v>
      </c>
      <c r="G137" s="182"/>
    </row>
    <row r="138" spans="2:7">
      <c r="B138" s="183">
        <v>42440</v>
      </c>
      <c r="C138" s="155">
        <v>2000</v>
      </c>
      <c r="D138" s="166" t="s">
        <v>3987</v>
      </c>
      <c r="E138" s="189" t="s">
        <v>3957</v>
      </c>
      <c r="F138" s="184" t="s">
        <v>3996</v>
      </c>
      <c r="G138" s="182"/>
    </row>
    <row r="139" spans="2:7">
      <c r="B139" s="183">
        <v>42440</v>
      </c>
      <c r="C139" s="155">
        <v>10000</v>
      </c>
      <c r="D139" s="166" t="s">
        <v>3987</v>
      </c>
      <c r="E139" s="189" t="s">
        <v>4088</v>
      </c>
      <c r="F139" s="184" t="s">
        <v>3996</v>
      </c>
      <c r="G139" s="182"/>
    </row>
    <row r="140" spans="2:7">
      <c r="B140" s="183">
        <v>42440</v>
      </c>
      <c r="C140" s="155">
        <v>10000</v>
      </c>
      <c r="D140" s="166" t="s">
        <v>3987</v>
      </c>
      <c r="E140" s="189" t="s">
        <v>3958</v>
      </c>
      <c r="F140" s="184" t="s">
        <v>3996</v>
      </c>
      <c r="G140" s="182"/>
    </row>
    <row r="141" spans="2:7">
      <c r="B141" s="183">
        <v>42440</v>
      </c>
      <c r="C141" s="155">
        <v>10000</v>
      </c>
      <c r="D141" s="166" t="s">
        <v>3987</v>
      </c>
      <c r="E141" s="189" t="s">
        <v>4089</v>
      </c>
      <c r="F141" s="184" t="s">
        <v>3996</v>
      </c>
      <c r="G141" s="182"/>
    </row>
    <row r="142" spans="2:7">
      <c r="B142" s="183">
        <v>42443</v>
      </c>
      <c r="C142" s="155">
        <v>50</v>
      </c>
      <c r="D142" s="166" t="s">
        <v>3987</v>
      </c>
      <c r="E142" s="189" t="s">
        <v>4090</v>
      </c>
      <c r="F142" s="184" t="s">
        <v>3996</v>
      </c>
      <c r="G142" s="182"/>
    </row>
    <row r="143" spans="2:7">
      <c r="B143" s="183">
        <v>42443</v>
      </c>
      <c r="C143" s="155">
        <v>82</v>
      </c>
      <c r="D143" s="166" t="s">
        <v>3987</v>
      </c>
      <c r="E143" s="189" t="s">
        <v>2804</v>
      </c>
      <c r="F143" s="184" t="s">
        <v>3996</v>
      </c>
      <c r="G143" s="182"/>
    </row>
    <row r="144" spans="2:7">
      <c r="B144" s="183">
        <v>42443</v>
      </c>
      <c r="C144" s="155">
        <v>100</v>
      </c>
      <c r="D144" s="166" t="s">
        <v>3987</v>
      </c>
      <c r="E144" s="189" t="s">
        <v>4091</v>
      </c>
      <c r="F144" s="184" t="s">
        <v>3996</v>
      </c>
      <c r="G144" s="182"/>
    </row>
    <row r="145" spans="2:8" ht="13.35" customHeight="1">
      <c r="B145" s="183">
        <v>42443</v>
      </c>
      <c r="C145" s="155">
        <v>100</v>
      </c>
      <c r="D145" s="166" t="s">
        <v>3987</v>
      </c>
      <c r="E145" s="189" t="s">
        <v>4054</v>
      </c>
      <c r="F145" s="184" t="s">
        <v>3996</v>
      </c>
      <c r="G145" s="182"/>
    </row>
    <row r="146" spans="2:8">
      <c r="B146" s="183">
        <v>42443</v>
      </c>
      <c r="C146" s="155">
        <v>100</v>
      </c>
      <c r="D146" s="166" t="s">
        <v>3987</v>
      </c>
      <c r="E146" s="189" t="s">
        <v>893</v>
      </c>
      <c r="F146" s="184" t="s">
        <v>3996</v>
      </c>
      <c r="G146" s="182"/>
    </row>
    <row r="147" spans="2:8">
      <c r="B147" s="183">
        <v>42443</v>
      </c>
      <c r="C147" s="155">
        <v>150</v>
      </c>
      <c r="D147" s="166" t="s">
        <v>3987</v>
      </c>
      <c r="E147" s="189" t="s">
        <v>4092</v>
      </c>
      <c r="F147" s="184" t="s">
        <v>3996</v>
      </c>
      <c r="G147" s="182"/>
    </row>
    <row r="148" spans="2:8">
      <c r="B148" s="183">
        <v>42443</v>
      </c>
      <c r="C148" s="155">
        <v>200</v>
      </c>
      <c r="D148" s="166" t="s">
        <v>3987</v>
      </c>
      <c r="E148" s="189" t="s">
        <v>4093</v>
      </c>
      <c r="F148" s="184" t="s">
        <v>3996</v>
      </c>
      <c r="G148" s="182"/>
    </row>
    <row r="149" spans="2:8">
      <c r="B149" s="183">
        <v>42443</v>
      </c>
      <c r="C149" s="155">
        <v>300</v>
      </c>
      <c r="D149" s="166" t="s">
        <v>3987</v>
      </c>
      <c r="E149" s="189" t="s">
        <v>4094</v>
      </c>
      <c r="F149" s="185" t="s">
        <v>3985</v>
      </c>
      <c r="G149" s="182"/>
    </row>
    <row r="150" spans="2:8">
      <c r="B150" s="183">
        <v>42443</v>
      </c>
      <c r="C150" s="155">
        <v>500</v>
      </c>
      <c r="D150" s="166" t="s">
        <v>3987</v>
      </c>
      <c r="E150" s="189" t="s">
        <v>4095</v>
      </c>
      <c r="F150" s="184" t="s">
        <v>3996</v>
      </c>
      <c r="G150" s="182"/>
    </row>
    <row r="151" spans="2:8">
      <c r="B151" s="183">
        <v>42443</v>
      </c>
      <c r="C151" s="155">
        <v>500</v>
      </c>
      <c r="D151" s="166" t="s">
        <v>3991</v>
      </c>
      <c r="E151" s="189" t="s">
        <v>4096</v>
      </c>
      <c r="F151" s="184" t="s">
        <v>3996</v>
      </c>
      <c r="G151" s="130"/>
    </row>
    <row r="152" spans="2:8">
      <c r="B152" s="183">
        <v>42443</v>
      </c>
      <c r="C152" s="155">
        <v>500</v>
      </c>
      <c r="D152" s="166" t="s">
        <v>3987</v>
      </c>
      <c r="E152" s="189" t="s">
        <v>4097</v>
      </c>
      <c r="F152" s="184" t="s">
        <v>3996</v>
      </c>
      <c r="G152" s="182"/>
      <c r="H152" s="22"/>
    </row>
    <row r="153" spans="2:8">
      <c r="B153" s="183">
        <v>42443</v>
      </c>
      <c r="C153" s="155">
        <v>4200</v>
      </c>
      <c r="D153" s="166" t="s">
        <v>3987</v>
      </c>
      <c r="E153" s="189" t="s">
        <v>3943</v>
      </c>
      <c r="F153" s="184" t="s">
        <v>3996</v>
      </c>
      <c r="G153" s="182"/>
    </row>
    <row r="154" spans="2:8">
      <c r="B154" s="183">
        <v>42443</v>
      </c>
      <c r="C154" s="155">
        <v>750</v>
      </c>
      <c r="D154" s="166" t="s">
        <v>3987</v>
      </c>
      <c r="E154" s="189" t="s">
        <v>726</v>
      </c>
      <c r="F154" s="184" t="s">
        <v>3996</v>
      </c>
      <c r="G154" s="182"/>
    </row>
    <row r="155" spans="2:8">
      <c r="B155" s="183">
        <v>42443</v>
      </c>
      <c r="C155" s="155">
        <v>1000</v>
      </c>
      <c r="D155" s="166" t="s">
        <v>3987</v>
      </c>
      <c r="E155" s="189" t="s">
        <v>4098</v>
      </c>
      <c r="F155" s="184" t="s">
        <v>3996</v>
      </c>
      <c r="G155" s="182"/>
    </row>
    <row r="156" spans="2:8">
      <c r="B156" s="183">
        <v>42443</v>
      </c>
      <c r="C156" s="155">
        <v>1000</v>
      </c>
      <c r="D156" s="166" t="s">
        <v>3987</v>
      </c>
      <c r="E156" s="189" t="s">
        <v>4099</v>
      </c>
      <c r="F156" s="184" t="s">
        <v>3996</v>
      </c>
      <c r="G156" s="182"/>
    </row>
    <row r="157" spans="2:8">
      <c r="B157" s="183">
        <v>42443</v>
      </c>
      <c r="C157" s="155">
        <v>2100</v>
      </c>
      <c r="D157" s="166" t="s">
        <v>3987</v>
      </c>
      <c r="E157" s="189" t="s">
        <v>1402</v>
      </c>
      <c r="F157" s="184" t="s">
        <v>3996</v>
      </c>
      <c r="G157" s="182"/>
    </row>
    <row r="158" spans="2:8">
      <c r="B158" s="183">
        <v>42443</v>
      </c>
      <c r="C158" s="155">
        <v>4500</v>
      </c>
      <c r="D158" s="166" t="s">
        <v>3991</v>
      </c>
      <c r="E158" s="189" t="s">
        <v>4100</v>
      </c>
      <c r="F158" s="184" t="s">
        <v>3996</v>
      </c>
      <c r="G158" s="130"/>
    </row>
    <row r="159" spans="2:8" ht="13.35" customHeight="1">
      <c r="B159" s="183">
        <v>42443</v>
      </c>
      <c r="C159" s="155">
        <v>5000</v>
      </c>
      <c r="D159" s="166" t="s">
        <v>3987</v>
      </c>
      <c r="E159" s="189" t="s">
        <v>4101</v>
      </c>
      <c r="F159" s="184" t="s">
        <v>3996</v>
      </c>
      <c r="G159" s="182"/>
    </row>
    <row r="160" spans="2:8">
      <c r="B160" s="183">
        <v>42443</v>
      </c>
      <c r="C160" s="155">
        <v>5000</v>
      </c>
      <c r="D160" s="166" t="s">
        <v>3987</v>
      </c>
      <c r="E160" s="189" t="s">
        <v>4102</v>
      </c>
      <c r="F160" s="184" t="s">
        <v>3996</v>
      </c>
      <c r="G160" s="182"/>
    </row>
    <row r="161" spans="2:7">
      <c r="B161" s="183">
        <v>42443</v>
      </c>
      <c r="C161" s="155">
        <v>5000</v>
      </c>
      <c r="D161" s="166" t="s">
        <v>3987</v>
      </c>
      <c r="E161" s="189" t="s">
        <v>4103</v>
      </c>
      <c r="F161" s="184" t="s">
        <v>3996</v>
      </c>
      <c r="G161" s="182"/>
    </row>
    <row r="162" spans="2:7">
      <c r="B162" s="183">
        <v>42443</v>
      </c>
      <c r="C162" s="155">
        <v>6893.77</v>
      </c>
      <c r="D162" s="166" t="s">
        <v>3987</v>
      </c>
      <c r="E162" s="189" t="s">
        <v>3954</v>
      </c>
      <c r="F162" s="184" t="s">
        <v>3996</v>
      </c>
      <c r="G162" s="182"/>
    </row>
    <row r="163" spans="2:7" ht="25.5">
      <c r="B163" s="183">
        <v>42443</v>
      </c>
      <c r="C163" s="155">
        <v>12640</v>
      </c>
      <c r="D163" s="166" t="s">
        <v>3987</v>
      </c>
      <c r="E163" s="189" t="s">
        <v>3959</v>
      </c>
      <c r="F163" s="184" t="s">
        <v>3996</v>
      </c>
      <c r="G163" s="182"/>
    </row>
    <row r="164" spans="2:7">
      <c r="B164" s="183">
        <v>42443</v>
      </c>
      <c r="C164" s="155">
        <v>15571.67</v>
      </c>
      <c r="D164" s="166" t="s">
        <v>3987</v>
      </c>
      <c r="E164" s="189" t="s">
        <v>3960</v>
      </c>
      <c r="F164" s="184" t="s">
        <v>3996</v>
      </c>
      <c r="G164" s="182"/>
    </row>
    <row r="165" spans="2:7">
      <c r="B165" s="183">
        <v>42443</v>
      </c>
      <c r="C165" s="155">
        <v>20000</v>
      </c>
      <c r="D165" s="166" t="s">
        <v>3987</v>
      </c>
      <c r="E165" s="189" t="s">
        <v>4104</v>
      </c>
      <c r="F165" s="184" t="s">
        <v>3996</v>
      </c>
      <c r="G165" s="182"/>
    </row>
    <row r="166" spans="2:7" s="55" customFormat="1">
      <c r="B166" s="183">
        <v>42443</v>
      </c>
      <c r="C166" s="155">
        <v>33925.69</v>
      </c>
      <c r="D166" s="166" t="s">
        <v>3987</v>
      </c>
      <c r="E166" s="189" t="s">
        <v>3960</v>
      </c>
      <c r="F166" s="184" t="s">
        <v>3996</v>
      </c>
      <c r="G166" s="182"/>
    </row>
    <row r="167" spans="2:7" s="55" customFormat="1">
      <c r="B167" s="183">
        <v>42443</v>
      </c>
      <c r="C167" s="155">
        <v>50000</v>
      </c>
      <c r="D167" s="166" t="s">
        <v>3987</v>
      </c>
      <c r="E167" s="189" t="s">
        <v>3335</v>
      </c>
      <c r="F167" s="184" t="s">
        <v>3996</v>
      </c>
      <c r="G167" s="182"/>
    </row>
    <row r="168" spans="2:7">
      <c r="B168" s="183">
        <v>42443</v>
      </c>
      <c r="C168" s="155">
        <v>79000</v>
      </c>
      <c r="D168" s="166" t="s">
        <v>3987</v>
      </c>
      <c r="E168" s="189" t="s">
        <v>3961</v>
      </c>
      <c r="F168" s="184" t="s">
        <v>3996</v>
      </c>
      <c r="G168" s="182"/>
    </row>
    <row r="169" spans="2:7">
      <c r="B169" s="183">
        <v>42444</v>
      </c>
      <c r="C169" s="155">
        <v>100</v>
      </c>
      <c r="D169" s="166" t="s">
        <v>3987</v>
      </c>
      <c r="E169" s="189" t="s">
        <v>4105</v>
      </c>
      <c r="F169" s="184" t="s">
        <v>3996</v>
      </c>
      <c r="G169" s="182"/>
    </row>
    <row r="170" spans="2:7">
      <c r="B170" s="183">
        <v>42444</v>
      </c>
      <c r="C170" s="155">
        <v>100</v>
      </c>
      <c r="D170" s="166" t="s">
        <v>3987</v>
      </c>
      <c r="E170" s="189" t="s">
        <v>4106</v>
      </c>
      <c r="F170" s="185" t="s">
        <v>3985</v>
      </c>
      <c r="G170" s="182"/>
    </row>
    <row r="171" spans="2:7" ht="13.35" customHeight="1">
      <c r="B171" s="183">
        <v>42444</v>
      </c>
      <c r="C171" s="155">
        <v>500</v>
      </c>
      <c r="D171" s="166" t="s">
        <v>3987</v>
      </c>
      <c r="E171" s="189" t="s">
        <v>4107</v>
      </c>
      <c r="F171" s="184" t="s">
        <v>3996</v>
      </c>
      <c r="G171" s="182"/>
    </row>
    <row r="172" spans="2:7" ht="13.35" customHeight="1">
      <c r="B172" s="183">
        <v>42444</v>
      </c>
      <c r="C172" s="155">
        <v>1000</v>
      </c>
      <c r="D172" s="166" t="s">
        <v>3987</v>
      </c>
      <c r="E172" s="189" t="s">
        <v>4108</v>
      </c>
      <c r="F172" s="184" t="s">
        <v>3996</v>
      </c>
      <c r="G172" s="182"/>
    </row>
    <row r="173" spans="2:7">
      <c r="B173" s="183">
        <v>42444</v>
      </c>
      <c r="C173" s="155">
        <v>1000</v>
      </c>
      <c r="D173" s="166" t="s">
        <v>3987</v>
      </c>
      <c r="E173" s="189" t="s">
        <v>4078</v>
      </c>
      <c r="F173" s="184" t="s">
        <v>3996</v>
      </c>
      <c r="G173" s="182"/>
    </row>
    <row r="174" spans="2:7" ht="13.15" customHeight="1">
      <c r="B174" s="183">
        <v>42444</v>
      </c>
      <c r="C174" s="155">
        <v>1111</v>
      </c>
      <c r="D174" s="166" t="s">
        <v>3987</v>
      </c>
      <c r="E174" s="189" t="s">
        <v>4109</v>
      </c>
      <c r="F174" s="185" t="s">
        <v>3985</v>
      </c>
      <c r="G174" s="182"/>
    </row>
    <row r="175" spans="2:7">
      <c r="B175" s="183">
        <v>42444</v>
      </c>
      <c r="C175" s="155">
        <v>1300</v>
      </c>
      <c r="D175" s="166" t="s">
        <v>3987</v>
      </c>
      <c r="E175" s="189" t="s">
        <v>4110</v>
      </c>
      <c r="F175" s="184" t="s">
        <v>3996</v>
      </c>
      <c r="G175" s="182"/>
    </row>
    <row r="176" spans="2:7" ht="13.35" customHeight="1">
      <c r="B176" s="183">
        <v>42444</v>
      </c>
      <c r="C176" s="155">
        <v>1568.63</v>
      </c>
      <c r="D176" s="166" t="s">
        <v>3987</v>
      </c>
      <c r="E176" s="189" t="s">
        <v>3962</v>
      </c>
      <c r="F176" s="184" t="s">
        <v>3996</v>
      </c>
      <c r="G176" s="182"/>
    </row>
    <row r="177" spans="2:7" ht="13.35" customHeight="1">
      <c r="B177" s="183">
        <v>42444</v>
      </c>
      <c r="C177" s="155">
        <v>1664.9</v>
      </c>
      <c r="D177" s="166" t="s">
        <v>3987</v>
      </c>
      <c r="E177" s="189" t="s">
        <v>4111</v>
      </c>
      <c r="F177" s="184" t="s">
        <v>3996</v>
      </c>
      <c r="G177" s="182"/>
    </row>
    <row r="178" spans="2:7">
      <c r="B178" s="183">
        <v>42444</v>
      </c>
      <c r="C178" s="155">
        <v>1800</v>
      </c>
      <c r="D178" s="166" t="s">
        <v>3987</v>
      </c>
      <c r="E178" s="189" t="s">
        <v>4112</v>
      </c>
      <c r="F178" s="185" t="s">
        <v>3985</v>
      </c>
      <c r="G178" s="182"/>
    </row>
    <row r="179" spans="2:7" s="69" customFormat="1">
      <c r="B179" s="183">
        <v>42444</v>
      </c>
      <c r="C179" s="155">
        <v>3000</v>
      </c>
      <c r="D179" s="166" t="s">
        <v>3987</v>
      </c>
      <c r="E179" s="189" t="s">
        <v>4113</v>
      </c>
      <c r="F179" s="184" t="s">
        <v>3996</v>
      </c>
      <c r="G179" s="182"/>
    </row>
    <row r="180" spans="2:7" ht="13.35" customHeight="1">
      <c r="B180" s="183">
        <v>42444</v>
      </c>
      <c r="C180" s="155">
        <v>50000</v>
      </c>
      <c r="D180" s="166" t="s">
        <v>3987</v>
      </c>
      <c r="E180" s="189" t="s">
        <v>3963</v>
      </c>
      <c r="F180" s="184" t="s">
        <v>3996</v>
      </c>
      <c r="G180" s="182"/>
    </row>
    <row r="181" spans="2:7" ht="13.35" customHeight="1">
      <c r="B181" s="183">
        <v>42444</v>
      </c>
      <c r="C181" s="155">
        <v>1000000</v>
      </c>
      <c r="D181" s="166" t="s">
        <v>3987</v>
      </c>
      <c r="E181" s="189" t="s">
        <v>2512</v>
      </c>
      <c r="F181" s="184" t="s">
        <v>3996</v>
      </c>
      <c r="G181" s="182"/>
    </row>
    <row r="182" spans="2:7">
      <c r="B182" s="183">
        <v>42444</v>
      </c>
      <c r="C182" s="155">
        <v>5000</v>
      </c>
      <c r="D182" s="166" t="s">
        <v>3987</v>
      </c>
      <c r="E182" s="189" t="s">
        <v>3964</v>
      </c>
      <c r="F182" s="184" t="s">
        <v>3996</v>
      </c>
      <c r="G182" s="182"/>
    </row>
    <row r="183" spans="2:7">
      <c r="B183" s="183">
        <v>42445</v>
      </c>
      <c r="C183" s="155">
        <v>100</v>
      </c>
      <c r="D183" s="166" t="s">
        <v>3989</v>
      </c>
      <c r="E183" s="189" t="s">
        <v>4114</v>
      </c>
      <c r="F183" s="184" t="s">
        <v>3996</v>
      </c>
      <c r="G183" s="130"/>
    </row>
    <row r="184" spans="2:7">
      <c r="B184" s="183">
        <v>42445</v>
      </c>
      <c r="C184" s="155">
        <v>200</v>
      </c>
      <c r="D184" s="166" t="s">
        <v>3987</v>
      </c>
      <c r="E184" s="189" t="s">
        <v>4115</v>
      </c>
      <c r="F184" s="184" t="s">
        <v>3996</v>
      </c>
      <c r="G184" s="182"/>
    </row>
    <row r="185" spans="2:7" ht="13.35" customHeight="1">
      <c r="B185" s="183">
        <v>42445</v>
      </c>
      <c r="C185" s="155">
        <v>400</v>
      </c>
      <c r="D185" s="166" t="s">
        <v>3987</v>
      </c>
      <c r="E185" s="189" t="s">
        <v>4116</v>
      </c>
      <c r="F185" s="185" t="s">
        <v>3985</v>
      </c>
      <c r="G185" s="182"/>
    </row>
    <row r="186" spans="2:7">
      <c r="B186" s="183">
        <v>42445</v>
      </c>
      <c r="C186" s="155">
        <v>500</v>
      </c>
      <c r="D186" s="166" t="s">
        <v>3987</v>
      </c>
      <c r="E186" s="189" t="s">
        <v>4117</v>
      </c>
      <c r="F186" s="184" t="s">
        <v>3996</v>
      </c>
      <c r="G186" s="182"/>
    </row>
    <row r="187" spans="2:7">
      <c r="B187" s="183">
        <v>42445</v>
      </c>
      <c r="C187" s="155">
        <v>500</v>
      </c>
      <c r="D187" s="166" t="s">
        <v>3987</v>
      </c>
      <c r="E187" s="189" t="s">
        <v>4037</v>
      </c>
      <c r="F187" s="184" t="s">
        <v>3996</v>
      </c>
      <c r="G187" s="182"/>
    </row>
    <row r="188" spans="2:7">
      <c r="B188" s="183">
        <v>42445</v>
      </c>
      <c r="C188" s="155">
        <v>500</v>
      </c>
      <c r="D188" s="166" t="s">
        <v>3987</v>
      </c>
      <c r="E188" s="189" t="s">
        <v>4118</v>
      </c>
      <c r="F188" s="184" t="s">
        <v>3996</v>
      </c>
      <c r="G188" s="182"/>
    </row>
    <row r="189" spans="2:7">
      <c r="B189" s="183">
        <v>42445</v>
      </c>
      <c r="C189" s="155">
        <v>950</v>
      </c>
      <c r="D189" s="166" t="s">
        <v>3987</v>
      </c>
      <c r="E189" s="189" t="s">
        <v>3943</v>
      </c>
      <c r="F189" s="184" t="s">
        <v>3996</v>
      </c>
      <c r="G189" s="182"/>
    </row>
    <row r="190" spans="2:7">
      <c r="B190" s="183">
        <v>42445</v>
      </c>
      <c r="C190" s="155">
        <v>1000</v>
      </c>
      <c r="D190" s="166" t="s">
        <v>3987</v>
      </c>
      <c r="E190" s="189" t="s">
        <v>1789</v>
      </c>
      <c r="F190" s="184" t="s">
        <v>3996</v>
      </c>
      <c r="G190" s="182"/>
    </row>
    <row r="191" spans="2:7" s="69" customFormat="1">
      <c r="B191" s="183">
        <v>42445</v>
      </c>
      <c r="C191" s="155">
        <v>1000</v>
      </c>
      <c r="D191" s="166" t="s">
        <v>3991</v>
      </c>
      <c r="E191" s="189" t="s">
        <v>4119</v>
      </c>
      <c r="F191" s="184" t="s">
        <v>3996</v>
      </c>
      <c r="G191" s="130"/>
    </row>
    <row r="192" spans="2:7">
      <c r="B192" s="183">
        <v>42445</v>
      </c>
      <c r="C192" s="155">
        <v>2500</v>
      </c>
      <c r="D192" s="166" t="s">
        <v>3989</v>
      </c>
      <c r="E192" s="189" t="s">
        <v>4120</v>
      </c>
      <c r="F192" s="184" t="s">
        <v>3996</v>
      </c>
      <c r="G192" s="130"/>
    </row>
    <row r="193" spans="2:7" ht="13.35" customHeight="1">
      <c r="B193" s="183">
        <v>42445</v>
      </c>
      <c r="C193" s="155">
        <v>2500</v>
      </c>
      <c r="D193" s="166" t="s">
        <v>3988</v>
      </c>
      <c r="E193" s="189" t="s">
        <v>4120</v>
      </c>
      <c r="F193" s="184" t="s">
        <v>3996</v>
      </c>
      <c r="G193" s="130"/>
    </row>
    <row r="194" spans="2:7">
      <c r="B194" s="183">
        <v>42445</v>
      </c>
      <c r="C194" s="155">
        <v>3000</v>
      </c>
      <c r="D194" s="166" t="s">
        <v>3987</v>
      </c>
      <c r="E194" s="189" t="s">
        <v>1095</v>
      </c>
      <c r="F194" s="184" t="s">
        <v>3996</v>
      </c>
      <c r="G194" s="182"/>
    </row>
    <row r="195" spans="2:7">
      <c r="B195" s="183">
        <v>42445</v>
      </c>
      <c r="C195" s="155">
        <v>5000</v>
      </c>
      <c r="D195" s="166" t="s">
        <v>3987</v>
      </c>
      <c r="E195" s="189" t="s">
        <v>4121</v>
      </c>
      <c r="F195" s="184" t="s">
        <v>3996</v>
      </c>
      <c r="G195" s="182"/>
    </row>
    <row r="196" spans="2:7">
      <c r="B196" s="183">
        <v>42445</v>
      </c>
      <c r="C196" s="155">
        <v>10000</v>
      </c>
      <c r="D196" s="166" t="s">
        <v>3987</v>
      </c>
      <c r="E196" s="189" t="s">
        <v>4122</v>
      </c>
      <c r="F196" s="184" t="s">
        <v>3996</v>
      </c>
      <c r="G196" s="182"/>
    </row>
    <row r="197" spans="2:7">
      <c r="B197" s="183">
        <v>42445</v>
      </c>
      <c r="C197" s="155">
        <v>500000</v>
      </c>
      <c r="D197" s="166" t="s">
        <v>3987</v>
      </c>
      <c r="E197" s="189" t="s">
        <v>4123</v>
      </c>
      <c r="F197" s="184" t="s">
        <v>3996</v>
      </c>
      <c r="G197" s="182"/>
    </row>
    <row r="198" spans="2:7">
      <c r="B198" s="183">
        <v>42446</v>
      </c>
      <c r="C198" s="155">
        <v>159</v>
      </c>
      <c r="D198" s="166" t="s">
        <v>3987</v>
      </c>
      <c r="E198" s="189" t="s">
        <v>3965</v>
      </c>
      <c r="F198" s="184" t="s">
        <v>3996</v>
      </c>
      <c r="G198" s="182"/>
    </row>
    <row r="199" spans="2:7">
      <c r="B199" s="183">
        <v>42446</v>
      </c>
      <c r="C199" s="155">
        <v>200</v>
      </c>
      <c r="D199" s="166" t="s">
        <v>3987</v>
      </c>
      <c r="E199" s="189" t="s">
        <v>4124</v>
      </c>
      <c r="F199" s="185" t="s">
        <v>3985</v>
      </c>
      <c r="G199" s="182"/>
    </row>
    <row r="200" spans="2:7" ht="28.5" customHeight="1">
      <c r="B200" s="183">
        <v>42446</v>
      </c>
      <c r="C200" s="155">
        <v>250000</v>
      </c>
      <c r="D200" s="166" t="s">
        <v>3987</v>
      </c>
      <c r="E200" s="189" t="s">
        <v>4125</v>
      </c>
      <c r="F200" s="184" t="s">
        <v>3996</v>
      </c>
      <c r="G200" s="182"/>
    </row>
    <row r="201" spans="2:7">
      <c r="B201" s="183">
        <v>42446</v>
      </c>
      <c r="C201" s="155">
        <v>500</v>
      </c>
      <c r="D201" s="166" t="s">
        <v>3987</v>
      </c>
      <c r="E201" s="189" t="s">
        <v>662</v>
      </c>
      <c r="F201" s="185" t="s">
        <v>3985</v>
      </c>
      <c r="G201" s="182"/>
    </row>
    <row r="202" spans="2:7">
      <c r="B202" s="183">
        <v>42446</v>
      </c>
      <c r="C202" s="155">
        <v>500</v>
      </c>
      <c r="D202" s="166" t="s">
        <v>3987</v>
      </c>
      <c r="E202" s="189" t="s">
        <v>4126</v>
      </c>
      <c r="F202" s="184" t="s">
        <v>3996</v>
      </c>
      <c r="G202" s="182"/>
    </row>
    <row r="203" spans="2:7">
      <c r="B203" s="183">
        <v>42446</v>
      </c>
      <c r="C203" s="155">
        <v>500</v>
      </c>
      <c r="D203" s="166" t="s">
        <v>3987</v>
      </c>
      <c r="E203" s="189" t="s">
        <v>4127</v>
      </c>
      <c r="F203" s="184" t="s">
        <v>3996</v>
      </c>
      <c r="G203" s="182"/>
    </row>
    <row r="204" spans="2:7">
      <c r="B204" s="183">
        <v>42446</v>
      </c>
      <c r="C204" s="155">
        <v>500</v>
      </c>
      <c r="D204" s="166" t="s">
        <v>3987</v>
      </c>
      <c r="E204" s="189" t="s">
        <v>4078</v>
      </c>
      <c r="F204" s="184" t="s">
        <v>3996</v>
      </c>
      <c r="G204" s="182"/>
    </row>
    <row r="205" spans="2:7" ht="13.35" customHeight="1">
      <c r="B205" s="183">
        <v>42446</v>
      </c>
      <c r="C205" s="155">
        <v>1000</v>
      </c>
      <c r="D205" s="166" t="s">
        <v>3987</v>
      </c>
      <c r="E205" s="189" t="s">
        <v>4128</v>
      </c>
      <c r="F205" s="184" t="s">
        <v>3996</v>
      </c>
      <c r="G205" s="182"/>
    </row>
    <row r="206" spans="2:7" ht="13.35" customHeight="1">
      <c r="B206" s="183">
        <v>42446</v>
      </c>
      <c r="C206" s="155">
        <v>1500</v>
      </c>
      <c r="D206" s="166" t="s">
        <v>3987</v>
      </c>
      <c r="E206" s="189" t="s">
        <v>4129</v>
      </c>
      <c r="F206" s="184" t="s">
        <v>3996</v>
      </c>
      <c r="G206" s="182"/>
    </row>
    <row r="207" spans="2:7" ht="13.35" customHeight="1">
      <c r="B207" s="183">
        <v>42446</v>
      </c>
      <c r="C207" s="155">
        <v>2000</v>
      </c>
      <c r="D207" s="166" t="s">
        <v>3987</v>
      </c>
      <c r="E207" s="189" t="s">
        <v>4130</v>
      </c>
      <c r="F207" s="184" t="s">
        <v>3996</v>
      </c>
      <c r="G207" s="182"/>
    </row>
    <row r="208" spans="2:7">
      <c r="B208" s="183">
        <v>42446</v>
      </c>
      <c r="C208" s="155">
        <v>2000</v>
      </c>
      <c r="D208" s="166" t="s">
        <v>3987</v>
      </c>
      <c r="E208" s="189" t="s">
        <v>4131</v>
      </c>
      <c r="F208" s="184" t="s">
        <v>3996</v>
      </c>
      <c r="G208" s="182"/>
    </row>
    <row r="209" spans="2:7" ht="13.35" customHeight="1">
      <c r="B209" s="183">
        <v>42446</v>
      </c>
      <c r="C209" s="155">
        <v>2000</v>
      </c>
      <c r="D209" s="166" t="s">
        <v>3987</v>
      </c>
      <c r="E209" s="189" t="s">
        <v>3966</v>
      </c>
      <c r="F209" s="184" t="s">
        <v>3996</v>
      </c>
      <c r="G209" s="182"/>
    </row>
    <row r="210" spans="2:7">
      <c r="B210" s="183">
        <v>42446</v>
      </c>
      <c r="C210" s="155">
        <v>4800</v>
      </c>
      <c r="D210" s="166" t="s">
        <v>3987</v>
      </c>
      <c r="E210" s="189" t="s">
        <v>4132</v>
      </c>
      <c r="F210" s="184" t="s">
        <v>3996</v>
      </c>
      <c r="G210" s="182"/>
    </row>
    <row r="211" spans="2:7">
      <c r="B211" s="183">
        <v>42446</v>
      </c>
      <c r="C211" s="155">
        <v>5000</v>
      </c>
      <c r="D211" s="166" t="s">
        <v>3987</v>
      </c>
      <c r="E211" s="189" t="s">
        <v>4133</v>
      </c>
      <c r="F211" s="184" t="s">
        <v>3996</v>
      </c>
      <c r="G211" s="182"/>
    </row>
    <row r="212" spans="2:7">
      <c r="B212" s="183">
        <v>42446</v>
      </c>
      <c r="C212" s="155">
        <v>10000</v>
      </c>
      <c r="D212" s="166" t="s">
        <v>3987</v>
      </c>
      <c r="E212" s="189" t="s">
        <v>3967</v>
      </c>
      <c r="F212" s="184" t="s">
        <v>3996</v>
      </c>
      <c r="G212" s="182"/>
    </row>
    <row r="213" spans="2:7">
      <c r="B213" s="183">
        <v>42446</v>
      </c>
      <c r="C213" s="155">
        <v>72000</v>
      </c>
      <c r="D213" s="166" t="s">
        <v>3988</v>
      </c>
      <c r="E213" s="189" t="s">
        <v>4134</v>
      </c>
      <c r="F213" s="184" t="s">
        <v>3996</v>
      </c>
      <c r="G213" s="130"/>
    </row>
    <row r="214" spans="2:7">
      <c r="B214" s="183">
        <v>42447</v>
      </c>
      <c r="C214" s="155">
        <v>100</v>
      </c>
      <c r="D214" s="166" t="s">
        <v>3987</v>
      </c>
      <c r="E214" s="189" t="s">
        <v>4054</v>
      </c>
      <c r="F214" s="184" t="s">
        <v>3996</v>
      </c>
      <c r="G214" s="182"/>
    </row>
    <row r="215" spans="2:7">
      <c r="B215" s="183">
        <v>42447</v>
      </c>
      <c r="C215" s="155">
        <v>100</v>
      </c>
      <c r="D215" s="166" t="s">
        <v>3987</v>
      </c>
      <c r="E215" s="189" t="s">
        <v>4033</v>
      </c>
      <c r="F215" s="184" t="s">
        <v>3996</v>
      </c>
      <c r="G215" s="182"/>
    </row>
    <row r="216" spans="2:7" s="69" customFormat="1">
      <c r="B216" s="183">
        <v>42447</v>
      </c>
      <c r="C216" s="155">
        <v>500</v>
      </c>
      <c r="D216" s="166" t="s">
        <v>3987</v>
      </c>
      <c r="E216" s="189" t="s">
        <v>4135</v>
      </c>
      <c r="F216" s="184" t="s">
        <v>3996</v>
      </c>
      <c r="G216" s="182"/>
    </row>
    <row r="217" spans="2:7">
      <c r="B217" s="183">
        <v>42447</v>
      </c>
      <c r="C217" s="155">
        <v>750</v>
      </c>
      <c r="D217" s="166" t="s">
        <v>3987</v>
      </c>
      <c r="E217" s="189" t="s">
        <v>4039</v>
      </c>
      <c r="F217" s="184" t="s">
        <v>3996</v>
      </c>
      <c r="G217" s="182"/>
    </row>
    <row r="218" spans="2:7">
      <c r="B218" s="183">
        <v>42447</v>
      </c>
      <c r="C218" s="155">
        <v>942</v>
      </c>
      <c r="D218" s="166" t="s">
        <v>3987</v>
      </c>
      <c r="E218" s="189" t="s">
        <v>4136</v>
      </c>
      <c r="F218" s="184" t="s">
        <v>3996</v>
      </c>
      <c r="G218" s="182"/>
    </row>
    <row r="219" spans="2:7">
      <c r="B219" s="183">
        <v>42447</v>
      </c>
      <c r="C219" s="155">
        <v>1000</v>
      </c>
      <c r="D219" s="166" t="s">
        <v>3987</v>
      </c>
      <c r="E219" s="189" t="s">
        <v>4137</v>
      </c>
      <c r="F219" s="184" t="s">
        <v>3996</v>
      </c>
      <c r="G219" s="182"/>
    </row>
    <row r="220" spans="2:7">
      <c r="B220" s="183">
        <v>42447</v>
      </c>
      <c r="C220" s="155">
        <v>1000</v>
      </c>
      <c r="D220" s="166" t="s">
        <v>3987</v>
      </c>
      <c r="E220" s="189" t="s">
        <v>4138</v>
      </c>
      <c r="F220" s="184" t="s">
        <v>3996</v>
      </c>
      <c r="G220" s="182"/>
    </row>
    <row r="221" spans="2:7">
      <c r="B221" s="183">
        <v>42447</v>
      </c>
      <c r="C221" s="155">
        <v>1500</v>
      </c>
      <c r="D221" s="166" t="s">
        <v>3987</v>
      </c>
      <c r="E221" s="189" t="s">
        <v>4139</v>
      </c>
      <c r="F221" s="184" t="s">
        <v>3996</v>
      </c>
      <c r="G221" s="182"/>
    </row>
    <row r="222" spans="2:7" ht="12.6" customHeight="1">
      <c r="B222" s="183">
        <v>42447</v>
      </c>
      <c r="C222" s="155">
        <v>2275</v>
      </c>
      <c r="D222" s="166" t="s">
        <v>3987</v>
      </c>
      <c r="E222" s="189" t="s">
        <v>3943</v>
      </c>
      <c r="F222" s="186" t="s">
        <v>3996</v>
      </c>
      <c r="G222" s="182"/>
    </row>
    <row r="223" spans="2:7" ht="14.25" customHeight="1">
      <c r="B223" s="183">
        <v>42447</v>
      </c>
      <c r="C223" s="155">
        <v>20000</v>
      </c>
      <c r="D223" s="166" t="s">
        <v>3987</v>
      </c>
      <c r="E223" s="189" t="s">
        <v>893</v>
      </c>
      <c r="F223" s="184" t="s">
        <v>3996</v>
      </c>
      <c r="G223" s="182"/>
    </row>
    <row r="224" spans="2:7">
      <c r="B224" s="183">
        <v>42447</v>
      </c>
      <c r="C224" s="155">
        <v>10000</v>
      </c>
      <c r="D224" s="166" t="s">
        <v>3988</v>
      </c>
      <c r="E224" s="189" t="s">
        <v>4140</v>
      </c>
      <c r="F224" s="184" t="s">
        <v>3996</v>
      </c>
      <c r="G224" s="130"/>
    </row>
    <row r="225" spans="2:7" ht="14.25" customHeight="1">
      <c r="B225" s="183">
        <v>42447</v>
      </c>
      <c r="C225" s="155">
        <v>10000</v>
      </c>
      <c r="D225" s="166" t="s">
        <v>3989</v>
      </c>
      <c r="E225" s="189" t="s">
        <v>4140</v>
      </c>
      <c r="F225" s="184" t="s">
        <v>3996</v>
      </c>
      <c r="G225" s="130"/>
    </row>
    <row r="226" spans="2:7" ht="14.25" customHeight="1">
      <c r="B226" s="183">
        <v>42447</v>
      </c>
      <c r="C226" s="155">
        <v>10000</v>
      </c>
      <c r="D226" s="166" t="s">
        <v>3992</v>
      </c>
      <c r="E226" s="189" t="s">
        <v>4140</v>
      </c>
      <c r="F226" s="184" t="s">
        <v>3996</v>
      </c>
      <c r="G226" s="130"/>
    </row>
    <row r="227" spans="2:7">
      <c r="B227" s="183">
        <v>42450</v>
      </c>
      <c r="C227" s="155">
        <v>50</v>
      </c>
      <c r="D227" s="166" t="s">
        <v>3987</v>
      </c>
      <c r="E227" s="189" t="s">
        <v>3968</v>
      </c>
      <c r="F227" s="184" t="s">
        <v>3996</v>
      </c>
      <c r="G227" s="182"/>
    </row>
    <row r="228" spans="2:7">
      <c r="B228" s="183">
        <v>42450</v>
      </c>
      <c r="C228" s="155">
        <v>100</v>
      </c>
      <c r="D228" s="166" t="s">
        <v>3987</v>
      </c>
      <c r="E228" s="189" t="s">
        <v>4050</v>
      </c>
      <c r="F228" s="184" t="s">
        <v>3996</v>
      </c>
      <c r="G228" s="182"/>
    </row>
    <row r="229" spans="2:7" ht="14.25" customHeight="1">
      <c r="B229" s="183">
        <v>42450</v>
      </c>
      <c r="C229" s="155">
        <v>100</v>
      </c>
      <c r="D229" s="166" t="s">
        <v>3987</v>
      </c>
      <c r="E229" s="189" t="s">
        <v>4141</v>
      </c>
      <c r="F229" s="184" t="s">
        <v>3996</v>
      </c>
      <c r="G229" s="182"/>
    </row>
    <row r="230" spans="2:7">
      <c r="B230" s="183">
        <v>42450</v>
      </c>
      <c r="C230" s="155">
        <v>300</v>
      </c>
      <c r="D230" s="166" t="s">
        <v>3987</v>
      </c>
      <c r="E230" s="189" t="s">
        <v>4142</v>
      </c>
      <c r="F230" s="184" t="s">
        <v>3996</v>
      </c>
      <c r="G230" s="182"/>
    </row>
    <row r="231" spans="2:7">
      <c r="B231" s="183">
        <v>42450</v>
      </c>
      <c r="C231" s="155">
        <v>320</v>
      </c>
      <c r="D231" s="166" t="s">
        <v>3987</v>
      </c>
      <c r="E231" s="189" t="s">
        <v>4143</v>
      </c>
      <c r="F231" s="185" t="s">
        <v>3985</v>
      </c>
      <c r="G231" s="182"/>
    </row>
    <row r="232" spans="2:7">
      <c r="B232" s="183">
        <v>42450</v>
      </c>
      <c r="C232" s="155">
        <v>450</v>
      </c>
      <c r="D232" s="166" t="s">
        <v>3987</v>
      </c>
      <c r="E232" s="189" t="s">
        <v>4144</v>
      </c>
      <c r="F232" s="185" t="s">
        <v>3985</v>
      </c>
      <c r="G232" s="182"/>
    </row>
    <row r="233" spans="2:7" ht="13.15" customHeight="1">
      <c r="B233" s="183">
        <v>42450</v>
      </c>
      <c r="C233" s="155">
        <v>500</v>
      </c>
      <c r="D233" s="166" t="s">
        <v>3987</v>
      </c>
      <c r="E233" s="189" t="s">
        <v>4145</v>
      </c>
      <c r="F233" s="185" t="s">
        <v>3985</v>
      </c>
      <c r="G233" s="182"/>
    </row>
    <row r="234" spans="2:7" ht="13.35" customHeight="1">
      <c r="B234" s="183">
        <v>42450</v>
      </c>
      <c r="C234" s="155">
        <v>1000</v>
      </c>
      <c r="D234" s="166" t="s">
        <v>3987</v>
      </c>
      <c r="E234" s="189" t="s">
        <v>4146</v>
      </c>
      <c r="F234" s="184" t="s">
        <v>3996</v>
      </c>
      <c r="G234" s="182"/>
    </row>
    <row r="235" spans="2:7" ht="25.5">
      <c r="B235" s="183">
        <v>42450</v>
      </c>
      <c r="C235" s="155">
        <v>1000</v>
      </c>
      <c r="D235" s="166" t="s">
        <v>3987</v>
      </c>
      <c r="E235" s="189" t="s">
        <v>3969</v>
      </c>
      <c r="F235" s="184" t="s">
        <v>3996</v>
      </c>
      <c r="G235" s="182"/>
    </row>
    <row r="236" spans="2:7">
      <c r="B236" s="183">
        <v>42450</v>
      </c>
      <c r="C236" s="155">
        <v>1000</v>
      </c>
      <c r="D236" s="166" t="s">
        <v>3987</v>
      </c>
      <c r="E236" s="189" t="s">
        <v>4147</v>
      </c>
      <c r="F236" s="185" t="s">
        <v>3985</v>
      </c>
      <c r="G236" s="182"/>
    </row>
    <row r="237" spans="2:7">
      <c r="B237" s="183">
        <v>42450</v>
      </c>
      <c r="C237" s="155">
        <v>1000</v>
      </c>
      <c r="D237" s="166" t="s">
        <v>3987</v>
      </c>
      <c r="E237" s="189" t="s">
        <v>4148</v>
      </c>
      <c r="F237" s="184" t="s">
        <v>3996</v>
      </c>
      <c r="G237" s="182"/>
    </row>
    <row r="238" spans="2:7" ht="13.15" customHeight="1">
      <c r="B238" s="183">
        <v>42450</v>
      </c>
      <c r="C238" s="155">
        <v>1000</v>
      </c>
      <c r="D238" s="166" t="s">
        <v>3987</v>
      </c>
      <c r="E238" s="189" t="s">
        <v>4149</v>
      </c>
      <c r="F238" s="184" t="s">
        <v>3996</v>
      </c>
      <c r="G238" s="182"/>
    </row>
    <row r="239" spans="2:7">
      <c r="B239" s="183">
        <v>42450</v>
      </c>
      <c r="C239" s="155">
        <v>1175</v>
      </c>
      <c r="D239" s="166" t="s">
        <v>3987</v>
      </c>
      <c r="E239" s="189" t="s">
        <v>3943</v>
      </c>
      <c r="F239" s="184" t="s">
        <v>3996</v>
      </c>
      <c r="G239" s="182"/>
    </row>
    <row r="240" spans="2:7" ht="13.35" customHeight="1">
      <c r="B240" s="183">
        <v>42450</v>
      </c>
      <c r="C240" s="155">
        <v>1500</v>
      </c>
      <c r="D240" s="166" t="s">
        <v>3987</v>
      </c>
      <c r="E240" s="189" t="s">
        <v>4150</v>
      </c>
      <c r="F240" s="184" t="s">
        <v>3996</v>
      </c>
      <c r="G240" s="182"/>
    </row>
    <row r="241" spans="2:8">
      <c r="B241" s="183">
        <v>42450</v>
      </c>
      <c r="C241" s="155">
        <v>1500</v>
      </c>
      <c r="D241" s="166" t="s">
        <v>3987</v>
      </c>
      <c r="E241" s="189" t="s">
        <v>4151</v>
      </c>
      <c r="F241" s="184" t="s">
        <v>3996</v>
      </c>
      <c r="G241" s="182"/>
    </row>
    <row r="242" spans="2:8">
      <c r="B242" s="183">
        <v>42450</v>
      </c>
      <c r="C242" s="155">
        <v>1500</v>
      </c>
      <c r="D242" s="166" t="s">
        <v>3987</v>
      </c>
      <c r="E242" s="189" t="s">
        <v>4152</v>
      </c>
      <c r="F242" s="184" t="s">
        <v>3996</v>
      </c>
      <c r="G242" s="182"/>
    </row>
    <row r="243" spans="2:8">
      <c r="B243" s="183">
        <v>42450</v>
      </c>
      <c r="C243" s="155">
        <v>1500</v>
      </c>
      <c r="D243" s="166" t="s">
        <v>3987</v>
      </c>
      <c r="E243" s="189" t="s">
        <v>4153</v>
      </c>
      <c r="F243" s="184" t="s">
        <v>3996</v>
      </c>
      <c r="G243" s="182"/>
    </row>
    <row r="244" spans="2:8">
      <c r="B244" s="183">
        <v>42450</v>
      </c>
      <c r="C244" s="155">
        <v>1500</v>
      </c>
      <c r="D244" s="166" t="s">
        <v>3987</v>
      </c>
      <c r="E244" s="189" t="s">
        <v>4154</v>
      </c>
      <c r="F244" s="184" t="s">
        <v>3996</v>
      </c>
      <c r="G244" s="182"/>
    </row>
    <row r="245" spans="2:8">
      <c r="B245" s="183">
        <v>42450</v>
      </c>
      <c r="C245" s="155">
        <v>2000</v>
      </c>
      <c r="D245" s="166" t="s">
        <v>3987</v>
      </c>
      <c r="E245" s="189" t="s">
        <v>4102</v>
      </c>
      <c r="F245" s="184" t="s">
        <v>3996</v>
      </c>
      <c r="G245" s="182"/>
    </row>
    <row r="246" spans="2:8" ht="13.15" customHeight="1">
      <c r="B246" s="183">
        <v>42450</v>
      </c>
      <c r="C246" s="155">
        <v>2000</v>
      </c>
      <c r="D246" s="166" t="s">
        <v>3987</v>
      </c>
      <c r="E246" s="189" t="s">
        <v>4155</v>
      </c>
      <c r="F246" s="185" t="s">
        <v>3985</v>
      </c>
      <c r="G246" s="182"/>
      <c r="H246" s="22"/>
    </row>
    <row r="247" spans="2:8" ht="13.15" customHeight="1">
      <c r="B247" s="183">
        <v>42450</v>
      </c>
      <c r="C247" s="155">
        <v>3000</v>
      </c>
      <c r="D247" s="166" t="s">
        <v>3987</v>
      </c>
      <c r="E247" s="189" t="s">
        <v>4156</v>
      </c>
      <c r="F247" s="184" t="s">
        <v>3996</v>
      </c>
      <c r="G247" s="182"/>
    </row>
    <row r="248" spans="2:8">
      <c r="B248" s="183">
        <v>42450</v>
      </c>
      <c r="C248" s="155">
        <v>3000</v>
      </c>
      <c r="D248" s="166" t="s">
        <v>3988</v>
      </c>
      <c r="E248" s="189" t="s">
        <v>4157</v>
      </c>
      <c r="F248" s="184" t="s">
        <v>3996</v>
      </c>
      <c r="G248" s="130"/>
    </row>
    <row r="249" spans="2:8">
      <c r="B249" s="183">
        <v>42450</v>
      </c>
      <c r="C249" s="155">
        <v>5000</v>
      </c>
      <c r="D249" s="166" t="s">
        <v>3987</v>
      </c>
      <c r="E249" s="189" t="s">
        <v>4080</v>
      </c>
      <c r="F249" s="184" t="s">
        <v>3996</v>
      </c>
      <c r="G249" s="182"/>
    </row>
    <row r="250" spans="2:8">
      <c r="B250" s="183">
        <v>42450</v>
      </c>
      <c r="C250" s="155">
        <v>5000</v>
      </c>
      <c r="D250" s="166" t="s">
        <v>3987</v>
      </c>
      <c r="E250" s="189" t="s">
        <v>3970</v>
      </c>
      <c r="F250" s="184" t="s">
        <v>3996</v>
      </c>
      <c r="G250" s="182"/>
    </row>
    <row r="251" spans="2:8">
      <c r="B251" s="183">
        <v>42450</v>
      </c>
      <c r="C251" s="155">
        <v>10000</v>
      </c>
      <c r="D251" s="166" t="s">
        <v>3987</v>
      </c>
      <c r="E251" s="189" t="s">
        <v>4158</v>
      </c>
      <c r="F251" s="184" t="s">
        <v>3996</v>
      </c>
      <c r="G251" s="182"/>
    </row>
    <row r="252" spans="2:8">
      <c r="B252" s="183">
        <v>42450</v>
      </c>
      <c r="C252" s="155">
        <v>20000</v>
      </c>
      <c r="D252" s="166" t="s">
        <v>3987</v>
      </c>
      <c r="E252" s="189" t="s">
        <v>3971</v>
      </c>
      <c r="F252" s="184" t="s">
        <v>3996</v>
      </c>
      <c r="G252" s="182"/>
    </row>
    <row r="253" spans="2:8" ht="13.35" customHeight="1">
      <c r="B253" s="183">
        <v>42450</v>
      </c>
      <c r="C253" s="155">
        <v>30000</v>
      </c>
      <c r="D253" s="166" t="s">
        <v>3987</v>
      </c>
      <c r="E253" s="189" t="s">
        <v>3972</v>
      </c>
      <c r="F253" s="184" t="s">
        <v>3996</v>
      </c>
      <c r="G253" s="182"/>
    </row>
    <row r="254" spans="2:8">
      <c r="B254" s="183">
        <v>42450</v>
      </c>
      <c r="C254" s="155">
        <v>50000</v>
      </c>
      <c r="D254" s="166" t="s">
        <v>3987</v>
      </c>
      <c r="E254" s="189" t="s">
        <v>3973</v>
      </c>
      <c r="F254" s="184" t="s">
        <v>3996</v>
      </c>
      <c r="G254" s="182"/>
    </row>
    <row r="255" spans="2:8">
      <c r="B255" s="183">
        <v>42451</v>
      </c>
      <c r="C255" s="155">
        <v>500</v>
      </c>
      <c r="D255" s="166" t="s">
        <v>3987</v>
      </c>
      <c r="E255" s="189" t="s">
        <v>4159</v>
      </c>
      <c r="F255" s="185" t="s">
        <v>3985</v>
      </c>
      <c r="G255" s="182"/>
    </row>
    <row r="256" spans="2:8">
      <c r="B256" s="183">
        <v>42451</v>
      </c>
      <c r="C256" s="155">
        <v>500</v>
      </c>
      <c r="D256" s="166" t="s">
        <v>3987</v>
      </c>
      <c r="E256" s="189" t="s">
        <v>4160</v>
      </c>
      <c r="F256" s="184" t="s">
        <v>3996</v>
      </c>
      <c r="G256" s="182"/>
    </row>
    <row r="257" spans="2:7" s="55" customFormat="1">
      <c r="B257" s="183">
        <v>42451</v>
      </c>
      <c r="C257" s="155">
        <v>600</v>
      </c>
      <c r="D257" s="166" t="s">
        <v>3987</v>
      </c>
      <c r="E257" s="189" t="s">
        <v>4006</v>
      </c>
      <c r="F257" s="184" t="s">
        <v>3996</v>
      </c>
      <c r="G257" s="182"/>
    </row>
    <row r="258" spans="2:7" s="55" customFormat="1">
      <c r="B258" s="183">
        <v>42451</v>
      </c>
      <c r="C258" s="155">
        <v>1000</v>
      </c>
      <c r="D258" s="166" t="s">
        <v>3988</v>
      </c>
      <c r="E258" s="189" t="s">
        <v>4161</v>
      </c>
      <c r="F258" s="184" t="s">
        <v>3996</v>
      </c>
      <c r="G258" s="130"/>
    </row>
    <row r="259" spans="2:7">
      <c r="B259" s="183">
        <v>42451</v>
      </c>
      <c r="C259" s="155">
        <v>1000</v>
      </c>
      <c r="D259" s="166" t="s">
        <v>3987</v>
      </c>
      <c r="E259" s="189" t="s">
        <v>4162</v>
      </c>
      <c r="F259" s="184" t="s">
        <v>3996</v>
      </c>
      <c r="G259" s="182"/>
    </row>
    <row r="260" spans="2:7">
      <c r="B260" s="183">
        <v>42451</v>
      </c>
      <c r="C260" s="155">
        <v>1000</v>
      </c>
      <c r="D260" s="166" t="s">
        <v>3987</v>
      </c>
      <c r="E260" s="189" t="s">
        <v>4061</v>
      </c>
      <c r="F260" s="184" t="s">
        <v>3996</v>
      </c>
      <c r="G260" s="182"/>
    </row>
    <row r="261" spans="2:7">
      <c r="B261" s="183">
        <v>42451</v>
      </c>
      <c r="C261" s="155">
        <v>3000</v>
      </c>
      <c r="D261" s="166" t="s">
        <v>3987</v>
      </c>
      <c r="E261" s="189" t="s">
        <v>4163</v>
      </c>
      <c r="F261" s="184" t="s">
        <v>3996</v>
      </c>
      <c r="G261" s="182"/>
    </row>
    <row r="262" spans="2:7">
      <c r="B262" s="183">
        <v>42451</v>
      </c>
      <c r="C262" s="155">
        <v>5000</v>
      </c>
      <c r="D262" s="166" t="s">
        <v>3987</v>
      </c>
      <c r="E262" s="189" t="s">
        <v>3945</v>
      </c>
      <c r="F262" s="184" t="s">
        <v>3996</v>
      </c>
      <c r="G262" s="182"/>
    </row>
    <row r="263" spans="2:7" ht="13.35" customHeight="1">
      <c r="B263" s="183">
        <v>42451</v>
      </c>
      <c r="C263" s="155">
        <v>5000</v>
      </c>
      <c r="D263" s="166" t="s">
        <v>3987</v>
      </c>
      <c r="E263" s="189" t="s">
        <v>4164</v>
      </c>
      <c r="F263" s="184" t="s">
        <v>3996</v>
      </c>
      <c r="G263" s="182"/>
    </row>
    <row r="264" spans="2:7" ht="13.35" customHeight="1">
      <c r="B264" s="183">
        <v>42451</v>
      </c>
      <c r="C264" s="155">
        <v>500000</v>
      </c>
      <c r="D264" s="166" t="s">
        <v>3987</v>
      </c>
      <c r="E264" s="189" t="s">
        <v>3974</v>
      </c>
      <c r="F264" s="184" t="s">
        <v>3996</v>
      </c>
      <c r="G264" s="182"/>
    </row>
    <row r="265" spans="2:7">
      <c r="B265" s="183">
        <v>42452</v>
      </c>
      <c r="C265" s="155">
        <v>500</v>
      </c>
      <c r="D265" s="166" t="s">
        <v>3987</v>
      </c>
      <c r="E265" s="189" t="s">
        <v>3975</v>
      </c>
      <c r="F265" s="184" t="s">
        <v>3996</v>
      </c>
      <c r="G265" s="182"/>
    </row>
    <row r="266" spans="2:7">
      <c r="B266" s="183">
        <v>42452</v>
      </c>
      <c r="C266" s="155">
        <v>633</v>
      </c>
      <c r="D266" s="166" t="s">
        <v>3987</v>
      </c>
      <c r="E266" s="189" t="s">
        <v>3943</v>
      </c>
      <c r="F266" s="184" t="s">
        <v>3996</v>
      </c>
      <c r="G266" s="182"/>
    </row>
    <row r="267" spans="2:7">
      <c r="B267" s="183">
        <v>42452</v>
      </c>
      <c r="C267" s="155">
        <v>1000</v>
      </c>
      <c r="D267" s="166" t="s">
        <v>3987</v>
      </c>
      <c r="E267" s="189" t="s">
        <v>2651</v>
      </c>
      <c r="F267" s="184" t="s">
        <v>3996</v>
      </c>
      <c r="G267" s="182"/>
    </row>
    <row r="268" spans="2:7">
      <c r="B268" s="183">
        <v>42452</v>
      </c>
      <c r="C268" s="155">
        <v>478463.56</v>
      </c>
      <c r="D268" s="166" t="s">
        <v>3987</v>
      </c>
      <c r="E268" s="189" t="s">
        <v>3976</v>
      </c>
      <c r="F268" s="184" t="s">
        <v>3996</v>
      </c>
      <c r="G268" s="182"/>
    </row>
    <row r="269" spans="2:7">
      <c r="B269" s="183">
        <v>42452</v>
      </c>
      <c r="C269" s="155">
        <v>30100</v>
      </c>
      <c r="D269" s="166" t="s">
        <v>3987</v>
      </c>
      <c r="E269" s="189" t="s">
        <v>4165</v>
      </c>
      <c r="F269" s="184" t="s">
        <v>3996</v>
      </c>
      <c r="G269" s="182"/>
    </row>
    <row r="270" spans="2:7">
      <c r="B270" s="183">
        <v>42453</v>
      </c>
      <c r="C270" s="155">
        <v>50</v>
      </c>
      <c r="D270" s="166" t="s">
        <v>3987</v>
      </c>
      <c r="E270" s="189" t="s">
        <v>4050</v>
      </c>
      <c r="F270" s="184" t="s">
        <v>3996</v>
      </c>
      <c r="G270" s="182"/>
    </row>
    <row r="271" spans="2:7">
      <c r="B271" s="183">
        <v>42453</v>
      </c>
      <c r="C271" s="155">
        <v>100</v>
      </c>
      <c r="D271" s="166" t="s">
        <v>3987</v>
      </c>
      <c r="E271" s="189" t="s">
        <v>4054</v>
      </c>
      <c r="F271" s="184" t="s">
        <v>3996</v>
      </c>
      <c r="G271" s="182"/>
    </row>
    <row r="272" spans="2:7">
      <c r="B272" s="183">
        <v>42453</v>
      </c>
      <c r="C272" s="155">
        <v>150</v>
      </c>
      <c r="D272" s="166" t="s">
        <v>3987</v>
      </c>
      <c r="E272" s="189" t="s">
        <v>4051</v>
      </c>
      <c r="F272" s="184" t="s">
        <v>3996</v>
      </c>
      <c r="G272" s="182"/>
    </row>
    <row r="273" spans="2:7">
      <c r="B273" s="183">
        <v>42453</v>
      </c>
      <c r="C273" s="155">
        <v>250</v>
      </c>
      <c r="D273" s="166" t="s">
        <v>3987</v>
      </c>
      <c r="E273" s="189" t="s">
        <v>4166</v>
      </c>
      <c r="F273" s="184" t="s">
        <v>3996</v>
      </c>
      <c r="G273" s="182"/>
    </row>
    <row r="274" spans="2:7" ht="13.35" customHeight="1">
      <c r="B274" s="183">
        <v>42453</v>
      </c>
      <c r="C274" s="155">
        <v>500</v>
      </c>
      <c r="D274" s="166" t="s">
        <v>3987</v>
      </c>
      <c r="E274" s="189" t="s">
        <v>4167</v>
      </c>
      <c r="F274" s="184" t="s">
        <v>3996</v>
      </c>
      <c r="G274" s="182"/>
    </row>
    <row r="275" spans="2:7">
      <c r="B275" s="183">
        <v>42453</v>
      </c>
      <c r="C275" s="155">
        <v>1000</v>
      </c>
      <c r="D275" s="166" t="s">
        <v>3987</v>
      </c>
      <c r="E275" s="189" t="s">
        <v>3942</v>
      </c>
      <c r="F275" s="184" t="s">
        <v>3996</v>
      </c>
      <c r="G275" s="182"/>
    </row>
    <row r="276" spans="2:7" s="69" customFormat="1">
      <c r="B276" s="183">
        <v>42453</v>
      </c>
      <c r="C276" s="155">
        <v>1000</v>
      </c>
      <c r="D276" s="166" t="s">
        <v>3987</v>
      </c>
      <c r="E276" s="189" t="s">
        <v>4168</v>
      </c>
      <c r="F276" s="184" t="s">
        <v>3996</v>
      </c>
      <c r="G276" s="182"/>
    </row>
    <row r="277" spans="2:7" ht="13.35" customHeight="1">
      <c r="B277" s="183">
        <v>42453</v>
      </c>
      <c r="C277" s="155">
        <v>1424.8</v>
      </c>
      <c r="D277" s="166" t="s">
        <v>3987</v>
      </c>
      <c r="E277" s="189" t="s">
        <v>4080</v>
      </c>
      <c r="F277" s="184" t="s">
        <v>3996</v>
      </c>
      <c r="G277" s="182"/>
    </row>
    <row r="278" spans="2:7">
      <c r="B278" s="183">
        <v>42453</v>
      </c>
      <c r="C278" s="155">
        <v>2000</v>
      </c>
      <c r="D278" s="166" t="s">
        <v>3992</v>
      </c>
      <c r="E278" s="189" t="s">
        <v>3977</v>
      </c>
      <c r="F278" s="184" t="s">
        <v>3996</v>
      </c>
      <c r="G278" s="130"/>
    </row>
    <row r="279" spans="2:7">
      <c r="B279" s="183">
        <v>42453</v>
      </c>
      <c r="C279" s="155">
        <v>3000</v>
      </c>
      <c r="D279" s="166" t="s">
        <v>3987</v>
      </c>
      <c r="E279" s="189" t="s">
        <v>4169</v>
      </c>
      <c r="F279" s="185" t="s">
        <v>3985</v>
      </c>
      <c r="G279" s="182"/>
    </row>
    <row r="280" spans="2:7">
      <c r="B280" s="183">
        <v>42453</v>
      </c>
      <c r="C280" s="155">
        <v>3000</v>
      </c>
      <c r="D280" s="166" t="s">
        <v>3987</v>
      </c>
      <c r="E280" s="189" t="s">
        <v>4170</v>
      </c>
      <c r="F280" s="184" t="s">
        <v>3996</v>
      </c>
      <c r="G280" s="182"/>
    </row>
    <row r="281" spans="2:7">
      <c r="B281" s="183">
        <v>42453</v>
      </c>
      <c r="C281" s="155">
        <v>10000</v>
      </c>
      <c r="D281" s="166" t="s">
        <v>3987</v>
      </c>
      <c r="E281" s="189" t="s">
        <v>4171</v>
      </c>
      <c r="F281" s="184" t="s">
        <v>3996</v>
      </c>
      <c r="G281" s="182"/>
    </row>
    <row r="282" spans="2:7">
      <c r="B282" s="183">
        <v>42453</v>
      </c>
      <c r="C282" s="155">
        <v>100000</v>
      </c>
      <c r="D282" s="166" t="s">
        <v>3987</v>
      </c>
      <c r="E282" s="189" t="s">
        <v>4172</v>
      </c>
      <c r="F282" s="184" t="s">
        <v>3996</v>
      </c>
      <c r="G282" s="182"/>
    </row>
    <row r="283" spans="2:7">
      <c r="B283" s="183">
        <v>42453</v>
      </c>
      <c r="C283" s="155">
        <v>100000</v>
      </c>
      <c r="D283" s="166" t="s">
        <v>3987</v>
      </c>
      <c r="E283" s="189" t="s">
        <v>4173</v>
      </c>
      <c r="F283" s="184" t="s">
        <v>3996</v>
      </c>
      <c r="G283" s="182"/>
    </row>
    <row r="284" spans="2:7">
      <c r="B284" s="183">
        <v>42453</v>
      </c>
      <c r="C284" s="155">
        <v>260000</v>
      </c>
      <c r="D284" s="166" t="s">
        <v>3987</v>
      </c>
      <c r="E284" s="189" t="s">
        <v>4174</v>
      </c>
      <c r="F284" s="184" t="s">
        <v>3996</v>
      </c>
      <c r="G284" s="182"/>
    </row>
    <row r="285" spans="2:7" ht="13.35" customHeight="1">
      <c r="B285" s="183">
        <v>42454</v>
      </c>
      <c r="C285" s="155">
        <v>100</v>
      </c>
      <c r="D285" s="166" t="s">
        <v>3987</v>
      </c>
      <c r="E285" s="189" t="s">
        <v>4033</v>
      </c>
      <c r="F285" s="184" t="s">
        <v>3996</v>
      </c>
      <c r="G285" s="182"/>
    </row>
    <row r="286" spans="2:7">
      <c r="B286" s="183">
        <v>42454</v>
      </c>
      <c r="C286" s="155">
        <v>200</v>
      </c>
      <c r="D286" s="166" t="s">
        <v>3987</v>
      </c>
      <c r="E286" s="189" t="s">
        <v>4175</v>
      </c>
      <c r="F286" s="184" t="s">
        <v>3996</v>
      </c>
      <c r="G286" s="182"/>
    </row>
    <row r="287" spans="2:7">
      <c r="B287" s="183">
        <v>42454</v>
      </c>
      <c r="C287" s="155">
        <v>500</v>
      </c>
      <c r="D287" s="166" t="s">
        <v>3987</v>
      </c>
      <c r="E287" s="189" t="s">
        <v>4176</v>
      </c>
      <c r="F287" s="184" t="s">
        <v>3996</v>
      </c>
      <c r="G287" s="182"/>
    </row>
    <row r="288" spans="2:7">
      <c r="B288" s="183">
        <v>42454</v>
      </c>
      <c r="C288" s="155">
        <v>600</v>
      </c>
      <c r="D288" s="166" t="s">
        <v>3989</v>
      </c>
      <c r="E288" s="189" t="s">
        <v>1826</v>
      </c>
      <c r="F288" s="184" t="s">
        <v>3996</v>
      </c>
      <c r="G288" s="130"/>
    </row>
    <row r="289" spans="2:8">
      <c r="B289" s="183">
        <v>42454</v>
      </c>
      <c r="C289" s="155">
        <v>1725</v>
      </c>
      <c r="D289" s="166" t="s">
        <v>3987</v>
      </c>
      <c r="E289" s="189" t="s">
        <v>3943</v>
      </c>
      <c r="F289" s="184" t="s">
        <v>3996</v>
      </c>
      <c r="G289" s="182"/>
    </row>
    <row r="290" spans="2:8">
      <c r="B290" s="183">
        <v>42454</v>
      </c>
      <c r="C290" s="155">
        <v>2000</v>
      </c>
      <c r="D290" s="166" t="s">
        <v>3987</v>
      </c>
      <c r="E290" s="189" t="s">
        <v>4177</v>
      </c>
      <c r="F290" s="184" t="s">
        <v>3996</v>
      </c>
      <c r="G290" s="182"/>
    </row>
    <row r="291" spans="2:8">
      <c r="B291" s="183">
        <v>42454</v>
      </c>
      <c r="C291" s="155">
        <v>4200</v>
      </c>
      <c r="D291" s="166" t="s">
        <v>3987</v>
      </c>
      <c r="E291" s="189" t="s">
        <v>4178</v>
      </c>
      <c r="F291" s="185" t="s">
        <v>3985</v>
      </c>
      <c r="G291" s="182"/>
      <c r="H291" s="22"/>
    </row>
    <row r="292" spans="2:8">
      <c r="B292" s="183">
        <v>42454</v>
      </c>
      <c r="C292" s="155">
        <v>4500</v>
      </c>
      <c r="D292" s="166" t="s">
        <v>3987</v>
      </c>
      <c r="E292" s="189" t="s">
        <v>4179</v>
      </c>
      <c r="F292" s="185" t="s">
        <v>3985</v>
      </c>
      <c r="G292" s="182"/>
    </row>
    <row r="293" spans="2:8">
      <c r="B293" s="183">
        <v>42454</v>
      </c>
      <c r="C293" s="155">
        <v>10000</v>
      </c>
      <c r="D293" s="166" t="s">
        <v>3993</v>
      </c>
      <c r="E293" s="189" t="s">
        <v>4180</v>
      </c>
      <c r="F293" s="184" t="s">
        <v>3996</v>
      </c>
      <c r="G293" s="130"/>
    </row>
    <row r="294" spans="2:8">
      <c r="B294" s="183">
        <v>42454</v>
      </c>
      <c r="C294" s="155">
        <v>10000</v>
      </c>
      <c r="D294" s="166" t="s">
        <v>3994</v>
      </c>
      <c r="E294" s="189" t="s">
        <v>3978</v>
      </c>
      <c r="F294" s="184" t="s">
        <v>3996</v>
      </c>
      <c r="G294" s="130"/>
    </row>
    <row r="295" spans="2:8">
      <c r="B295" s="183">
        <v>42454</v>
      </c>
      <c r="C295" s="155">
        <v>10000</v>
      </c>
      <c r="D295" s="166" t="s">
        <v>3992</v>
      </c>
      <c r="E295" s="189" t="s">
        <v>3978</v>
      </c>
      <c r="F295" s="184" t="s">
        <v>3996</v>
      </c>
      <c r="G295" s="130"/>
    </row>
    <row r="296" spans="2:8">
      <c r="B296" s="183">
        <v>42454</v>
      </c>
      <c r="C296" s="155">
        <v>10000</v>
      </c>
      <c r="D296" s="166" t="s">
        <v>3995</v>
      </c>
      <c r="E296" s="189" t="s">
        <v>3978</v>
      </c>
      <c r="F296" s="184" t="s">
        <v>3996</v>
      </c>
      <c r="G296" s="130"/>
    </row>
    <row r="297" spans="2:8">
      <c r="B297" s="183">
        <v>42457</v>
      </c>
      <c r="C297" s="155">
        <v>50</v>
      </c>
      <c r="D297" s="166" t="s">
        <v>3987</v>
      </c>
      <c r="E297" s="189" t="s">
        <v>4181</v>
      </c>
      <c r="F297" s="184" t="s">
        <v>3996</v>
      </c>
      <c r="G297" s="182"/>
    </row>
    <row r="298" spans="2:8" ht="13.35" customHeight="1">
      <c r="B298" s="183">
        <v>42457</v>
      </c>
      <c r="C298" s="155">
        <v>100</v>
      </c>
      <c r="D298" s="166" t="s">
        <v>3987</v>
      </c>
      <c r="E298" s="189" t="s">
        <v>4182</v>
      </c>
      <c r="F298" s="185" t="s">
        <v>3985</v>
      </c>
      <c r="G298" s="182"/>
    </row>
    <row r="299" spans="2:8">
      <c r="B299" s="183">
        <v>42457</v>
      </c>
      <c r="C299" s="155">
        <v>100</v>
      </c>
      <c r="D299" s="166" t="s">
        <v>3987</v>
      </c>
      <c r="E299" s="189" t="s">
        <v>3979</v>
      </c>
      <c r="F299" s="184" t="s">
        <v>3996</v>
      </c>
      <c r="G299" s="182"/>
    </row>
    <row r="300" spans="2:8">
      <c r="B300" s="183">
        <v>42457</v>
      </c>
      <c r="C300" s="155">
        <v>100</v>
      </c>
      <c r="D300" s="166" t="s">
        <v>3987</v>
      </c>
      <c r="E300" s="189" t="s">
        <v>4033</v>
      </c>
      <c r="F300" s="184" t="s">
        <v>3996</v>
      </c>
      <c r="G300" s="182"/>
    </row>
    <row r="301" spans="2:8">
      <c r="B301" s="183">
        <v>42457</v>
      </c>
      <c r="C301" s="155">
        <v>200</v>
      </c>
      <c r="D301" s="166" t="s">
        <v>3988</v>
      </c>
      <c r="E301" s="189" t="s">
        <v>3838</v>
      </c>
      <c r="F301" s="184" t="s">
        <v>3996</v>
      </c>
      <c r="G301" s="130"/>
    </row>
    <row r="302" spans="2:8" s="55" customFormat="1">
      <c r="B302" s="183">
        <v>42457</v>
      </c>
      <c r="C302" s="155">
        <v>200</v>
      </c>
      <c r="D302" s="166" t="s">
        <v>3987</v>
      </c>
      <c r="E302" s="189" t="s">
        <v>4183</v>
      </c>
      <c r="F302" s="184" t="s">
        <v>3996</v>
      </c>
      <c r="G302" s="182"/>
    </row>
    <row r="303" spans="2:8" s="55" customFormat="1">
      <c r="B303" s="183">
        <v>42457</v>
      </c>
      <c r="C303" s="155">
        <v>270</v>
      </c>
      <c r="D303" s="166" t="s">
        <v>3987</v>
      </c>
      <c r="E303" s="189" t="s">
        <v>4143</v>
      </c>
      <c r="F303" s="185" t="s">
        <v>3985</v>
      </c>
      <c r="G303" s="182"/>
    </row>
    <row r="304" spans="2:8">
      <c r="B304" s="183">
        <v>42457</v>
      </c>
      <c r="C304" s="155">
        <v>500</v>
      </c>
      <c r="D304" s="166" t="s">
        <v>3987</v>
      </c>
      <c r="E304" s="189" t="s">
        <v>3212</v>
      </c>
      <c r="F304" s="184" t="s">
        <v>3996</v>
      </c>
      <c r="G304" s="182"/>
    </row>
    <row r="305" spans="2:7">
      <c r="B305" s="183">
        <v>42457</v>
      </c>
      <c r="C305" s="155">
        <v>500</v>
      </c>
      <c r="D305" s="166" t="s">
        <v>3987</v>
      </c>
      <c r="E305" s="189" t="s">
        <v>2517</v>
      </c>
      <c r="F305" s="184" t="s">
        <v>3996</v>
      </c>
      <c r="G305" s="182"/>
    </row>
    <row r="306" spans="2:7">
      <c r="B306" s="183">
        <v>42457</v>
      </c>
      <c r="C306" s="155">
        <v>900</v>
      </c>
      <c r="D306" s="166" t="s">
        <v>3987</v>
      </c>
      <c r="E306" s="189" t="s">
        <v>4184</v>
      </c>
      <c r="F306" s="184" t="s">
        <v>3996</v>
      </c>
      <c r="G306" s="182"/>
    </row>
    <row r="307" spans="2:7">
      <c r="B307" s="183">
        <v>42457</v>
      </c>
      <c r="C307" s="155">
        <v>1000</v>
      </c>
      <c r="D307" s="166" t="s">
        <v>3987</v>
      </c>
      <c r="E307" s="189" t="s">
        <v>4185</v>
      </c>
      <c r="F307" s="184" t="s">
        <v>3996</v>
      </c>
      <c r="G307" s="182"/>
    </row>
    <row r="308" spans="2:7" ht="13.35" customHeight="1">
      <c r="B308" s="183">
        <v>42457</v>
      </c>
      <c r="C308" s="155">
        <v>1000</v>
      </c>
      <c r="D308" s="166" t="s">
        <v>3987</v>
      </c>
      <c r="E308" s="189" t="s">
        <v>4186</v>
      </c>
      <c r="F308" s="184" t="s">
        <v>3996</v>
      </c>
      <c r="G308" s="182"/>
    </row>
    <row r="309" spans="2:7" ht="13.35" customHeight="1">
      <c r="B309" s="183">
        <v>42457</v>
      </c>
      <c r="C309" s="155">
        <v>1125</v>
      </c>
      <c r="D309" s="166" t="s">
        <v>3987</v>
      </c>
      <c r="E309" s="189" t="s">
        <v>3943</v>
      </c>
      <c r="F309" s="184" t="s">
        <v>3996</v>
      </c>
      <c r="G309" s="182"/>
    </row>
    <row r="310" spans="2:7">
      <c r="B310" s="183">
        <v>42457</v>
      </c>
      <c r="C310" s="155">
        <v>2000</v>
      </c>
      <c r="D310" s="166" t="s">
        <v>3987</v>
      </c>
      <c r="E310" s="189" t="s">
        <v>4187</v>
      </c>
      <c r="F310" s="184" t="s">
        <v>3996</v>
      </c>
      <c r="G310" s="182"/>
    </row>
    <row r="311" spans="2:7">
      <c r="B311" s="183">
        <v>42457</v>
      </c>
      <c r="C311" s="155">
        <v>5000</v>
      </c>
      <c r="D311" s="166" t="s">
        <v>3987</v>
      </c>
      <c r="E311" s="189" t="s">
        <v>1851</v>
      </c>
      <c r="F311" s="184" t="s">
        <v>3996</v>
      </c>
      <c r="G311" s="182"/>
    </row>
    <row r="312" spans="2:7">
      <c r="B312" s="183">
        <v>42457</v>
      </c>
      <c r="C312" s="155">
        <v>10000</v>
      </c>
      <c r="D312" s="166" t="s">
        <v>3987</v>
      </c>
      <c r="E312" s="189" t="s">
        <v>4188</v>
      </c>
      <c r="F312" s="184" t="s">
        <v>3996</v>
      </c>
      <c r="G312" s="182"/>
    </row>
    <row r="313" spans="2:7" ht="25.5">
      <c r="B313" s="183">
        <v>42457</v>
      </c>
      <c r="C313" s="155">
        <v>16720</v>
      </c>
      <c r="D313" s="166" t="s">
        <v>3987</v>
      </c>
      <c r="E313" s="189" t="s">
        <v>3959</v>
      </c>
      <c r="F313" s="184" t="s">
        <v>3996</v>
      </c>
      <c r="G313" s="182"/>
    </row>
    <row r="314" spans="2:7">
      <c r="B314" s="183">
        <v>42457</v>
      </c>
      <c r="C314" s="155">
        <v>32284.3</v>
      </c>
      <c r="D314" s="166" t="s">
        <v>3987</v>
      </c>
      <c r="E314" s="189" t="s">
        <v>3960</v>
      </c>
      <c r="F314" s="184" t="s">
        <v>3996</v>
      </c>
      <c r="G314" s="182"/>
    </row>
    <row r="315" spans="2:7">
      <c r="B315" s="183">
        <v>42458</v>
      </c>
      <c r="C315" s="155">
        <v>59.19</v>
      </c>
      <c r="D315" s="166" t="s">
        <v>3987</v>
      </c>
      <c r="E315" s="189" t="s">
        <v>3980</v>
      </c>
      <c r="F315" s="184" t="s">
        <v>3996</v>
      </c>
      <c r="G315" s="182"/>
    </row>
    <row r="316" spans="2:7">
      <c r="B316" s="183">
        <v>42458</v>
      </c>
      <c r="C316" s="155">
        <v>100</v>
      </c>
      <c r="D316" s="166" t="s">
        <v>3987</v>
      </c>
      <c r="E316" s="189" t="s">
        <v>893</v>
      </c>
      <c r="F316" s="184" t="s">
        <v>3996</v>
      </c>
      <c r="G316" s="182"/>
    </row>
    <row r="317" spans="2:7">
      <c r="B317" s="183">
        <v>42458</v>
      </c>
      <c r="C317" s="155">
        <v>300</v>
      </c>
      <c r="D317" s="166" t="s">
        <v>3987</v>
      </c>
      <c r="E317" s="189" t="s">
        <v>4006</v>
      </c>
      <c r="F317" s="184" t="s">
        <v>3996</v>
      </c>
      <c r="G317" s="182"/>
    </row>
    <row r="318" spans="2:7">
      <c r="B318" s="183">
        <v>42458</v>
      </c>
      <c r="C318" s="155">
        <v>300</v>
      </c>
      <c r="D318" s="166" t="s">
        <v>3987</v>
      </c>
      <c r="E318" s="189" t="s">
        <v>4189</v>
      </c>
      <c r="F318" s="184" t="s">
        <v>3996</v>
      </c>
      <c r="G318" s="182"/>
    </row>
    <row r="319" spans="2:7" ht="13.35" customHeight="1">
      <c r="B319" s="183">
        <v>42458</v>
      </c>
      <c r="C319" s="155">
        <v>1000</v>
      </c>
      <c r="D319" s="166" t="s">
        <v>3987</v>
      </c>
      <c r="E319" s="189" t="s">
        <v>4190</v>
      </c>
      <c r="F319" s="184" t="s">
        <v>3996</v>
      </c>
      <c r="G319" s="182"/>
    </row>
    <row r="320" spans="2:7">
      <c r="B320" s="183">
        <v>42458</v>
      </c>
      <c r="C320" s="155">
        <v>4000</v>
      </c>
      <c r="D320" s="166" t="s">
        <v>3987</v>
      </c>
      <c r="E320" s="189" t="s">
        <v>3981</v>
      </c>
      <c r="F320" s="184" t="s">
        <v>3996</v>
      </c>
      <c r="G320" s="182"/>
    </row>
    <row r="321" spans="2:7">
      <c r="B321" s="183">
        <v>42458</v>
      </c>
      <c r="C321" s="155">
        <v>6000</v>
      </c>
      <c r="D321" s="166" t="s">
        <v>3987</v>
      </c>
      <c r="E321" s="189" t="s">
        <v>4191</v>
      </c>
      <c r="F321" s="184" t="s">
        <v>3996</v>
      </c>
      <c r="G321" s="182"/>
    </row>
    <row r="322" spans="2:7">
      <c r="B322" s="183">
        <v>42458</v>
      </c>
      <c r="C322" s="155">
        <v>10000</v>
      </c>
      <c r="D322" s="166" t="s">
        <v>3987</v>
      </c>
      <c r="E322" s="189" t="s">
        <v>4192</v>
      </c>
      <c r="F322" s="184" t="s">
        <v>3996</v>
      </c>
      <c r="G322" s="182"/>
    </row>
    <row r="323" spans="2:7" ht="51">
      <c r="B323" s="183">
        <v>42458</v>
      </c>
      <c r="C323" s="155">
        <v>145736.79999999999</v>
      </c>
      <c r="D323" s="166" t="s">
        <v>3987</v>
      </c>
      <c r="E323" s="188" t="s">
        <v>4193</v>
      </c>
      <c r="F323" s="184" t="s">
        <v>3997</v>
      </c>
      <c r="G323" s="182"/>
    </row>
    <row r="324" spans="2:7" ht="13.35" customHeight="1">
      <c r="B324" s="183">
        <v>42459</v>
      </c>
      <c r="C324" s="155">
        <v>100</v>
      </c>
      <c r="D324" s="166" t="s">
        <v>3987</v>
      </c>
      <c r="E324" s="189" t="s">
        <v>4050</v>
      </c>
      <c r="F324" s="184" t="s">
        <v>3996</v>
      </c>
      <c r="G324" s="182"/>
    </row>
    <row r="325" spans="2:7" ht="13.35" customHeight="1">
      <c r="B325" s="183">
        <v>42459</v>
      </c>
      <c r="C325" s="155">
        <v>113.31</v>
      </c>
      <c r="D325" s="166" t="s">
        <v>3987</v>
      </c>
      <c r="E325" s="189" t="s">
        <v>4194</v>
      </c>
      <c r="F325" s="185" t="s">
        <v>3985</v>
      </c>
      <c r="G325" s="182"/>
    </row>
    <row r="326" spans="2:7" ht="13.35" customHeight="1">
      <c r="B326" s="183">
        <v>42459</v>
      </c>
      <c r="C326" s="155">
        <v>350</v>
      </c>
      <c r="D326" s="166" t="s">
        <v>3987</v>
      </c>
      <c r="E326" s="189" t="s">
        <v>4195</v>
      </c>
      <c r="F326" s="184" t="s">
        <v>3996</v>
      </c>
      <c r="G326" s="182"/>
    </row>
    <row r="327" spans="2:7">
      <c r="B327" s="183">
        <v>42459</v>
      </c>
      <c r="C327" s="155">
        <v>1500</v>
      </c>
      <c r="D327" s="166" t="s">
        <v>3987</v>
      </c>
      <c r="E327" s="189" t="s">
        <v>3982</v>
      </c>
      <c r="F327" s="184" t="s">
        <v>3996</v>
      </c>
      <c r="G327" s="182"/>
    </row>
    <row r="328" spans="2:7" ht="13.35" customHeight="1">
      <c r="B328" s="183">
        <v>42459</v>
      </c>
      <c r="C328" s="155">
        <v>3000</v>
      </c>
      <c r="D328" s="166" t="s">
        <v>3987</v>
      </c>
      <c r="E328" s="189" t="s">
        <v>4080</v>
      </c>
      <c r="F328" s="184" t="s">
        <v>3996</v>
      </c>
      <c r="G328" s="182"/>
    </row>
    <row r="329" spans="2:7">
      <c r="B329" s="183">
        <v>42459</v>
      </c>
      <c r="C329" s="155">
        <v>15000</v>
      </c>
      <c r="D329" s="166" t="s">
        <v>3987</v>
      </c>
      <c r="E329" s="189" t="s">
        <v>4196</v>
      </c>
      <c r="F329" s="184" t="s">
        <v>3996</v>
      </c>
      <c r="G329" s="182"/>
    </row>
    <row r="330" spans="2:7">
      <c r="B330" s="183">
        <v>42459</v>
      </c>
      <c r="C330" s="155">
        <v>3850574.28</v>
      </c>
      <c r="D330" s="166" t="s">
        <v>3987</v>
      </c>
      <c r="E330" s="189" t="s">
        <v>3983</v>
      </c>
      <c r="F330" s="184" t="s">
        <v>3996</v>
      </c>
      <c r="G330" s="182"/>
    </row>
    <row r="331" spans="2:7">
      <c r="B331" s="183">
        <v>42460</v>
      </c>
      <c r="C331" s="155">
        <v>100</v>
      </c>
      <c r="D331" s="166" t="s">
        <v>3987</v>
      </c>
      <c r="E331" s="189" t="s">
        <v>4105</v>
      </c>
      <c r="F331" s="184" t="s">
        <v>3996</v>
      </c>
      <c r="G331" s="182"/>
    </row>
    <row r="332" spans="2:7">
      <c r="B332" s="183">
        <v>42460</v>
      </c>
      <c r="C332" s="155">
        <v>100</v>
      </c>
      <c r="D332" s="166" t="s">
        <v>3987</v>
      </c>
      <c r="E332" s="189" t="s">
        <v>4197</v>
      </c>
      <c r="F332" s="185" t="s">
        <v>3985</v>
      </c>
      <c r="G332" s="182"/>
    </row>
    <row r="333" spans="2:7">
      <c r="B333" s="183">
        <v>42460</v>
      </c>
      <c r="C333" s="155">
        <v>250</v>
      </c>
      <c r="D333" s="166" t="s">
        <v>3987</v>
      </c>
      <c r="E333" s="189" t="s">
        <v>3481</v>
      </c>
      <c r="F333" s="184" t="s">
        <v>3996</v>
      </c>
      <c r="G333" s="182"/>
    </row>
    <row r="334" spans="2:7">
      <c r="B334" s="183">
        <v>42460</v>
      </c>
      <c r="C334" s="155">
        <v>800</v>
      </c>
      <c r="D334" s="166" t="s">
        <v>3987</v>
      </c>
      <c r="E334" s="189" t="s">
        <v>4198</v>
      </c>
      <c r="F334" s="184" t="s">
        <v>3996</v>
      </c>
      <c r="G334" s="182"/>
    </row>
    <row r="335" spans="2:7">
      <c r="B335" s="183">
        <v>42460</v>
      </c>
      <c r="C335" s="155">
        <v>1000</v>
      </c>
      <c r="D335" s="166" t="s">
        <v>3987</v>
      </c>
      <c r="E335" s="189" t="s">
        <v>4047</v>
      </c>
      <c r="F335" s="184" t="s">
        <v>3996</v>
      </c>
      <c r="G335" s="182"/>
    </row>
    <row r="336" spans="2:7">
      <c r="B336" s="183">
        <v>42460</v>
      </c>
      <c r="C336" s="155">
        <v>1525</v>
      </c>
      <c r="D336" s="166" t="s">
        <v>3987</v>
      </c>
      <c r="E336" s="189" t="s">
        <v>3943</v>
      </c>
      <c r="F336" s="184" t="s">
        <v>3996</v>
      </c>
      <c r="G336" s="182"/>
    </row>
    <row r="337" spans="2:7">
      <c r="B337" s="183">
        <v>42460</v>
      </c>
      <c r="C337" s="155">
        <v>1600</v>
      </c>
      <c r="D337" s="166" t="s">
        <v>3987</v>
      </c>
      <c r="E337" s="189" t="s">
        <v>4110</v>
      </c>
      <c r="F337" s="184" t="s">
        <v>3996</v>
      </c>
      <c r="G337" s="182"/>
    </row>
    <row r="338" spans="2:7">
      <c r="B338" s="183">
        <v>42460</v>
      </c>
      <c r="C338" s="155">
        <v>2000</v>
      </c>
      <c r="D338" s="166" t="s">
        <v>3987</v>
      </c>
      <c r="E338" s="189" t="s">
        <v>4199</v>
      </c>
      <c r="F338" s="184" t="s">
        <v>3996</v>
      </c>
      <c r="G338" s="182"/>
    </row>
    <row r="339" spans="2:7">
      <c r="B339" s="183">
        <v>42460</v>
      </c>
      <c r="C339" s="155">
        <v>2000</v>
      </c>
      <c r="D339" s="166" t="s">
        <v>3987</v>
      </c>
      <c r="E339" s="189" t="s">
        <v>4200</v>
      </c>
      <c r="F339" s="184" t="s">
        <v>3996</v>
      </c>
      <c r="G339" s="182"/>
    </row>
    <row r="340" spans="2:7">
      <c r="B340" s="183">
        <v>42460</v>
      </c>
      <c r="C340" s="155">
        <v>5000</v>
      </c>
      <c r="D340" s="166" t="s">
        <v>3987</v>
      </c>
      <c r="E340" s="189" t="s">
        <v>4102</v>
      </c>
      <c r="F340" s="184" t="s">
        <v>3996</v>
      </c>
      <c r="G340" s="182"/>
    </row>
    <row r="341" spans="2:7">
      <c r="B341" s="183">
        <v>42460</v>
      </c>
      <c r="C341" s="155">
        <v>10000</v>
      </c>
      <c r="D341" s="166" t="s">
        <v>3987</v>
      </c>
      <c r="E341" s="189" t="s">
        <v>3984</v>
      </c>
      <c r="F341" s="184" t="s">
        <v>3996</v>
      </c>
      <c r="G341" s="182"/>
    </row>
    <row r="342" spans="2:7">
      <c r="B342" s="183">
        <v>42460</v>
      </c>
      <c r="C342" s="155">
        <v>2500</v>
      </c>
      <c r="D342" s="166" t="s">
        <v>3987</v>
      </c>
      <c r="E342" s="189" t="s">
        <v>3954</v>
      </c>
      <c r="F342" s="184" t="s">
        <v>3996</v>
      </c>
      <c r="G342" s="182"/>
    </row>
    <row r="343" spans="2:7">
      <c r="B343" s="216">
        <v>42460</v>
      </c>
      <c r="C343" s="223">
        <v>3603.28</v>
      </c>
      <c r="D343" s="217" t="s">
        <v>3987</v>
      </c>
      <c r="E343" s="218" t="s">
        <v>3954</v>
      </c>
      <c r="F343" s="219" t="s">
        <v>3996</v>
      </c>
      <c r="G343" s="182"/>
    </row>
    <row r="344" spans="2:7" ht="25.5">
      <c r="B344" s="220">
        <v>42460</v>
      </c>
      <c r="C344" s="222" t="s">
        <v>4946</v>
      </c>
      <c r="D344" s="166" t="s">
        <v>3987</v>
      </c>
      <c r="E344" s="221" t="s">
        <v>4944</v>
      </c>
      <c r="F344" s="184" t="s">
        <v>4945</v>
      </c>
      <c r="G344" s="182"/>
    </row>
    <row r="345" spans="2:7">
      <c r="B345" s="215"/>
      <c r="C345" s="215"/>
      <c r="D345" s="215"/>
      <c r="E345" s="215"/>
    </row>
  </sheetData>
  <sheetProtection algorithmName="SHA-512" hashValue="9S/5hvtSrfqTlGOCvZ5g1FKVgLbuNygOiPttKCO0nSN4VGagZMR3NW3fkhm2uWyoPxhXt585DUnV+JsUtKHLzg==" saltValue="nqJcZYj3IDd+0nDhnTZOJA==" spinCount="100000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76"/>
  <sheetViews>
    <sheetView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1.7109375" style="24" customWidth="1"/>
    <col min="3" max="3" width="21.7109375" style="25" customWidth="1"/>
    <col min="4" max="4" width="25.7109375" style="4" customWidth="1"/>
    <col min="5" max="16384" width="9.140625" style="1"/>
  </cols>
  <sheetData>
    <row r="1" spans="1:6" ht="36.6" customHeight="1">
      <c r="A1" s="31"/>
      <c r="B1" s="31"/>
      <c r="C1" s="281" t="s">
        <v>35</v>
      </c>
      <c r="D1" s="281"/>
      <c r="E1" s="33"/>
      <c r="F1" s="32"/>
    </row>
    <row r="2" spans="1:6" ht="14.25">
      <c r="B2" s="12" t="s">
        <v>14</v>
      </c>
      <c r="C2" s="7">
        <f>C74-C75</f>
        <v>17461.439999999999</v>
      </c>
      <c r="D2" s="49"/>
    </row>
    <row r="3" spans="1:6" ht="13.5" thickBot="1"/>
    <row r="4" spans="1:6" s="41" customFormat="1" ht="36.6" customHeight="1" thickBot="1">
      <c r="B4" s="42" t="s">
        <v>10</v>
      </c>
      <c r="C4" s="43" t="s">
        <v>15</v>
      </c>
      <c r="D4" s="44" t="s">
        <v>16</v>
      </c>
    </row>
    <row r="5" spans="1:6" ht="15">
      <c r="B5" s="190">
        <v>42430</v>
      </c>
      <c r="C5" s="191">
        <v>100</v>
      </c>
      <c r="D5" s="192">
        <v>7936</v>
      </c>
    </row>
    <row r="6" spans="1:6" ht="15">
      <c r="B6" s="190">
        <v>42431</v>
      </c>
      <c r="C6" s="191">
        <v>170</v>
      </c>
      <c r="D6" s="192"/>
    </row>
    <row r="7" spans="1:6" ht="15">
      <c r="B7" s="190">
        <v>42431</v>
      </c>
      <c r="C7" s="191">
        <v>100</v>
      </c>
      <c r="D7" s="192"/>
    </row>
    <row r="8" spans="1:6" ht="15">
      <c r="B8" s="190">
        <v>42431</v>
      </c>
      <c r="C8" s="191">
        <v>500</v>
      </c>
      <c r="D8" s="192"/>
    </row>
    <row r="9" spans="1:6" ht="15">
      <c r="B9" s="190">
        <v>42431</v>
      </c>
      <c r="C9" s="191">
        <v>500</v>
      </c>
      <c r="D9" s="192"/>
    </row>
    <row r="10" spans="1:6" ht="15">
      <c r="B10" s="190">
        <v>42432</v>
      </c>
      <c r="C10" s="191">
        <v>100</v>
      </c>
      <c r="D10" s="192"/>
    </row>
    <row r="11" spans="1:6" ht="15">
      <c r="B11" s="190">
        <v>42432</v>
      </c>
      <c r="C11" s="191">
        <v>50</v>
      </c>
      <c r="D11" s="192"/>
    </row>
    <row r="12" spans="1:6" ht="15">
      <c r="B12" s="190">
        <v>42432</v>
      </c>
      <c r="C12" s="191">
        <v>100</v>
      </c>
      <c r="D12" s="192"/>
    </row>
    <row r="13" spans="1:6" ht="15">
      <c r="B13" s="190">
        <v>42432</v>
      </c>
      <c r="C13" s="191">
        <v>1200</v>
      </c>
      <c r="D13" s="192"/>
    </row>
    <row r="14" spans="1:6" ht="15">
      <c r="B14" s="190">
        <v>42433</v>
      </c>
      <c r="C14" s="191">
        <v>1</v>
      </c>
      <c r="D14" s="192">
        <v>3166</v>
      </c>
    </row>
    <row r="15" spans="1:6" ht="15">
      <c r="B15" s="190">
        <v>42434</v>
      </c>
      <c r="C15" s="191">
        <v>20</v>
      </c>
      <c r="D15" s="192"/>
    </row>
    <row r="16" spans="1:6" ht="15">
      <c r="B16" s="190">
        <v>42434</v>
      </c>
      <c r="C16" s="191">
        <v>6</v>
      </c>
      <c r="D16" s="192"/>
    </row>
    <row r="17" spans="2:4" ht="15">
      <c r="B17" s="190">
        <v>42435</v>
      </c>
      <c r="C17" s="191">
        <v>250</v>
      </c>
      <c r="D17" s="192">
        <v>6520</v>
      </c>
    </row>
    <row r="18" spans="2:4" ht="15">
      <c r="B18" s="190">
        <v>42436</v>
      </c>
      <c r="C18" s="191">
        <v>500</v>
      </c>
      <c r="D18" s="192"/>
    </row>
    <row r="19" spans="2:4" ht="15">
      <c r="B19" s="190">
        <v>42436</v>
      </c>
      <c r="C19" s="191">
        <v>184</v>
      </c>
      <c r="D19" s="192"/>
    </row>
    <row r="20" spans="2:4" ht="15">
      <c r="B20" s="190">
        <v>42437</v>
      </c>
      <c r="C20" s="191">
        <v>50</v>
      </c>
      <c r="D20" s="192"/>
    </row>
    <row r="21" spans="2:4" ht="15">
      <c r="B21" s="190">
        <v>42437</v>
      </c>
      <c r="C21" s="191">
        <v>50</v>
      </c>
      <c r="D21" s="192"/>
    </row>
    <row r="22" spans="2:4" ht="15">
      <c r="B22" s="190">
        <v>42437</v>
      </c>
      <c r="C22" s="191">
        <v>100</v>
      </c>
      <c r="D22" s="192"/>
    </row>
    <row r="23" spans="2:4" ht="15">
      <c r="B23" s="190">
        <v>42437</v>
      </c>
      <c r="C23" s="191">
        <v>1000</v>
      </c>
      <c r="D23" s="192"/>
    </row>
    <row r="24" spans="2:4" ht="15">
      <c r="B24" s="190">
        <v>42437</v>
      </c>
      <c r="C24" s="191">
        <v>100</v>
      </c>
      <c r="D24" s="192"/>
    </row>
    <row r="25" spans="2:4" ht="15">
      <c r="B25" s="190">
        <v>42437</v>
      </c>
      <c r="C25" s="191">
        <v>500</v>
      </c>
      <c r="D25" s="192"/>
    </row>
    <row r="26" spans="2:4" ht="15">
      <c r="B26" s="190">
        <v>42438</v>
      </c>
      <c r="C26" s="191">
        <v>100</v>
      </c>
      <c r="D26" s="192"/>
    </row>
    <row r="27" spans="2:4" ht="15">
      <c r="B27" s="190">
        <v>42438</v>
      </c>
      <c r="C27" s="191">
        <v>100</v>
      </c>
      <c r="D27" s="192"/>
    </row>
    <row r="28" spans="2:4" ht="15">
      <c r="B28" s="190">
        <v>42439</v>
      </c>
      <c r="C28" s="191">
        <v>67</v>
      </c>
      <c r="D28" s="192"/>
    </row>
    <row r="29" spans="2:4" ht="15">
      <c r="B29" s="190">
        <v>42439</v>
      </c>
      <c r="C29" s="191">
        <v>250</v>
      </c>
      <c r="D29" s="192">
        <v>2304</v>
      </c>
    </row>
    <row r="30" spans="2:4" ht="15">
      <c r="B30" s="190">
        <v>42440</v>
      </c>
      <c r="C30" s="191">
        <v>100</v>
      </c>
      <c r="D30" s="192"/>
    </row>
    <row r="31" spans="2:4" ht="15">
      <c r="B31" s="190">
        <v>42440</v>
      </c>
      <c r="C31" s="191">
        <v>10</v>
      </c>
      <c r="D31" s="192"/>
    </row>
    <row r="32" spans="2:4" ht="15">
      <c r="B32" s="190">
        <v>42440</v>
      </c>
      <c r="C32" s="191">
        <v>500</v>
      </c>
      <c r="D32" s="192"/>
    </row>
    <row r="33" spans="2:4" ht="15">
      <c r="B33" s="190">
        <v>42440</v>
      </c>
      <c r="C33" s="191">
        <v>100</v>
      </c>
      <c r="D33" s="192"/>
    </row>
    <row r="34" spans="2:4" ht="15">
      <c r="B34" s="190">
        <v>42440</v>
      </c>
      <c r="C34" s="191">
        <v>100</v>
      </c>
      <c r="D34" s="192"/>
    </row>
    <row r="35" spans="2:4" ht="15">
      <c r="B35" s="190">
        <v>42441</v>
      </c>
      <c r="C35" s="191">
        <v>100</v>
      </c>
      <c r="D35" s="192"/>
    </row>
    <row r="36" spans="2:4" ht="15">
      <c r="B36" s="190">
        <v>42441</v>
      </c>
      <c r="C36" s="191">
        <v>20</v>
      </c>
      <c r="D36" s="192"/>
    </row>
    <row r="37" spans="2:4" ht="15">
      <c r="B37" s="190">
        <v>42441</v>
      </c>
      <c r="C37" s="191">
        <v>3</v>
      </c>
      <c r="D37" s="192"/>
    </row>
    <row r="38" spans="2:4" ht="15">
      <c r="B38" s="190">
        <v>42441</v>
      </c>
      <c r="C38" s="191">
        <v>100</v>
      </c>
      <c r="D38" s="192"/>
    </row>
    <row r="39" spans="2:4" ht="15">
      <c r="B39" s="190">
        <v>42442</v>
      </c>
      <c r="C39" s="191">
        <v>1000</v>
      </c>
      <c r="D39" s="192"/>
    </row>
    <row r="40" spans="2:4" ht="15">
      <c r="B40" s="190">
        <v>42443</v>
      </c>
      <c r="C40" s="191">
        <v>100</v>
      </c>
      <c r="D40" s="192"/>
    </row>
    <row r="41" spans="2:4" ht="15">
      <c r="B41" s="190">
        <v>42443</v>
      </c>
      <c r="C41" s="191">
        <v>50</v>
      </c>
      <c r="D41" s="192"/>
    </row>
    <row r="42" spans="2:4" ht="15">
      <c r="B42" s="190">
        <v>42443</v>
      </c>
      <c r="C42" s="191">
        <v>100</v>
      </c>
      <c r="D42" s="192"/>
    </row>
    <row r="43" spans="2:4" ht="15">
      <c r="B43" s="190">
        <v>42443</v>
      </c>
      <c r="C43" s="191">
        <v>100</v>
      </c>
      <c r="D43" s="192"/>
    </row>
    <row r="44" spans="2:4" ht="15">
      <c r="B44" s="190">
        <v>42444</v>
      </c>
      <c r="C44" s="191">
        <v>500</v>
      </c>
      <c r="D44" s="192"/>
    </row>
    <row r="45" spans="2:4" ht="15">
      <c r="B45" s="190">
        <v>42445</v>
      </c>
      <c r="C45" s="191">
        <v>100</v>
      </c>
      <c r="D45" s="192">
        <v>7936</v>
      </c>
    </row>
    <row r="46" spans="2:4" ht="15">
      <c r="B46" s="190">
        <v>42446</v>
      </c>
      <c r="C46" s="191">
        <v>200</v>
      </c>
      <c r="D46" s="192"/>
    </row>
    <row r="47" spans="2:4" ht="15">
      <c r="B47" s="190">
        <v>42446</v>
      </c>
      <c r="C47" s="191">
        <v>500</v>
      </c>
      <c r="D47" s="192"/>
    </row>
    <row r="48" spans="2:4" ht="15">
      <c r="B48" s="190">
        <v>42446</v>
      </c>
      <c r="C48" s="191">
        <v>50</v>
      </c>
      <c r="D48" s="192"/>
    </row>
    <row r="49" spans="2:4" ht="15">
      <c r="B49" s="190">
        <v>42446</v>
      </c>
      <c r="C49" s="191">
        <v>30</v>
      </c>
      <c r="D49" s="192"/>
    </row>
    <row r="50" spans="2:4" ht="15">
      <c r="B50" s="190">
        <v>42446</v>
      </c>
      <c r="C50" s="191">
        <v>150</v>
      </c>
      <c r="D50" s="192"/>
    </row>
    <row r="51" spans="2:4" ht="15">
      <c r="B51" s="190">
        <v>42447</v>
      </c>
      <c r="C51" s="191">
        <v>300</v>
      </c>
      <c r="D51" s="192"/>
    </row>
    <row r="52" spans="2:4" ht="15">
      <c r="B52" s="190">
        <v>42447</v>
      </c>
      <c r="C52" s="191">
        <v>110</v>
      </c>
      <c r="D52" s="192"/>
    </row>
    <row r="53" spans="2:4" ht="15">
      <c r="B53" s="190">
        <v>42447</v>
      </c>
      <c r="C53" s="191">
        <v>215</v>
      </c>
      <c r="D53" s="192"/>
    </row>
    <row r="54" spans="2:4" ht="15">
      <c r="B54" s="190">
        <v>42447</v>
      </c>
      <c r="C54" s="191">
        <v>120</v>
      </c>
      <c r="D54" s="192"/>
    </row>
    <row r="55" spans="2:4" ht="15">
      <c r="B55" s="190">
        <v>42447</v>
      </c>
      <c r="C55" s="191">
        <v>15</v>
      </c>
      <c r="D55" s="192">
        <v>7393</v>
      </c>
    </row>
    <row r="56" spans="2:4" ht="15">
      <c r="B56" s="190">
        <v>42448</v>
      </c>
      <c r="C56" s="191">
        <v>400</v>
      </c>
      <c r="D56" s="192"/>
    </row>
    <row r="57" spans="2:4" ht="15">
      <c r="B57" s="190">
        <v>42448</v>
      </c>
      <c r="C57" s="191">
        <v>100</v>
      </c>
      <c r="D57" s="192">
        <v>3527</v>
      </c>
    </row>
    <row r="58" spans="2:4" ht="15">
      <c r="B58" s="190">
        <v>42449</v>
      </c>
      <c r="C58" s="191">
        <v>50</v>
      </c>
      <c r="D58" s="192"/>
    </row>
    <row r="59" spans="2:4" ht="15">
      <c r="B59" s="190">
        <v>42449</v>
      </c>
      <c r="C59" s="191">
        <v>50</v>
      </c>
      <c r="D59" s="192"/>
    </row>
    <row r="60" spans="2:4" ht="15">
      <c r="B60" s="190">
        <v>42450</v>
      </c>
      <c r="C60" s="191">
        <v>750</v>
      </c>
      <c r="D60" s="192"/>
    </row>
    <row r="61" spans="2:4" ht="15">
      <c r="B61" s="190">
        <v>42451</v>
      </c>
      <c r="C61" s="191">
        <v>2000</v>
      </c>
      <c r="D61" s="192"/>
    </row>
    <row r="62" spans="2:4" ht="15">
      <c r="B62" s="190">
        <v>42451</v>
      </c>
      <c r="C62" s="191">
        <v>4</v>
      </c>
      <c r="D62" s="192"/>
    </row>
    <row r="63" spans="2:4" ht="15">
      <c r="B63" s="190">
        <v>42451</v>
      </c>
      <c r="C63" s="191">
        <v>500</v>
      </c>
      <c r="D63" s="192"/>
    </row>
    <row r="64" spans="2:4" ht="15">
      <c r="B64" s="190">
        <v>42452</v>
      </c>
      <c r="C64" s="191">
        <v>50</v>
      </c>
      <c r="D64" s="192"/>
    </row>
    <row r="65" spans="2:7" ht="15">
      <c r="B65" s="190">
        <v>42452</v>
      </c>
      <c r="C65" s="191">
        <v>50</v>
      </c>
      <c r="D65" s="192"/>
    </row>
    <row r="66" spans="2:7" ht="15">
      <c r="B66" s="190">
        <v>42458</v>
      </c>
      <c r="C66" s="191">
        <v>100</v>
      </c>
      <c r="D66" s="192"/>
    </row>
    <row r="67" spans="2:7" ht="15">
      <c r="B67" s="190">
        <v>42458</v>
      </c>
      <c r="C67" s="191">
        <v>145</v>
      </c>
      <c r="D67" s="192"/>
    </row>
    <row r="68" spans="2:7" ht="15">
      <c r="B68" s="190">
        <v>42458</v>
      </c>
      <c r="C68" s="191">
        <v>2</v>
      </c>
      <c r="D68" s="192"/>
    </row>
    <row r="69" spans="2:7" ht="15">
      <c r="B69" s="190">
        <v>42459</v>
      </c>
      <c r="C69" s="191">
        <v>100</v>
      </c>
      <c r="D69" s="192"/>
    </row>
    <row r="70" spans="2:7" ht="15">
      <c r="B70" s="190">
        <v>42459</v>
      </c>
      <c r="C70" s="191">
        <v>3000</v>
      </c>
      <c r="D70" s="192"/>
    </row>
    <row r="71" spans="2:7" ht="15">
      <c r="B71" s="190">
        <v>42460</v>
      </c>
      <c r="C71" s="191">
        <v>50</v>
      </c>
      <c r="D71" s="192"/>
    </row>
    <row r="72" spans="2:7" ht="15">
      <c r="B72" s="190">
        <v>42460</v>
      </c>
      <c r="C72" s="191">
        <v>17</v>
      </c>
      <c r="D72" s="192">
        <v>7393</v>
      </c>
    </row>
    <row r="73" spans="2:7" ht="15">
      <c r="B73" s="190">
        <v>42460</v>
      </c>
      <c r="C73" s="191">
        <v>50</v>
      </c>
      <c r="D73" s="192"/>
    </row>
    <row r="74" spans="2:7">
      <c r="B74" s="11" t="s">
        <v>17</v>
      </c>
      <c r="C74" s="59">
        <f>SUM(C5:C73)</f>
        <v>18189</v>
      </c>
      <c r="D74" s="60"/>
      <c r="E74" s="51"/>
      <c r="F74" s="51"/>
      <c r="G74" s="26"/>
    </row>
    <row r="75" spans="2:7">
      <c r="B75" s="28" t="s">
        <v>18</v>
      </c>
      <c r="C75" s="61">
        <f>C74*0.04</f>
        <v>727.56000000000006</v>
      </c>
      <c r="D75" s="62"/>
      <c r="E75" s="50"/>
      <c r="F75" s="50"/>
      <c r="G75" s="27"/>
    </row>
    <row r="76" spans="2:7">
      <c r="B76" s="57"/>
      <c r="C76" s="58"/>
      <c r="D76" s="10"/>
    </row>
  </sheetData>
  <sheetProtection algorithmName="SHA-512" hashValue="wohN4cf6+CylrDnAZRCzbrEHYaWzyIe5afkLh4ZFNfMPDav8CylsI5aGotJSsp0UL6owZICnkvNgZINFbqTKNg==" saltValue="68EP6BX016ZgEtBiP0tZMQ==" spinCount="100000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915"/>
  <sheetViews>
    <sheetView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5.7109375" style="24" customWidth="1"/>
    <col min="3" max="3" width="21.7109375" style="2" customWidth="1"/>
    <col min="4" max="4" width="21.7109375" style="197" customWidth="1"/>
    <col min="5" max="5" width="14.140625" style="1" customWidth="1"/>
    <col min="6" max="6" width="14.140625" style="1" bestFit="1" customWidth="1"/>
    <col min="7" max="16384" width="9.140625" style="1"/>
  </cols>
  <sheetData>
    <row r="1" spans="1:6" ht="36.6" customHeight="1">
      <c r="A1" s="31"/>
      <c r="B1" s="18"/>
      <c r="C1" s="279" t="s">
        <v>36</v>
      </c>
      <c r="D1" s="279"/>
    </row>
    <row r="2" spans="1:6">
      <c r="B2" s="261" t="s">
        <v>14</v>
      </c>
      <c r="C2" s="262">
        <f>SUM(C915-D915)</f>
        <v>275305.49</v>
      </c>
      <c r="D2" s="263"/>
      <c r="E2" s="263"/>
      <c r="F2" s="264"/>
    </row>
    <row r="3" spans="1:6" ht="13.5" thickBot="1"/>
    <row r="4" spans="1:6" s="41" customFormat="1" ht="36.6" customHeight="1">
      <c r="B4" s="45" t="s">
        <v>10</v>
      </c>
      <c r="C4" s="257" t="s">
        <v>15</v>
      </c>
      <c r="D4" s="257" t="s">
        <v>6104</v>
      </c>
      <c r="E4" s="193" t="s">
        <v>11</v>
      </c>
      <c r="F4" s="198" t="s">
        <v>16</v>
      </c>
    </row>
    <row r="5" spans="1:6" ht="15">
      <c r="B5" s="194">
        <v>42430.347233795997</v>
      </c>
      <c r="C5" s="260">
        <v>25</v>
      </c>
      <c r="D5" s="260">
        <f>SUM(C5-E5)</f>
        <v>1.25</v>
      </c>
      <c r="E5" s="195">
        <v>23.75</v>
      </c>
      <c r="F5" s="196" t="s">
        <v>5073</v>
      </c>
    </row>
    <row r="6" spans="1:6" ht="15">
      <c r="B6" s="194">
        <v>42430.416701388996</v>
      </c>
      <c r="C6" s="260">
        <v>100</v>
      </c>
      <c r="D6" s="260">
        <f t="shared" ref="D6:D69" si="0">SUM(C6-E6)</f>
        <v>7</v>
      </c>
      <c r="E6" s="195">
        <v>93</v>
      </c>
      <c r="F6" s="196" t="s">
        <v>5074</v>
      </c>
    </row>
    <row r="7" spans="1:6" ht="15">
      <c r="B7" s="194">
        <v>42430.420069444001</v>
      </c>
      <c r="C7" s="260">
        <v>1717</v>
      </c>
      <c r="D7" s="260">
        <f t="shared" si="0"/>
        <v>85.849999999999909</v>
      </c>
      <c r="E7" s="195">
        <v>1631.15</v>
      </c>
      <c r="F7" s="196" t="s">
        <v>5075</v>
      </c>
    </row>
    <row r="8" spans="1:6" ht="15">
      <c r="B8" s="194">
        <v>42430.430590278003</v>
      </c>
      <c r="C8" s="260">
        <v>500</v>
      </c>
      <c r="D8" s="260">
        <f t="shared" si="0"/>
        <v>25</v>
      </c>
      <c r="E8" s="195">
        <v>475</v>
      </c>
      <c r="F8" s="196" t="s">
        <v>5076</v>
      </c>
    </row>
    <row r="9" spans="1:6" ht="15">
      <c r="B9" s="194">
        <v>42430.445902778003</v>
      </c>
      <c r="C9" s="260">
        <v>100</v>
      </c>
      <c r="D9" s="260">
        <f t="shared" si="0"/>
        <v>4.9500000000000028</v>
      </c>
      <c r="E9" s="195">
        <v>95.05</v>
      </c>
      <c r="F9" s="196" t="s">
        <v>5077</v>
      </c>
    </row>
    <row r="10" spans="1:6" ht="15">
      <c r="B10" s="194">
        <v>42430.462847221999</v>
      </c>
      <c r="C10" s="260">
        <v>50</v>
      </c>
      <c r="D10" s="260">
        <f t="shared" si="0"/>
        <v>2.4699999999999989</v>
      </c>
      <c r="E10" s="195">
        <v>47.53</v>
      </c>
      <c r="F10" s="196" t="s">
        <v>5078</v>
      </c>
    </row>
    <row r="11" spans="1:6" ht="15">
      <c r="B11" s="194">
        <v>42430.465891204003</v>
      </c>
      <c r="C11" s="260">
        <v>10</v>
      </c>
      <c r="D11" s="260">
        <f t="shared" si="0"/>
        <v>0.49000000000000021</v>
      </c>
      <c r="E11" s="195">
        <v>9.51</v>
      </c>
      <c r="F11" s="196" t="s">
        <v>5079</v>
      </c>
    </row>
    <row r="12" spans="1:6" ht="15">
      <c r="B12" s="194">
        <v>42430.493043980998</v>
      </c>
      <c r="C12" s="260">
        <v>500</v>
      </c>
      <c r="D12" s="260">
        <f t="shared" si="0"/>
        <v>35</v>
      </c>
      <c r="E12" s="195">
        <v>465</v>
      </c>
      <c r="F12" s="196" t="s">
        <v>5080</v>
      </c>
    </row>
    <row r="13" spans="1:6" ht="15">
      <c r="B13" s="194">
        <v>42430.502731481</v>
      </c>
      <c r="C13" s="260">
        <v>200</v>
      </c>
      <c r="D13" s="260">
        <f t="shared" si="0"/>
        <v>9.9000000000000057</v>
      </c>
      <c r="E13" s="195">
        <v>190.1</v>
      </c>
      <c r="F13" s="196" t="s">
        <v>5081</v>
      </c>
    </row>
    <row r="14" spans="1:6" ht="15">
      <c r="B14" s="194">
        <v>42430.514062499999</v>
      </c>
      <c r="C14" s="260">
        <v>100</v>
      </c>
      <c r="D14" s="260">
        <f t="shared" si="0"/>
        <v>5</v>
      </c>
      <c r="E14" s="195">
        <v>95</v>
      </c>
      <c r="F14" s="196" t="s">
        <v>5082</v>
      </c>
    </row>
    <row r="15" spans="1:6" ht="15">
      <c r="B15" s="194">
        <v>42430.529340278001</v>
      </c>
      <c r="C15" s="260">
        <v>50</v>
      </c>
      <c r="D15" s="260">
        <f t="shared" si="0"/>
        <v>2.4699999999999989</v>
      </c>
      <c r="E15" s="195">
        <v>47.53</v>
      </c>
      <c r="F15" s="196" t="s">
        <v>5083</v>
      </c>
    </row>
    <row r="16" spans="1:6" ht="15">
      <c r="B16" s="194">
        <v>42430.529687499999</v>
      </c>
      <c r="C16" s="260">
        <v>50</v>
      </c>
      <c r="D16" s="260">
        <f t="shared" si="0"/>
        <v>2.4699999999999989</v>
      </c>
      <c r="E16" s="195">
        <v>47.53</v>
      </c>
      <c r="F16" s="196" t="s">
        <v>5084</v>
      </c>
    </row>
    <row r="17" spans="2:6" ht="15">
      <c r="B17" s="194">
        <v>42430.546331019003</v>
      </c>
      <c r="C17" s="260">
        <v>50</v>
      </c>
      <c r="D17" s="260">
        <f t="shared" si="0"/>
        <v>2.5</v>
      </c>
      <c r="E17" s="195">
        <v>47.5</v>
      </c>
      <c r="F17" s="196" t="s">
        <v>5085</v>
      </c>
    </row>
    <row r="18" spans="2:6" ht="15">
      <c r="B18" s="194">
        <v>42430.547592593</v>
      </c>
      <c r="C18" s="260">
        <v>10</v>
      </c>
      <c r="D18" s="260">
        <f t="shared" si="0"/>
        <v>0.69999999999999929</v>
      </c>
      <c r="E18" s="195">
        <v>9.3000000000000007</v>
      </c>
      <c r="F18" s="196" t="s">
        <v>5086</v>
      </c>
    </row>
    <row r="19" spans="2:6" ht="15">
      <c r="B19" s="194">
        <v>42430.548310184997</v>
      </c>
      <c r="C19" s="260">
        <v>900</v>
      </c>
      <c r="D19" s="260">
        <f t="shared" si="0"/>
        <v>63</v>
      </c>
      <c r="E19" s="195">
        <v>837</v>
      </c>
      <c r="F19" s="196" t="s">
        <v>5086</v>
      </c>
    </row>
    <row r="20" spans="2:6" ht="15">
      <c r="B20" s="194">
        <v>42430.570104167004</v>
      </c>
      <c r="C20" s="260">
        <v>500</v>
      </c>
      <c r="D20" s="260">
        <f t="shared" si="0"/>
        <v>25</v>
      </c>
      <c r="E20" s="195">
        <v>475</v>
      </c>
      <c r="F20" s="196" t="s">
        <v>5087</v>
      </c>
    </row>
    <row r="21" spans="2:6" ht="15">
      <c r="B21" s="194">
        <v>42430.578402778003</v>
      </c>
      <c r="C21" s="260">
        <v>5000</v>
      </c>
      <c r="D21" s="260">
        <f t="shared" si="0"/>
        <v>350</v>
      </c>
      <c r="E21" s="195">
        <v>4650</v>
      </c>
      <c r="F21" s="196" t="s">
        <v>5088</v>
      </c>
    </row>
    <row r="22" spans="2:6" ht="15">
      <c r="B22" s="194">
        <v>42430.578634259</v>
      </c>
      <c r="C22" s="260">
        <v>700</v>
      </c>
      <c r="D22" s="260">
        <f t="shared" si="0"/>
        <v>35</v>
      </c>
      <c r="E22" s="195">
        <v>665</v>
      </c>
      <c r="F22" s="196" t="s">
        <v>5089</v>
      </c>
    </row>
    <row r="23" spans="2:6" ht="15">
      <c r="B23" s="194">
        <v>42430.586331019003</v>
      </c>
      <c r="C23" s="260">
        <v>800</v>
      </c>
      <c r="D23" s="260">
        <f t="shared" si="0"/>
        <v>40</v>
      </c>
      <c r="E23" s="195">
        <v>760</v>
      </c>
      <c r="F23" s="196" t="s">
        <v>5090</v>
      </c>
    </row>
    <row r="24" spans="2:6" ht="15">
      <c r="B24" s="194">
        <v>42430.638761574002</v>
      </c>
      <c r="C24" s="260">
        <v>100</v>
      </c>
      <c r="D24" s="260">
        <f t="shared" si="0"/>
        <v>4.9500000000000028</v>
      </c>
      <c r="E24" s="195">
        <v>95.05</v>
      </c>
      <c r="F24" s="196" t="s">
        <v>5091</v>
      </c>
    </row>
    <row r="25" spans="2:6" ht="15">
      <c r="B25" s="194">
        <v>42430.647291667003</v>
      </c>
      <c r="C25" s="260">
        <v>100</v>
      </c>
      <c r="D25" s="260">
        <f t="shared" si="0"/>
        <v>7</v>
      </c>
      <c r="E25" s="195">
        <v>93</v>
      </c>
      <c r="F25" s="196" t="s">
        <v>5092</v>
      </c>
    </row>
    <row r="26" spans="2:6" ht="15">
      <c r="B26" s="194">
        <v>42430.692465278</v>
      </c>
      <c r="C26" s="260">
        <v>300</v>
      </c>
      <c r="D26" s="260">
        <f t="shared" si="0"/>
        <v>15</v>
      </c>
      <c r="E26" s="195">
        <v>285</v>
      </c>
      <c r="F26" s="196" t="s">
        <v>5093</v>
      </c>
    </row>
    <row r="27" spans="2:6" ht="15">
      <c r="B27" s="194">
        <v>42430.701412037</v>
      </c>
      <c r="C27" s="260">
        <v>20</v>
      </c>
      <c r="D27" s="260">
        <f t="shared" si="0"/>
        <v>1.3999999999999986</v>
      </c>
      <c r="E27" s="195">
        <v>18.600000000000001</v>
      </c>
      <c r="F27" s="196" t="s">
        <v>5094</v>
      </c>
    </row>
    <row r="28" spans="2:6" ht="15">
      <c r="B28" s="194">
        <v>42430.715300926</v>
      </c>
      <c r="C28" s="260">
        <v>100</v>
      </c>
      <c r="D28" s="260">
        <f t="shared" si="0"/>
        <v>7</v>
      </c>
      <c r="E28" s="195">
        <v>93</v>
      </c>
      <c r="F28" s="196" t="s">
        <v>5095</v>
      </c>
    </row>
    <row r="29" spans="2:6" ht="15">
      <c r="B29" s="194">
        <v>42430.756956019002</v>
      </c>
      <c r="C29" s="260">
        <v>100</v>
      </c>
      <c r="D29" s="260">
        <f t="shared" si="0"/>
        <v>4.9500000000000028</v>
      </c>
      <c r="E29" s="195">
        <v>95.05</v>
      </c>
      <c r="F29" s="196" t="s">
        <v>5096</v>
      </c>
    </row>
    <row r="30" spans="2:6" ht="15">
      <c r="B30" s="194">
        <v>42430.770844906998</v>
      </c>
      <c r="C30" s="260">
        <v>100</v>
      </c>
      <c r="D30" s="260">
        <f t="shared" si="0"/>
        <v>5</v>
      </c>
      <c r="E30" s="195">
        <v>95</v>
      </c>
      <c r="F30" s="196" t="s">
        <v>5097</v>
      </c>
    </row>
    <row r="31" spans="2:6" ht="15">
      <c r="B31" s="194">
        <v>42430.791689815</v>
      </c>
      <c r="C31" s="260">
        <v>10</v>
      </c>
      <c r="D31" s="260">
        <f t="shared" si="0"/>
        <v>0.69999999999999929</v>
      </c>
      <c r="E31" s="195">
        <v>9.3000000000000007</v>
      </c>
      <c r="F31" s="196" t="s">
        <v>5098</v>
      </c>
    </row>
    <row r="32" spans="2:6" ht="15">
      <c r="B32" s="194">
        <v>42430.821990741002</v>
      </c>
      <c r="C32" s="260">
        <v>500</v>
      </c>
      <c r="D32" s="260">
        <f t="shared" si="0"/>
        <v>25</v>
      </c>
      <c r="E32" s="195">
        <v>475</v>
      </c>
      <c r="F32" s="196" t="s">
        <v>5099</v>
      </c>
    </row>
    <row r="33" spans="2:6" ht="15">
      <c r="B33" s="194">
        <v>42430.881724537001</v>
      </c>
      <c r="C33" s="260">
        <v>500</v>
      </c>
      <c r="D33" s="260">
        <f t="shared" si="0"/>
        <v>25</v>
      </c>
      <c r="E33" s="195">
        <v>475</v>
      </c>
      <c r="F33" s="196" t="s">
        <v>5100</v>
      </c>
    </row>
    <row r="34" spans="2:6" ht="15">
      <c r="B34" s="194">
        <v>42430.890798610999</v>
      </c>
      <c r="C34" s="260">
        <v>154</v>
      </c>
      <c r="D34" s="260">
        <f t="shared" si="0"/>
        <v>7.6200000000000045</v>
      </c>
      <c r="E34" s="195">
        <v>146.38</v>
      </c>
      <c r="F34" s="196" t="s">
        <v>5101</v>
      </c>
    </row>
    <row r="35" spans="2:6" ht="15">
      <c r="B35" s="194">
        <v>42430.902743056002</v>
      </c>
      <c r="C35" s="260">
        <v>1000</v>
      </c>
      <c r="D35" s="260">
        <f t="shared" si="0"/>
        <v>70</v>
      </c>
      <c r="E35" s="195">
        <v>930</v>
      </c>
      <c r="F35" s="196" t="s">
        <v>5102</v>
      </c>
    </row>
    <row r="36" spans="2:6" ht="15">
      <c r="B36" s="194">
        <v>42430.935949074003</v>
      </c>
      <c r="C36" s="260">
        <v>100</v>
      </c>
      <c r="D36" s="260">
        <f t="shared" si="0"/>
        <v>4.9500000000000028</v>
      </c>
      <c r="E36" s="195">
        <v>95.05</v>
      </c>
      <c r="F36" s="196" t="s">
        <v>5103</v>
      </c>
    </row>
    <row r="37" spans="2:6" ht="15">
      <c r="B37" s="194">
        <v>42430.963958332999</v>
      </c>
      <c r="C37" s="260">
        <v>100</v>
      </c>
      <c r="D37" s="260">
        <f t="shared" si="0"/>
        <v>5</v>
      </c>
      <c r="E37" s="195">
        <v>95</v>
      </c>
      <c r="F37" s="196" t="s">
        <v>5104</v>
      </c>
    </row>
    <row r="38" spans="2:6" ht="15">
      <c r="B38" s="194">
        <v>42430.974351851997</v>
      </c>
      <c r="C38" s="260">
        <v>30</v>
      </c>
      <c r="D38" s="260">
        <f t="shared" si="0"/>
        <v>1.4800000000000004</v>
      </c>
      <c r="E38" s="195">
        <v>28.52</v>
      </c>
      <c r="F38" s="196" t="s">
        <v>5105</v>
      </c>
    </row>
    <row r="39" spans="2:6" ht="15">
      <c r="B39" s="194">
        <v>42431.295509258998</v>
      </c>
      <c r="C39" s="260">
        <v>250</v>
      </c>
      <c r="D39" s="260">
        <f t="shared" si="0"/>
        <v>12.370000000000005</v>
      </c>
      <c r="E39" s="195">
        <v>237.63</v>
      </c>
      <c r="F39" s="196" t="s">
        <v>5106</v>
      </c>
    </row>
    <row r="40" spans="2:6" ht="15">
      <c r="B40" s="194">
        <v>42431.309108795998</v>
      </c>
      <c r="C40" s="260">
        <v>50</v>
      </c>
      <c r="D40" s="260">
        <f t="shared" si="0"/>
        <v>2.4699999999999989</v>
      </c>
      <c r="E40" s="195">
        <v>47.53</v>
      </c>
      <c r="F40" s="196" t="s">
        <v>5107</v>
      </c>
    </row>
    <row r="41" spans="2:6" ht="15">
      <c r="B41" s="194">
        <v>42431.321597221999</v>
      </c>
      <c r="C41" s="260">
        <v>1700</v>
      </c>
      <c r="D41" s="260">
        <f t="shared" si="0"/>
        <v>85</v>
      </c>
      <c r="E41" s="195">
        <v>1615</v>
      </c>
      <c r="F41" s="196" t="s">
        <v>5108</v>
      </c>
    </row>
    <row r="42" spans="2:6" ht="15">
      <c r="B42" s="194">
        <v>42431.388912037</v>
      </c>
      <c r="C42" s="260">
        <v>50</v>
      </c>
      <c r="D42" s="260">
        <f t="shared" si="0"/>
        <v>2.5</v>
      </c>
      <c r="E42" s="195">
        <v>47.5</v>
      </c>
      <c r="F42" s="196" t="s">
        <v>5109</v>
      </c>
    </row>
    <row r="43" spans="2:6" ht="15">
      <c r="B43" s="194">
        <v>42431.408680556</v>
      </c>
      <c r="C43" s="260">
        <v>500</v>
      </c>
      <c r="D43" s="260">
        <f t="shared" si="0"/>
        <v>25</v>
      </c>
      <c r="E43" s="195">
        <v>475</v>
      </c>
      <c r="F43" s="196" t="s">
        <v>5110</v>
      </c>
    </row>
    <row r="44" spans="2:6" ht="15">
      <c r="B44" s="194">
        <v>42431.478738425998</v>
      </c>
      <c r="C44" s="260">
        <v>100</v>
      </c>
      <c r="D44" s="260">
        <f t="shared" si="0"/>
        <v>7</v>
      </c>
      <c r="E44" s="195">
        <v>93</v>
      </c>
      <c r="F44" s="196" t="s">
        <v>5111</v>
      </c>
    </row>
    <row r="45" spans="2:6" ht="15">
      <c r="B45" s="194">
        <v>42431.498321758998</v>
      </c>
      <c r="C45" s="260">
        <v>200</v>
      </c>
      <c r="D45" s="260">
        <f t="shared" si="0"/>
        <v>9.9000000000000057</v>
      </c>
      <c r="E45" s="195">
        <v>190.1</v>
      </c>
      <c r="F45" s="196" t="s">
        <v>5081</v>
      </c>
    </row>
    <row r="46" spans="2:6" ht="15">
      <c r="B46" s="194">
        <v>42431.586319444003</v>
      </c>
      <c r="C46" s="260">
        <v>100</v>
      </c>
      <c r="D46" s="260">
        <f t="shared" si="0"/>
        <v>5</v>
      </c>
      <c r="E46" s="195">
        <v>95</v>
      </c>
      <c r="F46" s="196" t="s">
        <v>5112</v>
      </c>
    </row>
    <row r="47" spans="2:6" ht="15">
      <c r="B47" s="194">
        <v>42431.630462963003</v>
      </c>
      <c r="C47" s="260">
        <v>200</v>
      </c>
      <c r="D47" s="260">
        <f t="shared" si="0"/>
        <v>10</v>
      </c>
      <c r="E47" s="195">
        <v>190</v>
      </c>
      <c r="F47" s="196" t="s">
        <v>5113</v>
      </c>
    </row>
    <row r="48" spans="2:6" ht="15">
      <c r="B48" s="194">
        <v>42431.647523148</v>
      </c>
      <c r="C48" s="260">
        <v>1000</v>
      </c>
      <c r="D48" s="260">
        <f t="shared" si="0"/>
        <v>70</v>
      </c>
      <c r="E48" s="195">
        <v>930</v>
      </c>
      <c r="F48" s="196" t="s">
        <v>5114</v>
      </c>
    </row>
    <row r="49" spans="2:6" ht="15">
      <c r="B49" s="194">
        <v>42431.729085648003</v>
      </c>
      <c r="C49" s="260">
        <v>100</v>
      </c>
      <c r="D49" s="260">
        <f t="shared" si="0"/>
        <v>5</v>
      </c>
      <c r="E49" s="195">
        <v>95</v>
      </c>
      <c r="F49" s="196" t="s">
        <v>5115</v>
      </c>
    </row>
    <row r="50" spans="2:6" ht="15">
      <c r="B50" s="194">
        <v>42431.760520832999</v>
      </c>
      <c r="C50" s="260">
        <v>100</v>
      </c>
      <c r="D50" s="260">
        <f t="shared" si="0"/>
        <v>5</v>
      </c>
      <c r="E50" s="195">
        <v>95</v>
      </c>
      <c r="F50" s="196" t="s">
        <v>5116</v>
      </c>
    </row>
    <row r="51" spans="2:6" ht="15">
      <c r="B51" s="194">
        <v>42431.760902777998</v>
      </c>
      <c r="C51" s="260">
        <v>1000</v>
      </c>
      <c r="D51" s="260">
        <f t="shared" si="0"/>
        <v>50</v>
      </c>
      <c r="E51" s="195">
        <v>950</v>
      </c>
      <c r="F51" s="196" t="s">
        <v>5117</v>
      </c>
    </row>
    <row r="52" spans="2:6" ht="15">
      <c r="B52" s="194">
        <v>42431.786678240998</v>
      </c>
      <c r="C52" s="260">
        <v>90</v>
      </c>
      <c r="D52" s="260">
        <f t="shared" si="0"/>
        <v>4.4500000000000028</v>
      </c>
      <c r="E52" s="195">
        <v>85.55</v>
      </c>
      <c r="F52" s="196" t="s">
        <v>5118</v>
      </c>
    </row>
    <row r="53" spans="2:6" ht="15">
      <c r="B53" s="194">
        <v>42431.833402778</v>
      </c>
      <c r="C53" s="260">
        <v>1000</v>
      </c>
      <c r="D53" s="260">
        <f t="shared" si="0"/>
        <v>49.5</v>
      </c>
      <c r="E53" s="195">
        <v>950.5</v>
      </c>
      <c r="F53" s="196" t="s">
        <v>5119</v>
      </c>
    </row>
    <row r="54" spans="2:6" ht="15">
      <c r="B54" s="194">
        <v>42431.853819443997</v>
      </c>
      <c r="C54" s="260">
        <v>50</v>
      </c>
      <c r="D54" s="260">
        <f t="shared" si="0"/>
        <v>2.5</v>
      </c>
      <c r="E54" s="195">
        <v>47.5</v>
      </c>
      <c r="F54" s="196" t="s">
        <v>5120</v>
      </c>
    </row>
    <row r="55" spans="2:6" ht="15">
      <c r="B55" s="194">
        <v>42431.857071758997</v>
      </c>
      <c r="C55" s="260">
        <v>100</v>
      </c>
      <c r="D55" s="260">
        <f t="shared" si="0"/>
        <v>5</v>
      </c>
      <c r="E55" s="195">
        <v>95</v>
      </c>
      <c r="F55" s="196" t="s">
        <v>5121</v>
      </c>
    </row>
    <row r="56" spans="2:6" ht="15">
      <c r="B56" s="194">
        <v>42431.882349537002</v>
      </c>
      <c r="C56" s="260">
        <v>1000</v>
      </c>
      <c r="D56" s="260">
        <f t="shared" si="0"/>
        <v>50</v>
      </c>
      <c r="E56" s="195">
        <v>950</v>
      </c>
      <c r="F56" s="196" t="s">
        <v>5122</v>
      </c>
    </row>
    <row r="57" spans="2:6" ht="15">
      <c r="B57" s="194">
        <v>42431.888680556003</v>
      </c>
      <c r="C57" s="260">
        <v>300</v>
      </c>
      <c r="D57" s="260">
        <f t="shared" si="0"/>
        <v>15</v>
      </c>
      <c r="E57" s="195">
        <v>285</v>
      </c>
      <c r="F57" s="196" t="s">
        <v>5123</v>
      </c>
    </row>
    <row r="58" spans="2:6" ht="15">
      <c r="B58" s="194">
        <v>42431.900798611001</v>
      </c>
      <c r="C58" s="260">
        <v>50</v>
      </c>
      <c r="D58" s="260">
        <f t="shared" si="0"/>
        <v>2.4699999999999989</v>
      </c>
      <c r="E58" s="195">
        <v>47.53</v>
      </c>
      <c r="F58" s="196" t="s">
        <v>5107</v>
      </c>
    </row>
    <row r="59" spans="2:6" ht="15">
      <c r="B59" s="194">
        <v>42431.912141203997</v>
      </c>
      <c r="C59" s="260">
        <v>100</v>
      </c>
      <c r="D59" s="260">
        <f t="shared" si="0"/>
        <v>5</v>
      </c>
      <c r="E59" s="195">
        <v>95</v>
      </c>
      <c r="F59" s="196" t="s">
        <v>5124</v>
      </c>
    </row>
    <row r="60" spans="2:6" ht="15">
      <c r="B60" s="194">
        <v>42432.027638888998</v>
      </c>
      <c r="C60" s="260">
        <v>50</v>
      </c>
      <c r="D60" s="260">
        <f t="shared" si="0"/>
        <v>2.4699999999999989</v>
      </c>
      <c r="E60" s="195">
        <v>47.53</v>
      </c>
      <c r="F60" s="196" t="s">
        <v>5125</v>
      </c>
    </row>
    <row r="61" spans="2:6" ht="15">
      <c r="B61" s="194">
        <v>42432.195636573997</v>
      </c>
      <c r="C61" s="260">
        <v>100</v>
      </c>
      <c r="D61" s="260">
        <f t="shared" si="0"/>
        <v>5</v>
      </c>
      <c r="E61" s="195">
        <v>95</v>
      </c>
      <c r="F61" s="196" t="s">
        <v>5126</v>
      </c>
    </row>
    <row r="62" spans="2:6" ht="15">
      <c r="B62" s="194">
        <v>42432.358831019003</v>
      </c>
      <c r="C62" s="260">
        <v>100</v>
      </c>
      <c r="D62" s="260">
        <f t="shared" si="0"/>
        <v>5</v>
      </c>
      <c r="E62" s="195">
        <v>95</v>
      </c>
      <c r="F62" s="196" t="s">
        <v>5127</v>
      </c>
    </row>
    <row r="63" spans="2:6" ht="15">
      <c r="B63" s="194">
        <v>42432.379629629999</v>
      </c>
      <c r="C63" s="260">
        <v>100</v>
      </c>
      <c r="D63" s="260">
        <f t="shared" si="0"/>
        <v>4.9500000000000028</v>
      </c>
      <c r="E63" s="195">
        <v>95.05</v>
      </c>
      <c r="F63" s="196" t="s">
        <v>5128</v>
      </c>
    </row>
    <row r="64" spans="2:6" ht="15">
      <c r="B64" s="194">
        <v>42432.387800926001</v>
      </c>
      <c r="C64" s="260">
        <v>300</v>
      </c>
      <c r="D64" s="260">
        <f t="shared" si="0"/>
        <v>15</v>
      </c>
      <c r="E64" s="195">
        <v>285</v>
      </c>
      <c r="F64" s="196" t="s">
        <v>5129</v>
      </c>
    </row>
    <row r="65" spans="2:6" ht="15">
      <c r="B65" s="194">
        <v>42432.410636574001</v>
      </c>
      <c r="C65" s="260">
        <v>100</v>
      </c>
      <c r="D65" s="260">
        <f t="shared" si="0"/>
        <v>5</v>
      </c>
      <c r="E65" s="195">
        <v>95</v>
      </c>
      <c r="F65" s="196" t="s">
        <v>5130</v>
      </c>
    </row>
    <row r="66" spans="2:6" ht="15">
      <c r="B66" s="194">
        <v>42432.467997685002</v>
      </c>
      <c r="C66" s="260">
        <v>500</v>
      </c>
      <c r="D66" s="260">
        <f t="shared" si="0"/>
        <v>25</v>
      </c>
      <c r="E66" s="195">
        <v>475</v>
      </c>
      <c r="F66" s="196" t="s">
        <v>5131</v>
      </c>
    </row>
    <row r="67" spans="2:6" ht="15">
      <c r="B67" s="194">
        <v>42432.510787036997</v>
      </c>
      <c r="C67" s="260">
        <v>100</v>
      </c>
      <c r="D67" s="260">
        <f t="shared" si="0"/>
        <v>4.9500000000000028</v>
      </c>
      <c r="E67" s="195">
        <v>95.05</v>
      </c>
      <c r="F67" s="196" t="s">
        <v>5132</v>
      </c>
    </row>
    <row r="68" spans="2:6" ht="15">
      <c r="B68" s="194">
        <v>42432.583368056003</v>
      </c>
      <c r="C68" s="260">
        <v>50</v>
      </c>
      <c r="D68" s="260">
        <f t="shared" si="0"/>
        <v>3.5</v>
      </c>
      <c r="E68" s="195">
        <v>46.5</v>
      </c>
      <c r="F68" s="196" t="s">
        <v>5133</v>
      </c>
    </row>
    <row r="69" spans="2:6" ht="15">
      <c r="B69" s="194">
        <v>42432.625011573997</v>
      </c>
      <c r="C69" s="260">
        <v>600</v>
      </c>
      <c r="D69" s="260">
        <f t="shared" si="0"/>
        <v>30</v>
      </c>
      <c r="E69" s="195">
        <v>570</v>
      </c>
      <c r="F69" s="196" t="s">
        <v>5134</v>
      </c>
    </row>
    <row r="70" spans="2:6" ht="15">
      <c r="B70" s="194">
        <v>42432.628668981</v>
      </c>
      <c r="C70" s="260">
        <v>250</v>
      </c>
      <c r="D70" s="260">
        <f t="shared" ref="D70:D133" si="1">SUM(C70-E70)</f>
        <v>12.5</v>
      </c>
      <c r="E70" s="195">
        <v>237.5</v>
      </c>
      <c r="F70" s="196" t="s">
        <v>5093</v>
      </c>
    </row>
    <row r="71" spans="2:6" ht="15">
      <c r="B71" s="194">
        <v>42432.630358795999</v>
      </c>
      <c r="C71" s="260">
        <v>200</v>
      </c>
      <c r="D71" s="260">
        <f t="shared" si="1"/>
        <v>10</v>
      </c>
      <c r="E71" s="195">
        <v>190</v>
      </c>
      <c r="F71" s="196" t="s">
        <v>5135</v>
      </c>
    </row>
    <row r="72" spans="2:6" ht="15">
      <c r="B72" s="194">
        <v>42432.647314815003</v>
      </c>
      <c r="C72" s="260">
        <v>470</v>
      </c>
      <c r="D72" s="260">
        <f t="shared" si="1"/>
        <v>23.5</v>
      </c>
      <c r="E72" s="195">
        <v>446.5</v>
      </c>
      <c r="F72" s="196" t="s">
        <v>5136</v>
      </c>
    </row>
    <row r="73" spans="2:6" ht="15">
      <c r="B73" s="194">
        <v>42432.680787037003</v>
      </c>
      <c r="C73" s="260">
        <v>100</v>
      </c>
      <c r="D73" s="260">
        <f t="shared" si="1"/>
        <v>5</v>
      </c>
      <c r="E73" s="195">
        <v>95</v>
      </c>
      <c r="F73" s="196" t="s">
        <v>5137</v>
      </c>
    </row>
    <row r="74" spans="2:6" ht="15">
      <c r="B74" s="194">
        <v>42432.686527778002</v>
      </c>
      <c r="C74" s="260">
        <v>1500</v>
      </c>
      <c r="D74" s="260">
        <f t="shared" si="1"/>
        <v>74.25</v>
      </c>
      <c r="E74" s="195">
        <v>1425.75</v>
      </c>
      <c r="F74" s="196" t="s">
        <v>5138</v>
      </c>
    </row>
    <row r="75" spans="2:6" ht="15">
      <c r="B75" s="194">
        <v>42432.702395833003</v>
      </c>
      <c r="C75" s="260">
        <v>100</v>
      </c>
      <c r="D75" s="260">
        <f t="shared" si="1"/>
        <v>5</v>
      </c>
      <c r="E75" s="195">
        <v>95</v>
      </c>
      <c r="F75" s="196" t="s">
        <v>5139</v>
      </c>
    </row>
    <row r="76" spans="2:6" ht="15">
      <c r="B76" s="194">
        <v>42432.745486111002</v>
      </c>
      <c r="C76" s="260">
        <v>100</v>
      </c>
      <c r="D76" s="260">
        <f t="shared" si="1"/>
        <v>5</v>
      </c>
      <c r="E76" s="195">
        <v>95</v>
      </c>
      <c r="F76" s="196" t="s">
        <v>5140</v>
      </c>
    </row>
    <row r="77" spans="2:6" ht="15">
      <c r="B77" s="194">
        <v>42432.752511573999</v>
      </c>
      <c r="C77" s="260">
        <v>100</v>
      </c>
      <c r="D77" s="260">
        <f t="shared" si="1"/>
        <v>4.9500000000000028</v>
      </c>
      <c r="E77" s="195">
        <v>95.05</v>
      </c>
      <c r="F77" s="196" t="s">
        <v>5141</v>
      </c>
    </row>
    <row r="78" spans="2:6" ht="15">
      <c r="B78" s="194">
        <v>42432.759375000001</v>
      </c>
      <c r="C78" s="260">
        <v>75</v>
      </c>
      <c r="D78" s="260">
        <f t="shared" si="1"/>
        <v>5.25</v>
      </c>
      <c r="E78" s="195">
        <v>69.75</v>
      </c>
      <c r="F78" s="196" t="s">
        <v>5142</v>
      </c>
    </row>
    <row r="79" spans="2:6" ht="15">
      <c r="B79" s="194">
        <v>42432.772685185002</v>
      </c>
      <c r="C79" s="260">
        <v>500</v>
      </c>
      <c r="D79" s="260">
        <f t="shared" si="1"/>
        <v>35</v>
      </c>
      <c r="E79" s="195">
        <v>465</v>
      </c>
      <c r="F79" s="196" t="s">
        <v>5143</v>
      </c>
    </row>
    <row r="80" spans="2:6" ht="15">
      <c r="B80" s="194">
        <v>42432.791701388996</v>
      </c>
      <c r="C80" s="260">
        <v>50</v>
      </c>
      <c r="D80" s="260">
        <f t="shared" si="1"/>
        <v>2.4699999999999989</v>
      </c>
      <c r="E80" s="195">
        <v>47.53</v>
      </c>
      <c r="F80" s="196" t="s">
        <v>5144</v>
      </c>
    </row>
    <row r="81" spans="2:6" ht="15">
      <c r="B81" s="194">
        <v>42432.793252315001</v>
      </c>
      <c r="C81" s="260">
        <v>1000</v>
      </c>
      <c r="D81" s="260">
        <f t="shared" si="1"/>
        <v>50</v>
      </c>
      <c r="E81" s="195">
        <v>950</v>
      </c>
      <c r="F81" s="196" t="s">
        <v>5145</v>
      </c>
    </row>
    <row r="82" spans="2:6" ht="15">
      <c r="B82" s="194">
        <v>42432.806446759001</v>
      </c>
      <c r="C82" s="260">
        <v>1000</v>
      </c>
      <c r="D82" s="260">
        <f t="shared" si="1"/>
        <v>50</v>
      </c>
      <c r="E82" s="195">
        <v>950</v>
      </c>
      <c r="F82" s="196" t="s">
        <v>5146</v>
      </c>
    </row>
    <row r="83" spans="2:6" ht="15">
      <c r="B83" s="194">
        <v>42432.831111111002</v>
      </c>
      <c r="C83" s="260">
        <v>50</v>
      </c>
      <c r="D83" s="260">
        <f t="shared" si="1"/>
        <v>2.5</v>
      </c>
      <c r="E83" s="195">
        <v>47.5</v>
      </c>
      <c r="F83" s="196" t="s">
        <v>5147</v>
      </c>
    </row>
    <row r="84" spans="2:6" ht="15">
      <c r="B84" s="194">
        <v>42432.856724537</v>
      </c>
      <c r="C84" s="260">
        <v>100</v>
      </c>
      <c r="D84" s="260">
        <f t="shared" si="1"/>
        <v>5</v>
      </c>
      <c r="E84" s="195">
        <v>95</v>
      </c>
      <c r="F84" s="196" t="s">
        <v>5148</v>
      </c>
    </row>
    <row r="85" spans="2:6" ht="15">
      <c r="B85" s="194">
        <v>42432.856840278</v>
      </c>
      <c r="C85" s="260">
        <v>100</v>
      </c>
      <c r="D85" s="260">
        <f t="shared" si="1"/>
        <v>5</v>
      </c>
      <c r="E85" s="195">
        <v>95</v>
      </c>
      <c r="F85" s="196" t="s">
        <v>5149</v>
      </c>
    </row>
    <row r="86" spans="2:6" ht="15">
      <c r="B86" s="194">
        <v>42432.873506944001</v>
      </c>
      <c r="C86" s="260">
        <v>10</v>
      </c>
      <c r="D86" s="260">
        <f t="shared" si="1"/>
        <v>0.5</v>
      </c>
      <c r="E86" s="195">
        <v>9.5</v>
      </c>
      <c r="F86" s="196" t="s">
        <v>5150</v>
      </c>
    </row>
    <row r="87" spans="2:6" ht="15">
      <c r="B87" s="194">
        <v>42432.908668980999</v>
      </c>
      <c r="C87" s="260">
        <v>100</v>
      </c>
      <c r="D87" s="260">
        <f t="shared" si="1"/>
        <v>5</v>
      </c>
      <c r="E87" s="195">
        <v>95</v>
      </c>
      <c r="F87" s="196" t="s">
        <v>5151</v>
      </c>
    </row>
    <row r="88" spans="2:6" ht="15">
      <c r="B88" s="194">
        <v>42432.916678241003</v>
      </c>
      <c r="C88" s="260">
        <v>30</v>
      </c>
      <c r="D88" s="260">
        <f t="shared" si="1"/>
        <v>1.5</v>
      </c>
      <c r="E88" s="195">
        <v>28.5</v>
      </c>
      <c r="F88" s="196" t="s">
        <v>5152</v>
      </c>
    </row>
    <row r="89" spans="2:6" ht="15">
      <c r="B89" s="194">
        <v>42432.938263889002</v>
      </c>
      <c r="C89" s="260">
        <v>50</v>
      </c>
      <c r="D89" s="260">
        <f t="shared" si="1"/>
        <v>2.5</v>
      </c>
      <c r="E89" s="195">
        <v>47.5</v>
      </c>
      <c r="F89" s="196" t="s">
        <v>5153</v>
      </c>
    </row>
    <row r="90" spans="2:6" ht="15">
      <c r="B90" s="194">
        <v>42432.958344906998</v>
      </c>
      <c r="C90" s="260">
        <v>100</v>
      </c>
      <c r="D90" s="260">
        <f t="shared" si="1"/>
        <v>5</v>
      </c>
      <c r="E90" s="195">
        <v>95</v>
      </c>
      <c r="F90" s="196" t="s">
        <v>5154</v>
      </c>
    </row>
    <row r="91" spans="2:6" ht="15">
      <c r="B91" s="194">
        <v>42432.982268519001</v>
      </c>
      <c r="C91" s="260">
        <v>8000</v>
      </c>
      <c r="D91" s="260">
        <f t="shared" si="1"/>
        <v>400</v>
      </c>
      <c r="E91" s="195">
        <v>7600</v>
      </c>
      <c r="F91" s="196" t="s">
        <v>5155</v>
      </c>
    </row>
    <row r="92" spans="2:6" ht="15">
      <c r="B92" s="194">
        <v>42432.984849537002</v>
      </c>
      <c r="C92" s="260">
        <v>30</v>
      </c>
      <c r="D92" s="260">
        <f t="shared" si="1"/>
        <v>1.4800000000000004</v>
      </c>
      <c r="E92" s="195">
        <v>28.52</v>
      </c>
      <c r="F92" s="196" t="s">
        <v>5105</v>
      </c>
    </row>
    <row r="93" spans="2:6" ht="15">
      <c r="B93" s="194">
        <v>42432.987465277998</v>
      </c>
      <c r="C93" s="260">
        <v>50</v>
      </c>
      <c r="D93" s="260">
        <f t="shared" si="1"/>
        <v>2.5</v>
      </c>
      <c r="E93" s="195">
        <v>47.5</v>
      </c>
      <c r="F93" s="196" t="s">
        <v>5156</v>
      </c>
    </row>
    <row r="94" spans="2:6" ht="15">
      <c r="B94" s="194">
        <v>42432.991782407</v>
      </c>
      <c r="C94" s="260">
        <v>50</v>
      </c>
      <c r="D94" s="260">
        <f t="shared" si="1"/>
        <v>2.4699999999999989</v>
      </c>
      <c r="E94" s="195">
        <v>47.53</v>
      </c>
      <c r="F94" s="196" t="s">
        <v>5157</v>
      </c>
    </row>
    <row r="95" spans="2:6" ht="15">
      <c r="B95" s="194">
        <v>42433.041678241003</v>
      </c>
      <c r="C95" s="260">
        <v>100</v>
      </c>
      <c r="D95" s="260">
        <f t="shared" si="1"/>
        <v>5</v>
      </c>
      <c r="E95" s="195">
        <v>95</v>
      </c>
      <c r="F95" s="196" t="s">
        <v>5158</v>
      </c>
    </row>
    <row r="96" spans="2:6" ht="15">
      <c r="B96" s="194">
        <v>42433.195787037002</v>
      </c>
      <c r="C96" s="260">
        <v>150</v>
      </c>
      <c r="D96" s="260">
        <f t="shared" si="1"/>
        <v>7.5</v>
      </c>
      <c r="E96" s="195">
        <v>142.5</v>
      </c>
      <c r="F96" s="196" t="s">
        <v>5159</v>
      </c>
    </row>
    <row r="97" spans="2:6" ht="15">
      <c r="B97" s="194">
        <v>42433.228344907002</v>
      </c>
      <c r="C97" s="260">
        <v>100</v>
      </c>
      <c r="D97" s="260">
        <f t="shared" si="1"/>
        <v>5</v>
      </c>
      <c r="E97" s="195">
        <v>95</v>
      </c>
      <c r="F97" s="196" t="s">
        <v>5160</v>
      </c>
    </row>
    <row r="98" spans="2:6" ht="15">
      <c r="B98" s="194">
        <v>42433.250011573997</v>
      </c>
      <c r="C98" s="260">
        <v>200</v>
      </c>
      <c r="D98" s="260">
        <f t="shared" si="1"/>
        <v>10</v>
      </c>
      <c r="E98" s="195">
        <v>190</v>
      </c>
      <c r="F98" s="196" t="s">
        <v>5161</v>
      </c>
    </row>
    <row r="99" spans="2:6" ht="15">
      <c r="B99" s="194">
        <v>42433.373356481003</v>
      </c>
      <c r="C99" s="260">
        <v>400</v>
      </c>
      <c r="D99" s="260">
        <f t="shared" si="1"/>
        <v>20</v>
      </c>
      <c r="E99" s="195">
        <v>380</v>
      </c>
      <c r="F99" s="196" t="s">
        <v>5162</v>
      </c>
    </row>
    <row r="100" spans="2:6" ht="15">
      <c r="B100" s="194">
        <v>42433.434131943999</v>
      </c>
      <c r="C100" s="260">
        <v>100</v>
      </c>
      <c r="D100" s="260">
        <f t="shared" si="1"/>
        <v>4.9500000000000028</v>
      </c>
      <c r="E100" s="195">
        <v>95.05</v>
      </c>
      <c r="F100" s="196" t="s">
        <v>5163</v>
      </c>
    </row>
    <row r="101" spans="2:6" ht="15">
      <c r="B101" s="194">
        <v>42433.489814815002</v>
      </c>
      <c r="C101" s="260">
        <v>300</v>
      </c>
      <c r="D101" s="260">
        <f t="shared" si="1"/>
        <v>15</v>
      </c>
      <c r="E101" s="195">
        <v>285</v>
      </c>
      <c r="F101" s="196" t="s">
        <v>5164</v>
      </c>
    </row>
    <row r="102" spans="2:6" ht="15">
      <c r="B102" s="194">
        <v>42433.500011573997</v>
      </c>
      <c r="C102" s="260">
        <v>100</v>
      </c>
      <c r="D102" s="260">
        <f t="shared" si="1"/>
        <v>4.9500000000000028</v>
      </c>
      <c r="E102" s="195">
        <v>95.05</v>
      </c>
      <c r="F102" s="196" t="s">
        <v>5165</v>
      </c>
    </row>
    <row r="103" spans="2:6" ht="15">
      <c r="B103" s="194">
        <v>42433.500023148001</v>
      </c>
      <c r="C103" s="260">
        <v>100</v>
      </c>
      <c r="D103" s="260">
        <f t="shared" si="1"/>
        <v>4.9500000000000028</v>
      </c>
      <c r="E103" s="195">
        <v>95.05</v>
      </c>
      <c r="F103" s="196" t="s">
        <v>5166</v>
      </c>
    </row>
    <row r="104" spans="2:6" ht="15">
      <c r="B104" s="194">
        <v>42433.503645833</v>
      </c>
      <c r="C104" s="260">
        <v>300</v>
      </c>
      <c r="D104" s="260">
        <f t="shared" si="1"/>
        <v>15</v>
      </c>
      <c r="E104" s="195">
        <v>285</v>
      </c>
      <c r="F104" s="196" t="s">
        <v>5167</v>
      </c>
    </row>
    <row r="105" spans="2:6" ht="15">
      <c r="B105" s="194">
        <v>42433.532233796002</v>
      </c>
      <c r="C105" s="260">
        <v>110</v>
      </c>
      <c r="D105" s="260">
        <f t="shared" si="1"/>
        <v>5.4399999999999977</v>
      </c>
      <c r="E105" s="195">
        <v>104.56</v>
      </c>
      <c r="F105" s="196" t="s">
        <v>5168</v>
      </c>
    </row>
    <row r="106" spans="2:6" ht="15">
      <c r="B106" s="194">
        <v>42433.549768518998</v>
      </c>
      <c r="C106" s="260">
        <v>75</v>
      </c>
      <c r="D106" s="260">
        <f t="shared" si="1"/>
        <v>3.7099999999999937</v>
      </c>
      <c r="E106" s="195">
        <v>71.290000000000006</v>
      </c>
      <c r="F106" s="196" t="s">
        <v>5169</v>
      </c>
    </row>
    <row r="107" spans="2:6" ht="15">
      <c r="B107" s="194">
        <v>42433.565798611002</v>
      </c>
      <c r="C107" s="260">
        <v>100</v>
      </c>
      <c r="D107" s="260">
        <f t="shared" si="1"/>
        <v>4.9500000000000028</v>
      </c>
      <c r="E107" s="195">
        <v>95.05</v>
      </c>
      <c r="F107" s="196" t="s">
        <v>5170</v>
      </c>
    </row>
    <row r="108" spans="2:6" ht="15">
      <c r="B108" s="194">
        <v>42433.574398147997</v>
      </c>
      <c r="C108" s="260">
        <v>100</v>
      </c>
      <c r="D108" s="260">
        <f t="shared" si="1"/>
        <v>5</v>
      </c>
      <c r="E108" s="195">
        <v>95</v>
      </c>
      <c r="F108" s="196" t="s">
        <v>5171</v>
      </c>
    </row>
    <row r="109" spans="2:6" ht="15">
      <c r="B109" s="194">
        <v>42433.598124999997</v>
      </c>
      <c r="C109" s="260">
        <v>100</v>
      </c>
      <c r="D109" s="260">
        <f t="shared" si="1"/>
        <v>5</v>
      </c>
      <c r="E109" s="195">
        <v>95</v>
      </c>
      <c r="F109" s="196" t="s">
        <v>5172</v>
      </c>
    </row>
    <row r="110" spans="2:6" ht="15">
      <c r="B110" s="194">
        <v>42433.611469907002</v>
      </c>
      <c r="C110" s="260">
        <v>150</v>
      </c>
      <c r="D110" s="260">
        <f t="shared" si="1"/>
        <v>7.5</v>
      </c>
      <c r="E110" s="195">
        <v>142.5</v>
      </c>
      <c r="F110" s="196" t="s">
        <v>5173</v>
      </c>
    </row>
    <row r="111" spans="2:6" ht="15">
      <c r="B111" s="194">
        <v>42433.631168981003</v>
      </c>
      <c r="C111" s="260">
        <v>240</v>
      </c>
      <c r="D111" s="260">
        <f t="shared" si="1"/>
        <v>12</v>
      </c>
      <c r="E111" s="195">
        <v>228</v>
      </c>
      <c r="F111" s="196" t="s">
        <v>5093</v>
      </c>
    </row>
    <row r="112" spans="2:6" ht="15">
      <c r="B112" s="194">
        <v>42433.666076389003</v>
      </c>
      <c r="C112" s="260">
        <v>150</v>
      </c>
      <c r="D112" s="260">
        <f t="shared" si="1"/>
        <v>7.4199999999999875</v>
      </c>
      <c r="E112" s="195">
        <v>142.58000000000001</v>
      </c>
      <c r="F112" s="196" t="s">
        <v>5174</v>
      </c>
    </row>
    <row r="113" spans="2:6" ht="15">
      <c r="B113" s="194">
        <v>42433.666689815</v>
      </c>
      <c r="C113" s="260">
        <v>100</v>
      </c>
      <c r="D113" s="260">
        <f t="shared" si="1"/>
        <v>5</v>
      </c>
      <c r="E113" s="195">
        <v>95</v>
      </c>
      <c r="F113" s="196" t="s">
        <v>5175</v>
      </c>
    </row>
    <row r="114" spans="2:6" ht="15">
      <c r="B114" s="194">
        <v>42433.696030093</v>
      </c>
      <c r="C114" s="260">
        <v>200</v>
      </c>
      <c r="D114" s="260">
        <f t="shared" si="1"/>
        <v>10</v>
      </c>
      <c r="E114" s="195">
        <v>190</v>
      </c>
      <c r="F114" s="196" t="s">
        <v>5176</v>
      </c>
    </row>
    <row r="115" spans="2:6" ht="15">
      <c r="B115" s="194">
        <v>42433.742268519003</v>
      </c>
      <c r="C115" s="260">
        <v>500</v>
      </c>
      <c r="D115" s="260">
        <f t="shared" si="1"/>
        <v>24.75</v>
      </c>
      <c r="E115" s="195">
        <v>475.25</v>
      </c>
      <c r="F115" s="196" t="s">
        <v>5177</v>
      </c>
    </row>
    <row r="116" spans="2:6" s="9" customFormat="1" ht="15">
      <c r="B116" s="194">
        <v>42433.750023148001</v>
      </c>
      <c r="C116" s="260">
        <v>100</v>
      </c>
      <c r="D116" s="260">
        <f t="shared" si="1"/>
        <v>4.9500000000000028</v>
      </c>
      <c r="E116" s="195">
        <v>95.05</v>
      </c>
      <c r="F116" s="196" t="s">
        <v>5178</v>
      </c>
    </row>
    <row r="117" spans="2:6" s="9" customFormat="1" ht="15">
      <c r="B117" s="194">
        <v>42433.756643519002</v>
      </c>
      <c r="C117" s="260">
        <v>1000</v>
      </c>
      <c r="D117" s="260">
        <f t="shared" si="1"/>
        <v>49.5</v>
      </c>
      <c r="E117" s="195">
        <v>950.5</v>
      </c>
      <c r="F117" s="196" t="s">
        <v>5179</v>
      </c>
    </row>
    <row r="118" spans="2:6" s="9" customFormat="1" ht="15">
      <c r="B118" s="194">
        <v>42433.818113426001</v>
      </c>
      <c r="C118" s="260">
        <v>100</v>
      </c>
      <c r="D118" s="260">
        <f t="shared" si="1"/>
        <v>5</v>
      </c>
      <c r="E118" s="195">
        <v>95</v>
      </c>
      <c r="F118" s="196" t="s">
        <v>5180</v>
      </c>
    </row>
    <row r="119" spans="2:6" s="9" customFormat="1" ht="15">
      <c r="B119" s="194">
        <v>42433.842916667003</v>
      </c>
      <c r="C119" s="260">
        <v>50</v>
      </c>
      <c r="D119" s="260">
        <f t="shared" si="1"/>
        <v>2.4699999999999989</v>
      </c>
      <c r="E119" s="195">
        <v>47.53</v>
      </c>
      <c r="F119" s="196" t="s">
        <v>5107</v>
      </c>
    </row>
    <row r="120" spans="2:6" s="9" customFormat="1" ht="15">
      <c r="B120" s="194">
        <v>42433.854050925998</v>
      </c>
      <c r="C120" s="260">
        <v>600</v>
      </c>
      <c r="D120" s="260">
        <f t="shared" si="1"/>
        <v>42</v>
      </c>
      <c r="E120" s="195">
        <v>558</v>
      </c>
      <c r="F120" s="196" t="s">
        <v>5102</v>
      </c>
    </row>
    <row r="121" spans="2:6" s="9" customFormat="1" ht="15">
      <c r="B121" s="194">
        <v>42433.875023148001</v>
      </c>
      <c r="C121" s="260">
        <v>500</v>
      </c>
      <c r="D121" s="260">
        <f t="shared" si="1"/>
        <v>24.75</v>
      </c>
      <c r="E121" s="195">
        <v>475.25</v>
      </c>
      <c r="F121" s="196" t="s">
        <v>5181</v>
      </c>
    </row>
    <row r="122" spans="2:6" s="9" customFormat="1" ht="15">
      <c r="B122" s="194">
        <v>42433.884618055999</v>
      </c>
      <c r="C122" s="260">
        <v>200</v>
      </c>
      <c r="D122" s="260">
        <f t="shared" si="1"/>
        <v>9.9000000000000057</v>
      </c>
      <c r="E122" s="195">
        <v>190.1</v>
      </c>
      <c r="F122" s="196" t="s">
        <v>5182</v>
      </c>
    </row>
    <row r="123" spans="2:6" s="9" customFormat="1" ht="15">
      <c r="B123" s="194">
        <v>42433.977604166997</v>
      </c>
      <c r="C123" s="260">
        <v>200</v>
      </c>
      <c r="D123" s="260">
        <f t="shared" si="1"/>
        <v>10</v>
      </c>
      <c r="E123" s="195">
        <v>190</v>
      </c>
      <c r="F123" s="196" t="s">
        <v>5183</v>
      </c>
    </row>
    <row r="124" spans="2:6" s="9" customFormat="1" ht="15">
      <c r="B124" s="194">
        <v>42433.984560185003</v>
      </c>
      <c r="C124" s="260">
        <v>300</v>
      </c>
      <c r="D124" s="260">
        <f t="shared" si="1"/>
        <v>15</v>
      </c>
      <c r="E124" s="195">
        <v>285</v>
      </c>
      <c r="F124" s="196" t="s">
        <v>5184</v>
      </c>
    </row>
    <row r="125" spans="2:6" s="9" customFormat="1" ht="15">
      <c r="B125" s="194">
        <v>42434.008541666997</v>
      </c>
      <c r="C125" s="260">
        <v>500</v>
      </c>
      <c r="D125" s="260">
        <f t="shared" si="1"/>
        <v>25</v>
      </c>
      <c r="E125" s="195">
        <v>475</v>
      </c>
      <c r="F125" s="196" t="s">
        <v>5185</v>
      </c>
    </row>
    <row r="126" spans="2:6" s="9" customFormat="1" ht="15">
      <c r="B126" s="194">
        <v>42434.012442129999</v>
      </c>
      <c r="C126" s="260">
        <v>450</v>
      </c>
      <c r="D126" s="260">
        <f t="shared" si="1"/>
        <v>22.269999999999982</v>
      </c>
      <c r="E126" s="195">
        <v>427.73</v>
      </c>
      <c r="F126" s="196" t="s">
        <v>5186</v>
      </c>
    </row>
    <row r="127" spans="2:6" s="9" customFormat="1" ht="15">
      <c r="B127" s="194">
        <v>42434.013275463003</v>
      </c>
      <c r="C127" s="260">
        <v>200</v>
      </c>
      <c r="D127" s="260">
        <f t="shared" si="1"/>
        <v>9.9000000000000057</v>
      </c>
      <c r="E127" s="195">
        <v>190.1</v>
      </c>
      <c r="F127" s="196" t="s">
        <v>5187</v>
      </c>
    </row>
    <row r="128" spans="2:6" s="9" customFormat="1" ht="15">
      <c r="B128" s="194">
        <v>42434.165625000001</v>
      </c>
      <c r="C128" s="260">
        <v>250</v>
      </c>
      <c r="D128" s="260">
        <f t="shared" si="1"/>
        <v>12.5</v>
      </c>
      <c r="E128" s="195">
        <v>237.5</v>
      </c>
      <c r="F128" s="196" t="s">
        <v>5188</v>
      </c>
    </row>
    <row r="129" spans="2:6" s="9" customFormat="1" ht="15">
      <c r="B129" s="194">
        <v>42434.240034722003</v>
      </c>
      <c r="C129" s="260">
        <v>100</v>
      </c>
      <c r="D129" s="260">
        <f t="shared" si="1"/>
        <v>7</v>
      </c>
      <c r="E129" s="195">
        <v>93</v>
      </c>
      <c r="F129" s="196" t="s">
        <v>5189</v>
      </c>
    </row>
    <row r="130" spans="2:6" s="9" customFormat="1" ht="15">
      <c r="B130" s="194">
        <v>42434.268692129997</v>
      </c>
      <c r="C130" s="260">
        <v>750</v>
      </c>
      <c r="D130" s="260">
        <f t="shared" si="1"/>
        <v>37.5</v>
      </c>
      <c r="E130" s="195">
        <v>712.5</v>
      </c>
      <c r="F130" s="196" t="s">
        <v>5099</v>
      </c>
    </row>
    <row r="131" spans="2:6" s="9" customFormat="1" ht="15">
      <c r="B131" s="194">
        <v>42434.297638889002</v>
      </c>
      <c r="C131" s="260">
        <v>226</v>
      </c>
      <c r="D131" s="260">
        <f t="shared" si="1"/>
        <v>15.819999999999993</v>
      </c>
      <c r="E131" s="195">
        <v>210.18</v>
      </c>
      <c r="F131" s="196" t="s">
        <v>5190</v>
      </c>
    </row>
    <row r="132" spans="2:6" s="9" customFormat="1" ht="15">
      <c r="B132" s="194">
        <v>42434.374745369998</v>
      </c>
      <c r="C132" s="260">
        <v>150</v>
      </c>
      <c r="D132" s="260">
        <f t="shared" si="1"/>
        <v>7.5</v>
      </c>
      <c r="E132" s="195">
        <v>142.5</v>
      </c>
      <c r="F132" s="196" t="s">
        <v>5191</v>
      </c>
    </row>
    <row r="133" spans="2:6" s="9" customFormat="1" ht="15">
      <c r="B133" s="194">
        <v>42434.404201388999</v>
      </c>
      <c r="C133" s="260">
        <v>2800</v>
      </c>
      <c r="D133" s="260">
        <f t="shared" si="1"/>
        <v>140</v>
      </c>
      <c r="E133" s="195">
        <v>2660</v>
      </c>
      <c r="F133" s="196" t="s">
        <v>5192</v>
      </c>
    </row>
    <row r="134" spans="2:6" s="9" customFormat="1" ht="15">
      <c r="B134" s="194">
        <v>42434.407118055999</v>
      </c>
      <c r="C134" s="260">
        <v>1000</v>
      </c>
      <c r="D134" s="260">
        <f t="shared" ref="D134:D197" si="2">SUM(C134-E134)</f>
        <v>50</v>
      </c>
      <c r="E134" s="195">
        <v>950</v>
      </c>
      <c r="F134" s="196" t="s">
        <v>5193</v>
      </c>
    </row>
    <row r="135" spans="2:6" s="9" customFormat="1" ht="15">
      <c r="B135" s="194">
        <v>42434.435659722003</v>
      </c>
      <c r="C135" s="260">
        <v>300</v>
      </c>
      <c r="D135" s="260">
        <f t="shared" si="2"/>
        <v>15</v>
      </c>
      <c r="E135" s="195">
        <v>285</v>
      </c>
      <c r="F135" s="196" t="s">
        <v>5194</v>
      </c>
    </row>
    <row r="136" spans="2:6" s="9" customFormat="1" ht="15">
      <c r="B136" s="194">
        <v>42434.442442129999</v>
      </c>
      <c r="C136" s="260">
        <v>80</v>
      </c>
      <c r="D136" s="260">
        <f t="shared" si="2"/>
        <v>4</v>
      </c>
      <c r="E136" s="195">
        <v>76</v>
      </c>
      <c r="F136" s="196" t="s">
        <v>5195</v>
      </c>
    </row>
    <row r="137" spans="2:6" s="9" customFormat="1" ht="15">
      <c r="B137" s="194">
        <v>42434.446006944003</v>
      </c>
      <c r="C137" s="260">
        <v>500</v>
      </c>
      <c r="D137" s="260">
        <f t="shared" si="2"/>
        <v>25</v>
      </c>
      <c r="E137" s="195">
        <v>475</v>
      </c>
      <c r="F137" s="196" t="s">
        <v>5196</v>
      </c>
    </row>
    <row r="138" spans="2:6" s="9" customFormat="1" ht="15">
      <c r="B138" s="194">
        <v>42434.447881943997</v>
      </c>
      <c r="C138" s="260">
        <v>1000</v>
      </c>
      <c r="D138" s="260">
        <f t="shared" si="2"/>
        <v>50</v>
      </c>
      <c r="E138" s="195">
        <v>950</v>
      </c>
      <c r="F138" s="196" t="s">
        <v>5197</v>
      </c>
    </row>
    <row r="139" spans="2:6" s="9" customFormat="1" ht="15">
      <c r="B139" s="194">
        <v>42434.483587962997</v>
      </c>
      <c r="C139" s="260">
        <v>10</v>
      </c>
      <c r="D139" s="260">
        <f t="shared" si="2"/>
        <v>0.5</v>
      </c>
      <c r="E139" s="195">
        <v>9.5</v>
      </c>
      <c r="F139" s="196" t="s">
        <v>5198</v>
      </c>
    </row>
    <row r="140" spans="2:6" s="9" customFormat="1" ht="15">
      <c r="B140" s="194">
        <v>42434.500034721998</v>
      </c>
      <c r="C140" s="260">
        <v>100</v>
      </c>
      <c r="D140" s="260">
        <f t="shared" si="2"/>
        <v>5</v>
      </c>
      <c r="E140" s="195">
        <v>95</v>
      </c>
      <c r="F140" s="196" t="s">
        <v>5199</v>
      </c>
    </row>
    <row r="141" spans="2:6" s="9" customFormat="1" ht="15">
      <c r="B141" s="194">
        <v>42434.527685184999</v>
      </c>
      <c r="C141" s="260">
        <v>200</v>
      </c>
      <c r="D141" s="260">
        <f t="shared" si="2"/>
        <v>9.9000000000000057</v>
      </c>
      <c r="E141" s="195">
        <v>190.1</v>
      </c>
      <c r="F141" s="196" t="s">
        <v>5200</v>
      </c>
    </row>
    <row r="142" spans="2:6" s="9" customFormat="1" ht="15">
      <c r="B142" s="194">
        <v>42434.551157406997</v>
      </c>
      <c r="C142" s="260">
        <v>50</v>
      </c>
      <c r="D142" s="260">
        <f t="shared" si="2"/>
        <v>2.5</v>
      </c>
      <c r="E142" s="195">
        <v>47.5</v>
      </c>
      <c r="F142" s="196" t="s">
        <v>5201</v>
      </c>
    </row>
    <row r="143" spans="2:6" s="9" customFormat="1" ht="15">
      <c r="B143" s="194">
        <v>42434.668935185</v>
      </c>
      <c r="C143" s="260">
        <v>500</v>
      </c>
      <c r="D143" s="260">
        <f t="shared" si="2"/>
        <v>24.75</v>
      </c>
      <c r="E143" s="195">
        <v>475.25</v>
      </c>
      <c r="F143" s="196" t="s">
        <v>5202</v>
      </c>
    </row>
    <row r="144" spans="2:6" s="9" customFormat="1" ht="15">
      <c r="B144" s="194">
        <v>42434.682268518998</v>
      </c>
      <c r="C144" s="260">
        <v>200</v>
      </c>
      <c r="D144" s="260">
        <f t="shared" si="2"/>
        <v>10</v>
      </c>
      <c r="E144" s="195">
        <v>190</v>
      </c>
      <c r="F144" s="196" t="s">
        <v>5203</v>
      </c>
    </row>
    <row r="145" spans="2:6" s="9" customFormat="1" ht="15">
      <c r="B145" s="194">
        <v>42434.696527777996</v>
      </c>
      <c r="C145" s="260">
        <v>700</v>
      </c>
      <c r="D145" s="260">
        <f t="shared" si="2"/>
        <v>35</v>
      </c>
      <c r="E145" s="195">
        <v>665</v>
      </c>
      <c r="F145" s="196" t="s">
        <v>5204</v>
      </c>
    </row>
    <row r="146" spans="2:6" s="9" customFormat="1" ht="15">
      <c r="B146" s="194">
        <v>42434.705428241003</v>
      </c>
      <c r="C146" s="260">
        <v>100</v>
      </c>
      <c r="D146" s="260">
        <f t="shared" si="2"/>
        <v>5</v>
      </c>
      <c r="E146" s="195">
        <v>95</v>
      </c>
      <c r="F146" s="196" t="s">
        <v>5205</v>
      </c>
    </row>
    <row r="147" spans="2:6" s="9" customFormat="1" ht="15">
      <c r="B147" s="194">
        <v>42434.909907407004</v>
      </c>
      <c r="C147" s="260">
        <v>50</v>
      </c>
      <c r="D147" s="260">
        <f t="shared" si="2"/>
        <v>2.4699999999999989</v>
      </c>
      <c r="E147" s="195">
        <v>47.53</v>
      </c>
      <c r="F147" s="196" t="s">
        <v>5206</v>
      </c>
    </row>
    <row r="148" spans="2:6" s="9" customFormat="1" ht="15">
      <c r="B148" s="194">
        <v>42434.916701388996</v>
      </c>
      <c r="C148" s="260">
        <v>30</v>
      </c>
      <c r="D148" s="260">
        <f t="shared" si="2"/>
        <v>1.5</v>
      </c>
      <c r="E148" s="195">
        <v>28.5</v>
      </c>
      <c r="F148" s="196" t="s">
        <v>5207</v>
      </c>
    </row>
    <row r="149" spans="2:6" s="9" customFormat="1" ht="15">
      <c r="B149" s="194">
        <v>42434.944745369998</v>
      </c>
      <c r="C149" s="260">
        <v>50</v>
      </c>
      <c r="D149" s="260">
        <f t="shared" si="2"/>
        <v>3.5</v>
      </c>
      <c r="E149" s="195">
        <v>46.5</v>
      </c>
      <c r="F149" s="196" t="s">
        <v>5208</v>
      </c>
    </row>
    <row r="150" spans="2:6" s="9" customFormat="1" ht="15">
      <c r="B150" s="194">
        <v>42434.998877315003</v>
      </c>
      <c r="C150" s="260">
        <v>50</v>
      </c>
      <c r="D150" s="260">
        <f t="shared" si="2"/>
        <v>3.5</v>
      </c>
      <c r="E150" s="195">
        <v>46.5</v>
      </c>
      <c r="F150" s="196" t="s">
        <v>5209</v>
      </c>
    </row>
    <row r="151" spans="2:6" s="9" customFormat="1" ht="15">
      <c r="B151" s="194">
        <v>42435.365949074003</v>
      </c>
      <c r="C151" s="260">
        <v>300</v>
      </c>
      <c r="D151" s="260">
        <f t="shared" si="2"/>
        <v>14.850000000000023</v>
      </c>
      <c r="E151" s="195">
        <v>285.14999999999998</v>
      </c>
      <c r="F151" s="196" t="s">
        <v>5210</v>
      </c>
    </row>
    <row r="152" spans="2:6" s="9" customFormat="1" ht="15">
      <c r="B152" s="194">
        <v>42435.393287036997</v>
      </c>
      <c r="C152" s="260">
        <v>50</v>
      </c>
      <c r="D152" s="260">
        <f t="shared" si="2"/>
        <v>2.4699999999999989</v>
      </c>
      <c r="E152" s="195">
        <v>47.53</v>
      </c>
      <c r="F152" s="196" t="s">
        <v>5211</v>
      </c>
    </row>
    <row r="153" spans="2:6" s="9" customFormat="1" ht="15">
      <c r="B153" s="194">
        <v>42435.416689815</v>
      </c>
      <c r="C153" s="260">
        <v>300</v>
      </c>
      <c r="D153" s="260">
        <f t="shared" si="2"/>
        <v>14.850000000000023</v>
      </c>
      <c r="E153" s="195">
        <v>285.14999999999998</v>
      </c>
      <c r="F153" s="196" t="s">
        <v>5212</v>
      </c>
    </row>
    <row r="154" spans="2:6" s="9" customFormat="1" ht="15">
      <c r="B154" s="194">
        <v>42435.500798610999</v>
      </c>
      <c r="C154" s="260">
        <v>100</v>
      </c>
      <c r="D154" s="260">
        <f t="shared" si="2"/>
        <v>4.9500000000000028</v>
      </c>
      <c r="E154" s="195">
        <v>95.05</v>
      </c>
      <c r="F154" s="196" t="s">
        <v>5213</v>
      </c>
    </row>
    <row r="155" spans="2:6" s="9" customFormat="1" ht="15">
      <c r="B155" s="194">
        <v>42435.513159722002</v>
      </c>
      <c r="C155" s="260">
        <v>30</v>
      </c>
      <c r="D155" s="260">
        <f t="shared" si="2"/>
        <v>2.1000000000000014</v>
      </c>
      <c r="E155" s="195">
        <v>27.9</v>
      </c>
      <c r="F155" s="196" t="s">
        <v>5214</v>
      </c>
    </row>
    <row r="156" spans="2:6" s="9" customFormat="1" ht="15">
      <c r="B156" s="194">
        <v>42435.520590278</v>
      </c>
      <c r="C156" s="260">
        <v>100</v>
      </c>
      <c r="D156" s="260">
        <f t="shared" si="2"/>
        <v>5</v>
      </c>
      <c r="E156" s="195">
        <v>95</v>
      </c>
      <c r="F156" s="196" t="s">
        <v>5215</v>
      </c>
    </row>
    <row r="157" spans="2:6" s="9" customFormat="1" ht="15">
      <c r="B157" s="194">
        <v>42435.605185184999</v>
      </c>
      <c r="C157" s="260">
        <v>1000</v>
      </c>
      <c r="D157" s="260">
        <f t="shared" si="2"/>
        <v>49.5</v>
      </c>
      <c r="E157" s="195">
        <v>950.5</v>
      </c>
      <c r="F157" s="196" t="s">
        <v>5216</v>
      </c>
    </row>
    <row r="158" spans="2:6" s="9" customFormat="1" ht="15">
      <c r="B158" s="194">
        <v>42435.614421295999</v>
      </c>
      <c r="C158" s="260">
        <v>30</v>
      </c>
      <c r="D158" s="260">
        <f t="shared" si="2"/>
        <v>2.1000000000000014</v>
      </c>
      <c r="E158" s="195">
        <v>27.9</v>
      </c>
      <c r="F158" s="196" t="s">
        <v>5217</v>
      </c>
    </row>
    <row r="159" spans="2:6" s="9" customFormat="1" ht="15">
      <c r="B159" s="194">
        <v>42435.647569444001</v>
      </c>
      <c r="C159" s="260">
        <v>100</v>
      </c>
      <c r="D159" s="260">
        <f t="shared" si="2"/>
        <v>5</v>
      </c>
      <c r="E159" s="195">
        <v>95</v>
      </c>
      <c r="F159" s="196" t="s">
        <v>5218</v>
      </c>
    </row>
    <row r="160" spans="2:6" s="9" customFormat="1" ht="15">
      <c r="B160" s="194">
        <v>42435.735208332997</v>
      </c>
      <c r="C160" s="260">
        <v>200</v>
      </c>
      <c r="D160" s="260">
        <f t="shared" si="2"/>
        <v>9.9000000000000057</v>
      </c>
      <c r="E160" s="195">
        <v>190.1</v>
      </c>
      <c r="F160" s="196" t="s">
        <v>5219</v>
      </c>
    </row>
    <row r="161" spans="2:6" s="9" customFormat="1" ht="15">
      <c r="B161" s="194">
        <v>42435.738831019</v>
      </c>
      <c r="C161" s="260">
        <v>80</v>
      </c>
      <c r="D161" s="260">
        <f t="shared" si="2"/>
        <v>5.5999999999999943</v>
      </c>
      <c r="E161" s="195">
        <v>74.400000000000006</v>
      </c>
      <c r="F161" s="196" t="s">
        <v>5220</v>
      </c>
    </row>
    <row r="162" spans="2:6" s="9" customFormat="1" ht="15">
      <c r="B162" s="194">
        <v>42435.769884259003</v>
      </c>
      <c r="C162" s="260">
        <v>90</v>
      </c>
      <c r="D162" s="260">
        <f t="shared" si="2"/>
        <v>4.5</v>
      </c>
      <c r="E162" s="195">
        <v>85.5</v>
      </c>
      <c r="F162" s="196" t="s">
        <v>5099</v>
      </c>
    </row>
    <row r="163" spans="2:6" s="9" customFormat="1" ht="15">
      <c r="B163" s="194">
        <v>42435.801307870002</v>
      </c>
      <c r="C163" s="260">
        <v>100</v>
      </c>
      <c r="D163" s="260">
        <f t="shared" si="2"/>
        <v>4.9500000000000028</v>
      </c>
      <c r="E163" s="195">
        <v>95.05</v>
      </c>
      <c r="F163" s="196" t="s">
        <v>5221</v>
      </c>
    </row>
    <row r="164" spans="2:6" s="9" customFormat="1" ht="15">
      <c r="B164" s="194">
        <v>42435.803946758999</v>
      </c>
      <c r="C164" s="260">
        <v>500</v>
      </c>
      <c r="D164" s="260">
        <f t="shared" si="2"/>
        <v>25</v>
      </c>
      <c r="E164" s="195">
        <v>475</v>
      </c>
      <c r="F164" s="196" t="s">
        <v>5222</v>
      </c>
    </row>
    <row r="165" spans="2:6" s="9" customFormat="1" ht="15">
      <c r="B165" s="194">
        <v>42435.864675926001</v>
      </c>
      <c r="C165" s="260">
        <v>300</v>
      </c>
      <c r="D165" s="260">
        <f t="shared" si="2"/>
        <v>15</v>
      </c>
      <c r="E165" s="195">
        <v>285</v>
      </c>
      <c r="F165" s="196" t="s">
        <v>5223</v>
      </c>
    </row>
    <row r="166" spans="2:6" s="9" customFormat="1" ht="15">
      <c r="B166" s="194">
        <v>42435.948449074</v>
      </c>
      <c r="C166" s="260">
        <v>300</v>
      </c>
      <c r="D166" s="260">
        <f t="shared" si="2"/>
        <v>14.850000000000023</v>
      </c>
      <c r="E166" s="195">
        <v>285.14999999999998</v>
      </c>
      <c r="F166" s="196" t="s">
        <v>5224</v>
      </c>
    </row>
    <row r="167" spans="2:6" s="9" customFormat="1" ht="15">
      <c r="B167" s="194">
        <v>42435.998715278001</v>
      </c>
      <c r="C167" s="260">
        <v>20</v>
      </c>
      <c r="D167" s="260">
        <f t="shared" si="2"/>
        <v>0.98999999999999844</v>
      </c>
      <c r="E167" s="195">
        <v>19.010000000000002</v>
      </c>
      <c r="F167" s="196" t="s">
        <v>5225</v>
      </c>
    </row>
    <row r="168" spans="2:6" s="9" customFormat="1" ht="15">
      <c r="B168" s="194">
        <v>42436</v>
      </c>
      <c r="C168" s="260">
        <v>300</v>
      </c>
      <c r="D168" s="260">
        <f t="shared" si="2"/>
        <v>15</v>
      </c>
      <c r="E168" s="195">
        <v>285</v>
      </c>
      <c r="F168" s="196" t="s">
        <v>5226</v>
      </c>
    </row>
    <row r="169" spans="2:6" s="9" customFormat="1" ht="15">
      <c r="B169" s="194">
        <v>42436.052893519001</v>
      </c>
      <c r="C169" s="260">
        <v>100</v>
      </c>
      <c r="D169" s="260">
        <f t="shared" si="2"/>
        <v>5</v>
      </c>
      <c r="E169" s="195">
        <v>95</v>
      </c>
      <c r="F169" s="196" t="s">
        <v>5227</v>
      </c>
    </row>
    <row r="170" spans="2:6" s="9" customFormat="1" ht="15">
      <c r="B170" s="194">
        <v>42436.083356481002</v>
      </c>
      <c r="C170" s="260">
        <v>100</v>
      </c>
      <c r="D170" s="260">
        <f t="shared" si="2"/>
        <v>5</v>
      </c>
      <c r="E170" s="195">
        <v>95</v>
      </c>
      <c r="F170" s="196" t="s">
        <v>5228</v>
      </c>
    </row>
    <row r="171" spans="2:6" s="9" customFormat="1" ht="15">
      <c r="B171" s="194">
        <v>42436.338923611002</v>
      </c>
      <c r="C171" s="260">
        <v>500</v>
      </c>
      <c r="D171" s="260">
        <f t="shared" si="2"/>
        <v>25</v>
      </c>
      <c r="E171" s="195">
        <v>475</v>
      </c>
      <c r="F171" s="196" t="s">
        <v>5229</v>
      </c>
    </row>
    <row r="172" spans="2:6" s="9" customFormat="1" ht="15">
      <c r="B172" s="194">
        <v>42436.417233795997</v>
      </c>
      <c r="C172" s="260">
        <v>100</v>
      </c>
      <c r="D172" s="260">
        <f t="shared" si="2"/>
        <v>5</v>
      </c>
      <c r="E172" s="195">
        <v>95</v>
      </c>
      <c r="F172" s="196" t="s">
        <v>5230</v>
      </c>
    </row>
    <row r="173" spans="2:6" s="9" customFormat="1" ht="15">
      <c r="B173" s="194">
        <v>42436.434236111003</v>
      </c>
      <c r="C173" s="260">
        <v>100</v>
      </c>
      <c r="D173" s="260">
        <f t="shared" si="2"/>
        <v>4.9500000000000028</v>
      </c>
      <c r="E173" s="195">
        <v>95.05</v>
      </c>
      <c r="F173" s="196" t="s">
        <v>5091</v>
      </c>
    </row>
    <row r="174" spans="2:6" s="9" customFormat="1" ht="15">
      <c r="B174" s="194">
        <v>42436.458368056003</v>
      </c>
      <c r="C174" s="260">
        <v>50</v>
      </c>
      <c r="D174" s="260">
        <f t="shared" si="2"/>
        <v>2.4699999999999989</v>
      </c>
      <c r="E174" s="195">
        <v>47.53</v>
      </c>
      <c r="F174" s="196" t="s">
        <v>5231</v>
      </c>
    </row>
    <row r="175" spans="2:6" s="9" customFormat="1" ht="15">
      <c r="B175" s="194">
        <v>42436.500034721998</v>
      </c>
      <c r="C175" s="260">
        <v>100</v>
      </c>
      <c r="D175" s="260">
        <f t="shared" si="2"/>
        <v>7</v>
      </c>
      <c r="E175" s="195">
        <v>93</v>
      </c>
      <c r="F175" s="196" t="s">
        <v>5232</v>
      </c>
    </row>
    <row r="176" spans="2:6" s="9" customFormat="1" ht="15">
      <c r="B176" s="194">
        <v>42436.500046296002</v>
      </c>
      <c r="C176" s="260">
        <v>50</v>
      </c>
      <c r="D176" s="260">
        <f t="shared" si="2"/>
        <v>2.4699999999999989</v>
      </c>
      <c r="E176" s="195">
        <v>47.53</v>
      </c>
      <c r="F176" s="196" t="s">
        <v>5233</v>
      </c>
    </row>
    <row r="177" spans="2:6" s="9" customFormat="1" ht="15">
      <c r="B177" s="194">
        <v>42436.522442130001</v>
      </c>
      <c r="C177" s="260">
        <v>250</v>
      </c>
      <c r="D177" s="260">
        <f t="shared" si="2"/>
        <v>12.5</v>
      </c>
      <c r="E177" s="195">
        <v>237.5</v>
      </c>
      <c r="F177" s="196" t="s">
        <v>5234</v>
      </c>
    </row>
    <row r="178" spans="2:6" s="9" customFormat="1" ht="15">
      <c r="B178" s="194">
        <v>42436.541759259002</v>
      </c>
      <c r="C178" s="260">
        <v>200</v>
      </c>
      <c r="D178" s="260">
        <f t="shared" si="2"/>
        <v>10</v>
      </c>
      <c r="E178" s="195">
        <v>190</v>
      </c>
      <c r="F178" s="196" t="s">
        <v>5235</v>
      </c>
    </row>
    <row r="179" spans="2:6" s="9" customFormat="1" ht="15">
      <c r="B179" s="194">
        <v>42436.550439815001</v>
      </c>
      <c r="C179" s="260">
        <v>2000</v>
      </c>
      <c r="D179" s="260">
        <f t="shared" si="2"/>
        <v>100</v>
      </c>
      <c r="E179" s="195">
        <v>1900</v>
      </c>
      <c r="F179" s="196" t="s">
        <v>5236</v>
      </c>
    </row>
    <row r="180" spans="2:6" s="9" customFormat="1" ht="15">
      <c r="B180" s="194">
        <v>42436.625057869998</v>
      </c>
      <c r="C180" s="260">
        <v>100</v>
      </c>
      <c r="D180" s="260">
        <f t="shared" si="2"/>
        <v>7</v>
      </c>
      <c r="E180" s="195">
        <v>93</v>
      </c>
      <c r="F180" s="196" t="s">
        <v>5237</v>
      </c>
    </row>
    <row r="181" spans="2:6" s="9" customFormat="1" ht="15">
      <c r="B181" s="194">
        <v>42436.625092593</v>
      </c>
      <c r="C181" s="260">
        <v>500</v>
      </c>
      <c r="D181" s="260">
        <f t="shared" si="2"/>
        <v>25</v>
      </c>
      <c r="E181" s="195">
        <v>475</v>
      </c>
      <c r="F181" s="196" t="s">
        <v>5238</v>
      </c>
    </row>
    <row r="182" spans="2:6" s="9" customFormat="1" ht="15">
      <c r="B182" s="194">
        <v>42436.635891204001</v>
      </c>
      <c r="C182" s="260">
        <v>100</v>
      </c>
      <c r="D182" s="260">
        <f t="shared" si="2"/>
        <v>5</v>
      </c>
      <c r="E182" s="195">
        <v>95</v>
      </c>
      <c r="F182" s="196" t="s">
        <v>5239</v>
      </c>
    </row>
    <row r="183" spans="2:6" s="9" customFormat="1" ht="15">
      <c r="B183" s="194">
        <v>42436.645810185</v>
      </c>
      <c r="C183" s="260">
        <v>500</v>
      </c>
      <c r="D183" s="260">
        <f t="shared" si="2"/>
        <v>25</v>
      </c>
      <c r="E183" s="195">
        <v>475</v>
      </c>
      <c r="F183" s="196" t="s">
        <v>5240</v>
      </c>
    </row>
    <row r="184" spans="2:6" s="9" customFormat="1" ht="15">
      <c r="B184" s="194">
        <v>42436.688796296003</v>
      </c>
      <c r="C184" s="260">
        <v>200</v>
      </c>
      <c r="D184" s="260">
        <f t="shared" si="2"/>
        <v>10</v>
      </c>
      <c r="E184" s="195">
        <v>190</v>
      </c>
      <c r="F184" s="196" t="s">
        <v>5241</v>
      </c>
    </row>
    <row r="185" spans="2:6" s="9" customFormat="1" ht="15">
      <c r="B185" s="194">
        <v>42436.783240741002</v>
      </c>
      <c r="C185" s="260">
        <v>50</v>
      </c>
      <c r="D185" s="260">
        <f t="shared" si="2"/>
        <v>2.4699999999999989</v>
      </c>
      <c r="E185" s="195">
        <v>47.53</v>
      </c>
      <c r="F185" s="196" t="s">
        <v>5242</v>
      </c>
    </row>
    <row r="186" spans="2:6" s="9" customFormat="1" ht="15">
      <c r="B186" s="194">
        <v>42436.815625000003</v>
      </c>
      <c r="C186" s="260">
        <v>300</v>
      </c>
      <c r="D186" s="260">
        <f t="shared" si="2"/>
        <v>15</v>
      </c>
      <c r="E186" s="195">
        <v>285</v>
      </c>
      <c r="F186" s="196" t="s">
        <v>5243</v>
      </c>
    </row>
    <row r="187" spans="2:6" s="9" customFormat="1" ht="15">
      <c r="B187" s="194">
        <v>42436.831018518998</v>
      </c>
      <c r="C187" s="260">
        <v>50</v>
      </c>
      <c r="D187" s="260">
        <f t="shared" si="2"/>
        <v>2.5</v>
      </c>
      <c r="E187" s="195">
        <v>47.5</v>
      </c>
      <c r="F187" s="196" t="s">
        <v>5244</v>
      </c>
    </row>
    <row r="188" spans="2:6" s="9" customFormat="1" ht="15">
      <c r="B188" s="194">
        <v>42436.842592592999</v>
      </c>
      <c r="C188" s="260">
        <v>200</v>
      </c>
      <c r="D188" s="260">
        <f t="shared" si="2"/>
        <v>10</v>
      </c>
      <c r="E188" s="195">
        <v>190</v>
      </c>
      <c r="F188" s="196" t="s">
        <v>5245</v>
      </c>
    </row>
    <row r="189" spans="2:6" s="9" customFormat="1" ht="15">
      <c r="B189" s="194">
        <v>42436.874120369997</v>
      </c>
      <c r="C189" s="260">
        <v>150</v>
      </c>
      <c r="D189" s="260">
        <f t="shared" si="2"/>
        <v>7.5</v>
      </c>
      <c r="E189" s="195">
        <v>142.5</v>
      </c>
      <c r="F189" s="196" t="s">
        <v>5246</v>
      </c>
    </row>
    <row r="190" spans="2:6" s="9" customFormat="1" ht="15">
      <c r="B190" s="194">
        <v>42436.880300926001</v>
      </c>
      <c r="C190" s="260">
        <v>100</v>
      </c>
      <c r="D190" s="260">
        <f t="shared" si="2"/>
        <v>5</v>
      </c>
      <c r="E190" s="195">
        <v>95</v>
      </c>
      <c r="F190" s="196" t="s">
        <v>5247</v>
      </c>
    </row>
    <row r="191" spans="2:6" s="9" customFormat="1" ht="15">
      <c r="B191" s="194">
        <v>42436.928148147999</v>
      </c>
      <c r="C191" s="260">
        <v>200</v>
      </c>
      <c r="D191" s="260">
        <f t="shared" si="2"/>
        <v>10</v>
      </c>
      <c r="E191" s="195">
        <v>190</v>
      </c>
      <c r="F191" s="196" t="s">
        <v>5183</v>
      </c>
    </row>
    <row r="192" spans="2:6" s="9" customFormat="1" ht="15">
      <c r="B192" s="194">
        <v>42436.942465278</v>
      </c>
      <c r="C192" s="260">
        <v>30</v>
      </c>
      <c r="D192" s="260">
        <f t="shared" si="2"/>
        <v>1.5</v>
      </c>
      <c r="E192" s="195">
        <v>28.5</v>
      </c>
      <c r="F192" s="196" t="s">
        <v>5248</v>
      </c>
    </row>
    <row r="193" spans="2:6" s="9" customFormat="1" ht="15">
      <c r="B193" s="194">
        <v>42436.958356481002</v>
      </c>
      <c r="C193" s="260">
        <v>14</v>
      </c>
      <c r="D193" s="260">
        <f t="shared" si="2"/>
        <v>0.69999999999999929</v>
      </c>
      <c r="E193" s="195">
        <v>13.3</v>
      </c>
      <c r="F193" s="196" t="s">
        <v>5249</v>
      </c>
    </row>
    <row r="194" spans="2:6" s="9" customFormat="1" ht="15">
      <c r="B194" s="194">
        <v>42436.979016204001</v>
      </c>
      <c r="C194" s="260">
        <v>10</v>
      </c>
      <c r="D194" s="260">
        <f t="shared" si="2"/>
        <v>0.5</v>
      </c>
      <c r="E194" s="195">
        <v>9.5</v>
      </c>
      <c r="F194" s="196" t="s">
        <v>5250</v>
      </c>
    </row>
    <row r="195" spans="2:6" s="9" customFormat="1" ht="15">
      <c r="B195" s="194">
        <v>42437.012685185</v>
      </c>
      <c r="C195" s="260">
        <v>200</v>
      </c>
      <c r="D195" s="260">
        <f t="shared" si="2"/>
        <v>10</v>
      </c>
      <c r="E195" s="195">
        <v>190</v>
      </c>
      <c r="F195" s="196" t="s">
        <v>5251</v>
      </c>
    </row>
    <row r="196" spans="2:6" s="9" customFormat="1" ht="15">
      <c r="B196" s="194">
        <v>42437.208344906998</v>
      </c>
      <c r="C196" s="260">
        <v>100</v>
      </c>
      <c r="D196" s="260">
        <f t="shared" si="2"/>
        <v>4.9500000000000028</v>
      </c>
      <c r="E196" s="195">
        <v>95.05</v>
      </c>
      <c r="F196" s="196" t="s">
        <v>5178</v>
      </c>
    </row>
    <row r="197" spans="2:6" s="9" customFormat="1" ht="15">
      <c r="B197" s="194">
        <v>42437.299548611001</v>
      </c>
      <c r="C197" s="260">
        <v>100</v>
      </c>
      <c r="D197" s="260">
        <f t="shared" si="2"/>
        <v>5</v>
      </c>
      <c r="E197" s="195">
        <v>95</v>
      </c>
      <c r="F197" s="196" t="s">
        <v>5252</v>
      </c>
    </row>
    <row r="198" spans="2:6" s="9" customFormat="1" ht="15">
      <c r="B198" s="194">
        <v>42437.487337963001</v>
      </c>
      <c r="C198" s="260">
        <v>50</v>
      </c>
      <c r="D198" s="260">
        <f t="shared" ref="D198:D261" si="3">SUM(C198-E198)</f>
        <v>3.5</v>
      </c>
      <c r="E198" s="195">
        <v>46.5</v>
      </c>
      <c r="F198" s="196" t="s">
        <v>5253</v>
      </c>
    </row>
    <row r="199" spans="2:6" s="9" customFormat="1" ht="15">
      <c r="B199" s="194">
        <v>42437.557754629997</v>
      </c>
      <c r="C199" s="260">
        <v>2500</v>
      </c>
      <c r="D199" s="260">
        <f t="shared" si="3"/>
        <v>125</v>
      </c>
      <c r="E199" s="195">
        <v>2375</v>
      </c>
      <c r="F199" s="196" t="s">
        <v>5192</v>
      </c>
    </row>
    <row r="200" spans="2:6" s="9" customFormat="1" ht="15">
      <c r="B200" s="194">
        <v>42437.604351852002</v>
      </c>
      <c r="C200" s="260">
        <v>300</v>
      </c>
      <c r="D200" s="260">
        <f t="shared" si="3"/>
        <v>21</v>
      </c>
      <c r="E200" s="195">
        <v>279</v>
      </c>
      <c r="F200" s="196" t="s">
        <v>5254</v>
      </c>
    </row>
    <row r="201" spans="2:6" s="9" customFormat="1" ht="15">
      <c r="B201" s="194">
        <v>42437.625740741001</v>
      </c>
      <c r="C201" s="260">
        <v>180</v>
      </c>
      <c r="D201" s="260">
        <f t="shared" si="3"/>
        <v>9</v>
      </c>
      <c r="E201" s="195">
        <v>171</v>
      </c>
      <c r="F201" s="196" t="s">
        <v>5093</v>
      </c>
    </row>
    <row r="202" spans="2:6" s="9" customFormat="1" ht="15">
      <c r="B202" s="194">
        <v>42437.666712963</v>
      </c>
      <c r="C202" s="260">
        <v>300</v>
      </c>
      <c r="D202" s="260">
        <f t="shared" si="3"/>
        <v>15</v>
      </c>
      <c r="E202" s="195">
        <v>285</v>
      </c>
      <c r="F202" s="196" t="s">
        <v>5255</v>
      </c>
    </row>
    <row r="203" spans="2:6" s="9" customFormat="1" ht="15">
      <c r="B203" s="194">
        <v>42437.686712962997</v>
      </c>
      <c r="C203" s="260">
        <v>50</v>
      </c>
      <c r="D203" s="260">
        <f t="shared" si="3"/>
        <v>2.5</v>
      </c>
      <c r="E203" s="195">
        <v>47.5</v>
      </c>
      <c r="F203" s="196" t="s">
        <v>5256</v>
      </c>
    </row>
    <row r="204" spans="2:6" s="9" customFormat="1" ht="15">
      <c r="B204" s="194">
        <v>42437.700891203996</v>
      </c>
      <c r="C204" s="260">
        <v>100</v>
      </c>
      <c r="D204" s="260">
        <f t="shared" si="3"/>
        <v>4.9500000000000028</v>
      </c>
      <c r="E204" s="195">
        <v>95.05</v>
      </c>
      <c r="F204" s="196" t="s">
        <v>5257</v>
      </c>
    </row>
    <row r="205" spans="2:6" s="9" customFormat="1" ht="15">
      <c r="B205" s="194">
        <v>42437.702592592999</v>
      </c>
      <c r="C205" s="260">
        <v>95</v>
      </c>
      <c r="D205" s="260">
        <f t="shared" si="3"/>
        <v>4.7000000000000028</v>
      </c>
      <c r="E205" s="195">
        <v>90.3</v>
      </c>
      <c r="F205" s="196" t="s">
        <v>5258</v>
      </c>
    </row>
    <row r="206" spans="2:6" s="9" customFormat="1" ht="15">
      <c r="B206" s="194">
        <v>42437.708368056003</v>
      </c>
      <c r="C206" s="260">
        <v>300</v>
      </c>
      <c r="D206" s="260">
        <f t="shared" si="3"/>
        <v>15</v>
      </c>
      <c r="E206" s="195">
        <v>285</v>
      </c>
      <c r="F206" s="196" t="s">
        <v>5255</v>
      </c>
    </row>
    <row r="207" spans="2:6" s="9" customFormat="1" ht="15">
      <c r="B207" s="194">
        <v>42437.708379629999</v>
      </c>
      <c r="C207" s="260">
        <v>50</v>
      </c>
      <c r="D207" s="260">
        <f t="shared" si="3"/>
        <v>2.5</v>
      </c>
      <c r="E207" s="195">
        <v>47.5</v>
      </c>
      <c r="F207" s="196" t="s">
        <v>5259</v>
      </c>
    </row>
    <row r="208" spans="2:6" s="9" customFormat="1" ht="15">
      <c r="B208" s="194">
        <v>42437.740590278001</v>
      </c>
      <c r="C208" s="260">
        <v>100</v>
      </c>
      <c r="D208" s="260">
        <f t="shared" si="3"/>
        <v>4.9500000000000028</v>
      </c>
      <c r="E208" s="195">
        <v>95.05</v>
      </c>
      <c r="F208" s="196" t="s">
        <v>5077</v>
      </c>
    </row>
    <row r="209" spans="2:6" s="9" customFormat="1" ht="15">
      <c r="B209" s="194">
        <v>42437.741388889001</v>
      </c>
      <c r="C209" s="260">
        <v>200</v>
      </c>
      <c r="D209" s="260">
        <f t="shared" si="3"/>
        <v>9.9000000000000057</v>
      </c>
      <c r="E209" s="195">
        <v>190.1</v>
      </c>
      <c r="F209" s="196" t="s">
        <v>5260</v>
      </c>
    </row>
    <row r="210" spans="2:6" s="9" customFormat="1" ht="15">
      <c r="B210" s="194">
        <v>42437.766689814998</v>
      </c>
      <c r="C210" s="260">
        <v>100</v>
      </c>
      <c r="D210" s="260">
        <f t="shared" si="3"/>
        <v>5</v>
      </c>
      <c r="E210" s="195">
        <v>95</v>
      </c>
      <c r="F210" s="196" t="s">
        <v>5261</v>
      </c>
    </row>
    <row r="211" spans="2:6" s="9" customFormat="1" ht="15">
      <c r="B211" s="194">
        <v>42437.833356481002</v>
      </c>
      <c r="C211" s="260">
        <v>500</v>
      </c>
      <c r="D211" s="260">
        <f t="shared" si="3"/>
        <v>24.75</v>
      </c>
      <c r="E211" s="195">
        <v>475.25</v>
      </c>
      <c r="F211" s="196" t="s">
        <v>5262</v>
      </c>
    </row>
    <row r="212" spans="2:6" s="9" customFormat="1" ht="15">
      <c r="B212" s="194">
        <v>42437.833368056003</v>
      </c>
      <c r="C212" s="260">
        <v>10</v>
      </c>
      <c r="D212" s="260">
        <f t="shared" si="3"/>
        <v>0.5</v>
      </c>
      <c r="E212" s="195">
        <v>9.5</v>
      </c>
      <c r="F212" s="196" t="s">
        <v>5248</v>
      </c>
    </row>
    <row r="213" spans="2:6" s="9" customFormat="1" ht="15">
      <c r="B213" s="194">
        <v>42437.833379629999</v>
      </c>
      <c r="C213" s="260">
        <v>100</v>
      </c>
      <c r="D213" s="260">
        <f t="shared" si="3"/>
        <v>5</v>
      </c>
      <c r="E213" s="195">
        <v>95</v>
      </c>
      <c r="F213" s="196" t="s">
        <v>5263</v>
      </c>
    </row>
    <row r="214" spans="2:6" s="9" customFormat="1" ht="15">
      <c r="B214" s="194">
        <v>42437.854016204001</v>
      </c>
      <c r="C214" s="260">
        <v>150</v>
      </c>
      <c r="D214" s="260">
        <f t="shared" si="3"/>
        <v>7.5</v>
      </c>
      <c r="E214" s="195">
        <v>142.5</v>
      </c>
      <c r="F214" s="196" t="s">
        <v>5264</v>
      </c>
    </row>
    <row r="215" spans="2:6" s="9" customFormat="1" ht="15">
      <c r="B215" s="194">
        <v>42437.927997685001</v>
      </c>
      <c r="C215" s="260">
        <v>80</v>
      </c>
      <c r="D215" s="260">
        <f t="shared" si="3"/>
        <v>4</v>
      </c>
      <c r="E215" s="195">
        <v>76</v>
      </c>
      <c r="F215" s="196" t="s">
        <v>5265</v>
      </c>
    </row>
    <row r="216" spans="2:6" s="9" customFormat="1" ht="15">
      <c r="B216" s="194">
        <v>42437.941678240997</v>
      </c>
      <c r="C216" s="260">
        <v>1000</v>
      </c>
      <c r="D216" s="260">
        <f t="shared" si="3"/>
        <v>50</v>
      </c>
      <c r="E216" s="195">
        <v>950</v>
      </c>
      <c r="F216" s="196" t="s">
        <v>5266</v>
      </c>
    </row>
    <row r="217" spans="2:6" s="9" customFormat="1" ht="15">
      <c r="B217" s="194">
        <v>42437.950081019</v>
      </c>
      <c r="C217" s="260">
        <v>2000</v>
      </c>
      <c r="D217" s="260">
        <f t="shared" si="3"/>
        <v>100</v>
      </c>
      <c r="E217" s="195">
        <v>1900</v>
      </c>
      <c r="F217" s="196" t="s">
        <v>5267</v>
      </c>
    </row>
    <row r="218" spans="2:6" s="9" customFormat="1" ht="15">
      <c r="B218" s="194">
        <v>42437.988495370002</v>
      </c>
      <c r="C218" s="260">
        <v>300</v>
      </c>
      <c r="D218" s="260">
        <f t="shared" si="3"/>
        <v>15</v>
      </c>
      <c r="E218" s="195">
        <v>285</v>
      </c>
      <c r="F218" s="196" t="s">
        <v>5268</v>
      </c>
    </row>
    <row r="219" spans="2:6" s="9" customFormat="1" ht="15">
      <c r="B219" s="194">
        <v>42438.192118056002</v>
      </c>
      <c r="C219" s="260">
        <v>300</v>
      </c>
      <c r="D219" s="260">
        <f t="shared" si="3"/>
        <v>15</v>
      </c>
      <c r="E219" s="195">
        <v>285</v>
      </c>
      <c r="F219" s="196" t="s">
        <v>5269</v>
      </c>
    </row>
    <row r="220" spans="2:6" s="9" customFormat="1" ht="15">
      <c r="B220" s="194">
        <v>42438.375011573997</v>
      </c>
      <c r="C220" s="260">
        <v>100</v>
      </c>
      <c r="D220" s="260">
        <f t="shared" si="3"/>
        <v>4.9500000000000028</v>
      </c>
      <c r="E220" s="195">
        <v>95.05</v>
      </c>
      <c r="F220" s="196" t="s">
        <v>5270</v>
      </c>
    </row>
    <row r="221" spans="2:6" s="9" customFormat="1" ht="15">
      <c r="B221" s="194">
        <v>42438.419976851997</v>
      </c>
      <c r="C221" s="260">
        <v>100</v>
      </c>
      <c r="D221" s="260">
        <f t="shared" si="3"/>
        <v>5</v>
      </c>
      <c r="E221" s="195">
        <v>95</v>
      </c>
      <c r="F221" s="196" t="s">
        <v>5271</v>
      </c>
    </row>
    <row r="222" spans="2:6" s="9" customFormat="1" ht="15">
      <c r="B222" s="194">
        <v>42438.426469906997</v>
      </c>
      <c r="C222" s="260">
        <v>1000</v>
      </c>
      <c r="D222" s="260">
        <f t="shared" si="3"/>
        <v>50</v>
      </c>
      <c r="E222" s="195">
        <v>950</v>
      </c>
      <c r="F222" s="196" t="s">
        <v>5272</v>
      </c>
    </row>
    <row r="223" spans="2:6" s="9" customFormat="1" ht="15">
      <c r="B223" s="194">
        <v>42438.451388889</v>
      </c>
      <c r="C223" s="260">
        <v>1000</v>
      </c>
      <c r="D223" s="260">
        <f t="shared" si="3"/>
        <v>50</v>
      </c>
      <c r="E223" s="195">
        <v>950</v>
      </c>
      <c r="F223" s="196" t="s">
        <v>5273</v>
      </c>
    </row>
    <row r="224" spans="2:6" s="9" customFormat="1" ht="15">
      <c r="B224" s="194">
        <v>42438.461909721998</v>
      </c>
      <c r="C224" s="260">
        <v>200</v>
      </c>
      <c r="D224" s="260">
        <f t="shared" si="3"/>
        <v>9.9000000000000057</v>
      </c>
      <c r="E224" s="195">
        <v>190.1</v>
      </c>
      <c r="F224" s="196" t="s">
        <v>5274</v>
      </c>
    </row>
    <row r="225" spans="2:6" s="9" customFormat="1" ht="15">
      <c r="B225" s="194">
        <v>42438.479571759002</v>
      </c>
      <c r="C225" s="260">
        <v>100</v>
      </c>
      <c r="D225" s="260">
        <f t="shared" si="3"/>
        <v>5</v>
      </c>
      <c r="E225" s="195">
        <v>95</v>
      </c>
      <c r="F225" s="196" t="s">
        <v>5275</v>
      </c>
    </row>
    <row r="226" spans="2:6" s="9" customFormat="1" ht="15">
      <c r="B226" s="194">
        <v>42438.483263889</v>
      </c>
      <c r="C226" s="260">
        <v>100</v>
      </c>
      <c r="D226" s="260">
        <f t="shared" si="3"/>
        <v>4.9500000000000028</v>
      </c>
      <c r="E226" s="195">
        <v>95.05</v>
      </c>
      <c r="F226" s="196" t="s">
        <v>5276</v>
      </c>
    </row>
    <row r="227" spans="2:6" s="9" customFormat="1" ht="15">
      <c r="B227" s="194">
        <v>42438.539930555999</v>
      </c>
      <c r="C227" s="260">
        <v>500</v>
      </c>
      <c r="D227" s="260">
        <f t="shared" si="3"/>
        <v>25</v>
      </c>
      <c r="E227" s="195">
        <v>475</v>
      </c>
      <c r="F227" s="196" t="s">
        <v>5277</v>
      </c>
    </row>
    <row r="228" spans="2:6" s="9" customFormat="1" ht="15">
      <c r="B228" s="194">
        <v>42438.541736111001</v>
      </c>
      <c r="C228" s="260">
        <v>50</v>
      </c>
      <c r="D228" s="260">
        <f t="shared" si="3"/>
        <v>3.5</v>
      </c>
      <c r="E228" s="195">
        <v>46.5</v>
      </c>
      <c r="F228" s="196" t="s">
        <v>5278</v>
      </c>
    </row>
    <row r="229" spans="2:6" s="9" customFormat="1" ht="15">
      <c r="B229" s="194">
        <v>42438.577384258999</v>
      </c>
      <c r="C229" s="260">
        <v>750</v>
      </c>
      <c r="D229" s="260">
        <f t="shared" si="3"/>
        <v>37.5</v>
      </c>
      <c r="E229" s="195">
        <v>712.5</v>
      </c>
      <c r="F229" s="196" t="s">
        <v>5279</v>
      </c>
    </row>
    <row r="230" spans="2:6" s="9" customFormat="1" ht="15">
      <c r="B230" s="194">
        <v>42438.583379629999</v>
      </c>
      <c r="C230" s="260">
        <v>30</v>
      </c>
      <c r="D230" s="260">
        <f t="shared" si="3"/>
        <v>2.1000000000000014</v>
      </c>
      <c r="E230" s="195">
        <v>27.9</v>
      </c>
      <c r="F230" s="196" t="s">
        <v>5280</v>
      </c>
    </row>
    <row r="231" spans="2:6" s="9" customFormat="1" ht="15">
      <c r="B231" s="194">
        <v>42438.585324074003</v>
      </c>
      <c r="C231" s="260">
        <v>150</v>
      </c>
      <c r="D231" s="260">
        <f t="shared" si="3"/>
        <v>7.5</v>
      </c>
      <c r="E231" s="195">
        <v>142.5</v>
      </c>
      <c r="F231" s="196" t="s">
        <v>5136</v>
      </c>
    </row>
    <row r="232" spans="2:6" s="9" customFormat="1" ht="15">
      <c r="B232" s="194">
        <v>42438.607824074003</v>
      </c>
      <c r="C232" s="260">
        <v>100</v>
      </c>
      <c r="D232" s="260">
        <f t="shared" si="3"/>
        <v>5</v>
      </c>
      <c r="E232" s="195">
        <v>95</v>
      </c>
      <c r="F232" s="196" t="s">
        <v>5265</v>
      </c>
    </row>
    <row r="233" spans="2:6" s="9" customFormat="1" ht="15">
      <c r="B233" s="194">
        <v>42438.620601852002</v>
      </c>
      <c r="C233" s="260">
        <v>1000</v>
      </c>
      <c r="D233" s="260">
        <f t="shared" si="3"/>
        <v>49.5</v>
      </c>
      <c r="E233" s="195">
        <v>950.5</v>
      </c>
      <c r="F233" s="196" t="s">
        <v>5281</v>
      </c>
    </row>
    <row r="234" spans="2:6" s="9" customFormat="1" ht="15">
      <c r="B234" s="194">
        <v>42438.644594906997</v>
      </c>
      <c r="C234" s="260">
        <v>150</v>
      </c>
      <c r="D234" s="260">
        <f t="shared" si="3"/>
        <v>7.4199999999999875</v>
      </c>
      <c r="E234" s="195">
        <v>142.58000000000001</v>
      </c>
      <c r="F234" s="196" t="s">
        <v>5081</v>
      </c>
    </row>
    <row r="235" spans="2:6" s="9" customFormat="1" ht="15">
      <c r="B235" s="194">
        <v>42438.659687500003</v>
      </c>
      <c r="C235" s="260">
        <v>150</v>
      </c>
      <c r="D235" s="260">
        <f t="shared" si="3"/>
        <v>10.5</v>
      </c>
      <c r="E235" s="195">
        <v>139.5</v>
      </c>
      <c r="F235" s="196" t="s">
        <v>5282</v>
      </c>
    </row>
    <row r="236" spans="2:6" ht="15">
      <c r="B236" s="194">
        <v>42438.665752314999</v>
      </c>
      <c r="C236" s="260">
        <v>934</v>
      </c>
      <c r="D236" s="260">
        <f t="shared" si="3"/>
        <v>46.700000000000045</v>
      </c>
      <c r="E236" s="195">
        <v>887.3</v>
      </c>
      <c r="F236" s="196" t="s">
        <v>5283</v>
      </c>
    </row>
    <row r="237" spans="2:6" ht="15">
      <c r="B237" s="194">
        <v>42438.716388888999</v>
      </c>
      <c r="C237" s="260">
        <v>300</v>
      </c>
      <c r="D237" s="260">
        <f t="shared" si="3"/>
        <v>14.850000000000023</v>
      </c>
      <c r="E237" s="195">
        <v>285.14999999999998</v>
      </c>
      <c r="F237" s="196" t="s">
        <v>5284</v>
      </c>
    </row>
    <row r="238" spans="2:6" ht="15">
      <c r="B238" s="194">
        <v>42438.745173611002</v>
      </c>
      <c r="C238" s="260">
        <v>300</v>
      </c>
      <c r="D238" s="260">
        <f t="shared" si="3"/>
        <v>15</v>
      </c>
      <c r="E238" s="195">
        <v>285</v>
      </c>
      <c r="F238" s="196" t="s">
        <v>5226</v>
      </c>
    </row>
    <row r="239" spans="2:6" ht="15">
      <c r="B239" s="194">
        <v>42438.753912036998</v>
      </c>
      <c r="C239" s="260">
        <v>300</v>
      </c>
      <c r="D239" s="260">
        <f t="shared" si="3"/>
        <v>15</v>
      </c>
      <c r="E239" s="195">
        <v>285</v>
      </c>
      <c r="F239" s="196" t="s">
        <v>5285</v>
      </c>
    </row>
    <row r="240" spans="2:6" ht="15">
      <c r="B240" s="194">
        <v>42438.760416666999</v>
      </c>
      <c r="C240" s="260">
        <v>250</v>
      </c>
      <c r="D240" s="260">
        <f t="shared" si="3"/>
        <v>12.5</v>
      </c>
      <c r="E240" s="195">
        <v>237.5</v>
      </c>
      <c r="F240" s="196" t="s">
        <v>5093</v>
      </c>
    </row>
    <row r="241" spans="2:6" ht="15">
      <c r="B241" s="194">
        <v>42438.762199074001</v>
      </c>
      <c r="C241" s="260">
        <v>100</v>
      </c>
      <c r="D241" s="260">
        <f t="shared" si="3"/>
        <v>5</v>
      </c>
      <c r="E241" s="195">
        <v>95</v>
      </c>
      <c r="F241" s="196" t="s">
        <v>5286</v>
      </c>
    </row>
    <row r="242" spans="2:6" ht="15">
      <c r="B242" s="194">
        <v>42438.785868056002</v>
      </c>
      <c r="C242" s="260">
        <v>300</v>
      </c>
      <c r="D242" s="260">
        <f t="shared" si="3"/>
        <v>14.850000000000023</v>
      </c>
      <c r="E242" s="195">
        <v>285.14999999999998</v>
      </c>
      <c r="F242" s="196" t="s">
        <v>5224</v>
      </c>
    </row>
    <row r="243" spans="2:6" ht="15">
      <c r="B243" s="194">
        <v>42438.786562499998</v>
      </c>
      <c r="C243" s="260">
        <v>1500</v>
      </c>
      <c r="D243" s="260">
        <f t="shared" si="3"/>
        <v>75</v>
      </c>
      <c r="E243" s="195">
        <v>1425</v>
      </c>
      <c r="F243" s="196" t="s">
        <v>5287</v>
      </c>
    </row>
    <row r="244" spans="2:6" ht="15">
      <c r="B244" s="194">
        <v>42438.792743056001</v>
      </c>
      <c r="C244" s="260">
        <v>300</v>
      </c>
      <c r="D244" s="260">
        <f t="shared" si="3"/>
        <v>14.850000000000023</v>
      </c>
      <c r="E244" s="195">
        <v>285.14999999999998</v>
      </c>
      <c r="F244" s="196" t="s">
        <v>5288</v>
      </c>
    </row>
    <row r="245" spans="2:6" ht="15">
      <c r="B245" s="194">
        <v>42438.80693287</v>
      </c>
      <c r="C245" s="260">
        <v>350</v>
      </c>
      <c r="D245" s="260">
        <f t="shared" si="3"/>
        <v>17.5</v>
      </c>
      <c r="E245" s="195">
        <v>332.5</v>
      </c>
      <c r="F245" s="196" t="s">
        <v>5289</v>
      </c>
    </row>
    <row r="246" spans="2:6" ht="15">
      <c r="B246" s="194">
        <v>42438.828078703998</v>
      </c>
      <c r="C246" s="260">
        <v>300</v>
      </c>
      <c r="D246" s="260">
        <f t="shared" si="3"/>
        <v>15</v>
      </c>
      <c r="E246" s="195">
        <v>285</v>
      </c>
      <c r="F246" s="196" t="s">
        <v>5290</v>
      </c>
    </row>
    <row r="247" spans="2:6" ht="15">
      <c r="B247" s="194">
        <v>42438.830543980999</v>
      </c>
      <c r="C247" s="260">
        <v>100</v>
      </c>
      <c r="D247" s="260">
        <f t="shared" si="3"/>
        <v>7</v>
      </c>
      <c r="E247" s="195">
        <v>93</v>
      </c>
      <c r="F247" s="196" t="s">
        <v>5291</v>
      </c>
    </row>
    <row r="248" spans="2:6" ht="15">
      <c r="B248" s="194">
        <v>42438.846724536997</v>
      </c>
      <c r="C248" s="260">
        <v>127</v>
      </c>
      <c r="D248" s="260">
        <f t="shared" si="3"/>
        <v>6.3499999999999943</v>
      </c>
      <c r="E248" s="195">
        <v>120.65</v>
      </c>
      <c r="F248" s="196" t="s">
        <v>5292</v>
      </c>
    </row>
    <row r="249" spans="2:6" ht="15">
      <c r="B249" s="194">
        <v>42438.867442130002</v>
      </c>
      <c r="C249" s="260">
        <v>100</v>
      </c>
      <c r="D249" s="260">
        <f t="shared" si="3"/>
        <v>4.9500000000000028</v>
      </c>
      <c r="E249" s="195">
        <v>95.05</v>
      </c>
      <c r="F249" s="196" t="s">
        <v>5293</v>
      </c>
    </row>
    <row r="250" spans="2:6" ht="15">
      <c r="B250" s="194">
        <v>42438.899398148002</v>
      </c>
      <c r="C250" s="260">
        <v>150</v>
      </c>
      <c r="D250" s="260">
        <f t="shared" si="3"/>
        <v>7.5</v>
      </c>
      <c r="E250" s="195">
        <v>142.5</v>
      </c>
      <c r="F250" s="196" t="s">
        <v>5294</v>
      </c>
    </row>
    <row r="251" spans="2:6" ht="15">
      <c r="B251" s="194">
        <v>42438.927476851997</v>
      </c>
      <c r="C251" s="260">
        <v>200</v>
      </c>
      <c r="D251" s="260">
        <f t="shared" si="3"/>
        <v>10</v>
      </c>
      <c r="E251" s="195">
        <v>190</v>
      </c>
      <c r="F251" s="196" t="s">
        <v>5295</v>
      </c>
    </row>
    <row r="252" spans="2:6" ht="15">
      <c r="B252" s="194">
        <v>42438.958379629999</v>
      </c>
      <c r="C252" s="260">
        <v>50</v>
      </c>
      <c r="D252" s="260">
        <f t="shared" si="3"/>
        <v>2.5</v>
      </c>
      <c r="E252" s="195">
        <v>47.5</v>
      </c>
      <c r="F252" s="196" t="s">
        <v>5296</v>
      </c>
    </row>
    <row r="253" spans="2:6" ht="15">
      <c r="B253" s="194">
        <v>42438.966701388999</v>
      </c>
      <c r="C253" s="260">
        <v>50</v>
      </c>
      <c r="D253" s="260">
        <f t="shared" si="3"/>
        <v>2.5</v>
      </c>
      <c r="E253" s="195">
        <v>47.5</v>
      </c>
      <c r="F253" s="196" t="s">
        <v>5297</v>
      </c>
    </row>
    <row r="254" spans="2:6" ht="15">
      <c r="B254" s="194">
        <v>42439.003993056001</v>
      </c>
      <c r="C254" s="260">
        <v>500</v>
      </c>
      <c r="D254" s="260">
        <f t="shared" si="3"/>
        <v>24.75</v>
      </c>
      <c r="E254" s="195">
        <v>475.25</v>
      </c>
      <c r="F254" s="196" t="s">
        <v>5298</v>
      </c>
    </row>
    <row r="255" spans="2:6" ht="15">
      <c r="B255" s="194">
        <v>42439.004201388998</v>
      </c>
      <c r="C255" s="260">
        <v>100</v>
      </c>
      <c r="D255" s="260">
        <f t="shared" si="3"/>
        <v>4.9500000000000028</v>
      </c>
      <c r="E255" s="195">
        <v>95.05</v>
      </c>
      <c r="F255" s="196" t="s">
        <v>5299</v>
      </c>
    </row>
    <row r="256" spans="2:6" ht="15">
      <c r="B256" s="194">
        <v>42439.004259259003</v>
      </c>
      <c r="C256" s="260">
        <v>1000</v>
      </c>
      <c r="D256" s="260">
        <f t="shared" si="3"/>
        <v>50</v>
      </c>
      <c r="E256" s="195">
        <v>950</v>
      </c>
      <c r="F256" s="196" t="s">
        <v>5300</v>
      </c>
    </row>
    <row r="257" spans="2:6" ht="15">
      <c r="B257" s="194">
        <v>42439.004282406997</v>
      </c>
      <c r="C257" s="260">
        <v>100</v>
      </c>
      <c r="D257" s="260">
        <f t="shared" si="3"/>
        <v>5</v>
      </c>
      <c r="E257" s="195">
        <v>95</v>
      </c>
      <c r="F257" s="196" t="s">
        <v>5301</v>
      </c>
    </row>
    <row r="258" spans="2:6" ht="15">
      <c r="B258" s="194">
        <v>42439.004421295998</v>
      </c>
      <c r="C258" s="260">
        <v>100</v>
      </c>
      <c r="D258" s="260">
        <f t="shared" si="3"/>
        <v>5</v>
      </c>
      <c r="E258" s="195">
        <v>95</v>
      </c>
      <c r="F258" s="196" t="s">
        <v>5302</v>
      </c>
    </row>
    <row r="259" spans="2:6" ht="15">
      <c r="B259" s="194">
        <v>42439.004444443999</v>
      </c>
      <c r="C259" s="260">
        <v>20</v>
      </c>
      <c r="D259" s="260">
        <f t="shared" si="3"/>
        <v>1.3999999999999986</v>
      </c>
      <c r="E259" s="195">
        <v>18.600000000000001</v>
      </c>
      <c r="F259" s="196" t="s">
        <v>5303</v>
      </c>
    </row>
    <row r="260" spans="2:6" ht="15">
      <c r="B260" s="194">
        <v>42439.005138888999</v>
      </c>
      <c r="C260" s="260">
        <v>200</v>
      </c>
      <c r="D260" s="260">
        <f t="shared" si="3"/>
        <v>10</v>
      </c>
      <c r="E260" s="195">
        <v>190</v>
      </c>
      <c r="F260" s="196" t="s">
        <v>5304</v>
      </c>
    </row>
    <row r="261" spans="2:6" ht="15">
      <c r="B261" s="194">
        <v>42439.005590278</v>
      </c>
      <c r="C261" s="260">
        <v>50</v>
      </c>
      <c r="D261" s="260">
        <f t="shared" si="3"/>
        <v>3.5</v>
      </c>
      <c r="E261" s="195">
        <v>46.5</v>
      </c>
      <c r="F261" s="196" t="s">
        <v>5305</v>
      </c>
    </row>
    <row r="262" spans="2:6" ht="15">
      <c r="B262" s="194">
        <v>42439.005729167002</v>
      </c>
      <c r="C262" s="260">
        <v>300</v>
      </c>
      <c r="D262" s="260">
        <f t="shared" ref="D262:D325" si="4">SUM(C262-E262)</f>
        <v>15</v>
      </c>
      <c r="E262" s="195">
        <v>285</v>
      </c>
      <c r="F262" s="196" t="s">
        <v>5306</v>
      </c>
    </row>
    <row r="263" spans="2:6" ht="15">
      <c r="B263" s="194">
        <v>42439.005995369997</v>
      </c>
      <c r="C263" s="260">
        <v>100</v>
      </c>
      <c r="D263" s="260">
        <f t="shared" si="4"/>
        <v>5</v>
      </c>
      <c r="E263" s="195">
        <v>95</v>
      </c>
      <c r="F263" s="196" t="s">
        <v>5307</v>
      </c>
    </row>
    <row r="264" spans="2:6" ht="15">
      <c r="B264" s="194">
        <v>42439.006631944001</v>
      </c>
      <c r="C264" s="260">
        <v>50</v>
      </c>
      <c r="D264" s="260">
        <f t="shared" si="4"/>
        <v>2.5</v>
      </c>
      <c r="E264" s="195">
        <v>47.5</v>
      </c>
      <c r="F264" s="196" t="s">
        <v>5308</v>
      </c>
    </row>
    <row r="265" spans="2:6" ht="15">
      <c r="B265" s="194">
        <v>42439.016608796002</v>
      </c>
      <c r="C265" s="260">
        <v>200</v>
      </c>
      <c r="D265" s="260">
        <f t="shared" si="4"/>
        <v>10</v>
      </c>
      <c r="E265" s="195">
        <v>190</v>
      </c>
      <c r="F265" s="196" t="s">
        <v>5309</v>
      </c>
    </row>
    <row r="266" spans="2:6" ht="15">
      <c r="B266" s="194">
        <v>42439.066087963001</v>
      </c>
      <c r="C266" s="260">
        <v>100</v>
      </c>
      <c r="D266" s="260">
        <f t="shared" si="4"/>
        <v>5</v>
      </c>
      <c r="E266" s="195">
        <v>95</v>
      </c>
      <c r="F266" s="196" t="s">
        <v>5310</v>
      </c>
    </row>
    <row r="267" spans="2:6" ht="15">
      <c r="B267" s="194">
        <v>42439.237418981</v>
      </c>
      <c r="C267" s="260">
        <v>50</v>
      </c>
      <c r="D267" s="260">
        <f t="shared" si="4"/>
        <v>2.5</v>
      </c>
      <c r="E267" s="195">
        <v>47.5</v>
      </c>
      <c r="F267" s="196" t="s">
        <v>5311</v>
      </c>
    </row>
    <row r="268" spans="2:6" ht="15">
      <c r="B268" s="194">
        <v>42439.364594906998</v>
      </c>
      <c r="C268" s="260">
        <v>100</v>
      </c>
      <c r="D268" s="260">
        <f t="shared" si="4"/>
        <v>4.9500000000000028</v>
      </c>
      <c r="E268" s="195">
        <v>95.05</v>
      </c>
      <c r="F268" s="196" t="s">
        <v>5128</v>
      </c>
    </row>
    <row r="269" spans="2:6" ht="15">
      <c r="B269" s="194">
        <v>42439.397349537001</v>
      </c>
      <c r="C269" s="260">
        <v>1500</v>
      </c>
      <c r="D269" s="260">
        <f t="shared" si="4"/>
        <v>74.25</v>
      </c>
      <c r="E269" s="195">
        <v>1425.75</v>
      </c>
      <c r="F269" s="196" t="s">
        <v>5312</v>
      </c>
    </row>
    <row r="270" spans="2:6" ht="15">
      <c r="B270" s="194">
        <v>42439.458368056003</v>
      </c>
      <c r="C270" s="260">
        <v>200</v>
      </c>
      <c r="D270" s="260">
        <f t="shared" si="4"/>
        <v>9.9000000000000057</v>
      </c>
      <c r="E270" s="195">
        <v>190.1</v>
      </c>
      <c r="F270" s="196" t="s">
        <v>5313</v>
      </c>
    </row>
    <row r="271" spans="2:6" ht="15">
      <c r="B271" s="194">
        <v>42439.475219906999</v>
      </c>
      <c r="C271" s="260">
        <v>250</v>
      </c>
      <c r="D271" s="260">
        <f t="shared" si="4"/>
        <v>12.370000000000005</v>
      </c>
      <c r="E271" s="195">
        <v>237.63</v>
      </c>
      <c r="F271" s="196" t="s">
        <v>5314</v>
      </c>
    </row>
    <row r="272" spans="2:6" ht="15">
      <c r="B272" s="194">
        <v>42439.477361110999</v>
      </c>
      <c r="C272" s="260">
        <v>100</v>
      </c>
      <c r="D272" s="260">
        <f t="shared" si="4"/>
        <v>4.9500000000000028</v>
      </c>
      <c r="E272" s="195">
        <v>95.05</v>
      </c>
      <c r="F272" s="196" t="s">
        <v>5106</v>
      </c>
    </row>
    <row r="273" spans="2:6" ht="15">
      <c r="B273" s="194">
        <v>42439.500034721998</v>
      </c>
      <c r="C273" s="260">
        <v>150</v>
      </c>
      <c r="D273" s="260">
        <f t="shared" si="4"/>
        <v>7.5</v>
      </c>
      <c r="E273" s="195">
        <v>142.5</v>
      </c>
      <c r="F273" s="196" t="s">
        <v>5315</v>
      </c>
    </row>
    <row r="274" spans="2:6" ht="15">
      <c r="B274" s="194">
        <v>42439.520972222002</v>
      </c>
      <c r="C274" s="260">
        <v>88</v>
      </c>
      <c r="D274" s="260">
        <f t="shared" si="4"/>
        <v>6.1599999999999966</v>
      </c>
      <c r="E274" s="195">
        <v>81.84</v>
      </c>
      <c r="F274" s="196" t="s">
        <v>5316</v>
      </c>
    </row>
    <row r="275" spans="2:6" ht="15">
      <c r="B275" s="194">
        <v>42439.583344906998</v>
      </c>
      <c r="C275" s="260">
        <v>300</v>
      </c>
      <c r="D275" s="260">
        <f t="shared" si="4"/>
        <v>21</v>
      </c>
      <c r="E275" s="195">
        <v>279</v>
      </c>
      <c r="F275" s="196" t="s">
        <v>5317</v>
      </c>
    </row>
    <row r="276" spans="2:6" ht="15">
      <c r="B276" s="194">
        <v>42439.583530092998</v>
      </c>
      <c r="C276" s="260">
        <v>200</v>
      </c>
      <c r="D276" s="260">
        <f t="shared" si="4"/>
        <v>10</v>
      </c>
      <c r="E276" s="195">
        <v>190</v>
      </c>
      <c r="F276" s="196" t="s">
        <v>5318</v>
      </c>
    </row>
    <row r="277" spans="2:6" ht="15">
      <c r="B277" s="194">
        <v>42439.592291667002</v>
      </c>
      <c r="C277" s="260">
        <v>20</v>
      </c>
      <c r="D277" s="260">
        <f t="shared" si="4"/>
        <v>1.3999999999999986</v>
      </c>
      <c r="E277" s="195">
        <v>18.600000000000001</v>
      </c>
      <c r="F277" s="196" t="s">
        <v>5319</v>
      </c>
    </row>
    <row r="278" spans="2:6" ht="15">
      <c r="B278" s="194">
        <v>42439.593819444002</v>
      </c>
      <c r="C278" s="260">
        <v>150</v>
      </c>
      <c r="D278" s="260">
        <f t="shared" si="4"/>
        <v>7.5</v>
      </c>
      <c r="E278" s="195">
        <v>142.5</v>
      </c>
      <c r="F278" s="196" t="s">
        <v>5320</v>
      </c>
    </row>
    <row r="279" spans="2:6" ht="15">
      <c r="B279" s="194">
        <v>42439.609907407001</v>
      </c>
      <c r="C279" s="260">
        <v>200</v>
      </c>
      <c r="D279" s="260">
        <f t="shared" si="4"/>
        <v>10</v>
      </c>
      <c r="E279" s="195">
        <v>190</v>
      </c>
      <c r="F279" s="196" t="s">
        <v>5183</v>
      </c>
    </row>
    <row r="280" spans="2:6" ht="15">
      <c r="B280" s="194">
        <v>42439.666701388996</v>
      </c>
      <c r="C280" s="260">
        <v>100</v>
      </c>
      <c r="D280" s="260">
        <f t="shared" si="4"/>
        <v>5</v>
      </c>
      <c r="E280" s="195">
        <v>95</v>
      </c>
      <c r="F280" s="196" t="s">
        <v>5321</v>
      </c>
    </row>
    <row r="281" spans="2:6" ht="15">
      <c r="B281" s="194">
        <v>42439.684687499997</v>
      </c>
      <c r="C281" s="260">
        <v>100</v>
      </c>
      <c r="D281" s="260">
        <f t="shared" si="4"/>
        <v>5</v>
      </c>
      <c r="E281" s="195">
        <v>95</v>
      </c>
      <c r="F281" s="196" t="s">
        <v>5322</v>
      </c>
    </row>
    <row r="282" spans="2:6" ht="15">
      <c r="B282" s="194">
        <v>42439.689293980999</v>
      </c>
      <c r="C282" s="260">
        <v>200</v>
      </c>
      <c r="D282" s="260">
        <f t="shared" si="4"/>
        <v>10</v>
      </c>
      <c r="E282" s="195">
        <v>190</v>
      </c>
      <c r="F282" s="196" t="s">
        <v>5323</v>
      </c>
    </row>
    <row r="283" spans="2:6" ht="15">
      <c r="B283" s="194">
        <v>42439.729687500003</v>
      </c>
      <c r="C283" s="260">
        <v>100</v>
      </c>
      <c r="D283" s="260">
        <f t="shared" si="4"/>
        <v>5</v>
      </c>
      <c r="E283" s="195">
        <v>95</v>
      </c>
      <c r="F283" s="196" t="s">
        <v>5324</v>
      </c>
    </row>
    <row r="284" spans="2:6" ht="15">
      <c r="B284" s="194">
        <v>42439.803842592999</v>
      </c>
      <c r="C284" s="260">
        <v>1000</v>
      </c>
      <c r="D284" s="260">
        <f t="shared" si="4"/>
        <v>49.5</v>
      </c>
      <c r="E284" s="195">
        <v>950.5</v>
      </c>
      <c r="F284" s="196" t="s">
        <v>5325</v>
      </c>
    </row>
    <row r="285" spans="2:6" ht="15">
      <c r="B285" s="194">
        <v>42439.923159721999</v>
      </c>
      <c r="C285" s="260">
        <v>500</v>
      </c>
      <c r="D285" s="260">
        <f t="shared" si="4"/>
        <v>35</v>
      </c>
      <c r="E285" s="195">
        <v>465</v>
      </c>
      <c r="F285" s="196" t="s">
        <v>5326</v>
      </c>
    </row>
    <row r="286" spans="2:6" ht="15">
      <c r="B286" s="194">
        <v>42439.936620369997</v>
      </c>
      <c r="C286" s="260">
        <v>100</v>
      </c>
      <c r="D286" s="260">
        <f t="shared" si="4"/>
        <v>5</v>
      </c>
      <c r="E286" s="195">
        <v>95</v>
      </c>
      <c r="F286" s="196" t="s">
        <v>5118</v>
      </c>
    </row>
    <row r="287" spans="2:6" ht="15">
      <c r="B287" s="194">
        <v>42440.037662037001</v>
      </c>
      <c r="C287" s="260">
        <v>100</v>
      </c>
      <c r="D287" s="260">
        <f t="shared" si="4"/>
        <v>4.9500000000000028</v>
      </c>
      <c r="E287" s="195">
        <v>95.05</v>
      </c>
      <c r="F287" s="196" t="s">
        <v>5327</v>
      </c>
    </row>
    <row r="288" spans="2:6" ht="15">
      <c r="B288" s="194">
        <v>42440.086099537002</v>
      </c>
      <c r="C288" s="260">
        <v>100</v>
      </c>
      <c r="D288" s="260">
        <f t="shared" si="4"/>
        <v>5</v>
      </c>
      <c r="E288" s="195">
        <v>95</v>
      </c>
      <c r="F288" s="196" t="s">
        <v>5328</v>
      </c>
    </row>
    <row r="289" spans="2:6" ht="15">
      <c r="B289" s="194">
        <v>42440.22625</v>
      </c>
      <c r="C289" s="260">
        <v>500</v>
      </c>
      <c r="D289" s="260">
        <f t="shared" si="4"/>
        <v>25</v>
      </c>
      <c r="E289" s="195">
        <v>475</v>
      </c>
      <c r="F289" s="196" t="s">
        <v>5329</v>
      </c>
    </row>
    <row r="290" spans="2:6" ht="15">
      <c r="B290" s="194">
        <v>42440.298981480999</v>
      </c>
      <c r="C290" s="260">
        <v>200</v>
      </c>
      <c r="D290" s="260">
        <f t="shared" si="4"/>
        <v>10</v>
      </c>
      <c r="E290" s="195">
        <v>190</v>
      </c>
      <c r="F290" s="196" t="s">
        <v>5330</v>
      </c>
    </row>
    <row r="291" spans="2:6" ht="15">
      <c r="B291" s="194">
        <v>42440.324259259003</v>
      </c>
      <c r="C291" s="260">
        <v>100</v>
      </c>
      <c r="D291" s="260">
        <f t="shared" si="4"/>
        <v>5</v>
      </c>
      <c r="E291" s="195">
        <v>95</v>
      </c>
      <c r="F291" s="196" t="s">
        <v>5331</v>
      </c>
    </row>
    <row r="292" spans="2:6" ht="15">
      <c r="B292" s="194">
        <v>42440.385810184998</v>
      </c>
      <c r="C292" s="260">
        <v>1000</v>
      </c>
      <c r="D292" s="260">
        <f t="shared" si="4"/>
        <v>50</v>
      </c>
      <c r="E292" s="195">
        <v>950</v>
      </c>
      <c r="F292" s="196" t="s">
        <v>5332</v>
      </c>
    </row>
    <row r="293" spans="2:6" ht="15">
      <c r="B293" s="194">
        <v>42440.508935184997</v>
      </c>
      <c r="C293" s="260">
        <v>500</v>
      </c>
      <c r="D293" s="260">
        <f t="shared" si="4"/>
        <v>25</v>
      </c>
      <c r="E293" s="195">
        <v>475</v>
      </c>
      <c r="F293" s="196" t="s">
        <v>5333</v>
      </c>
    </row>
    <row r="294" spans="2:6" ht="15">
      <c r="B294" s="194">
        <v>42440.532268518997</v>
      </c>
      <c r="C294" s="260">
        <v>500</v>
      </c>
      <c r="D294" s="260">
        <f t="shared" si="4"/>
        <v>24.75</v>
      </c>
      <c r="E294" s="195">
        <v>475.25</v>
      </c>
      <c r="F294" s="196" t="s">
        <v>5334</v>
      </c>
    </row>
    <row r="295" spans="2:6" ht="15">
      <c r="B295" s="194">
        <v>42440.541678241003</v>
      </c>
      <c r="C295" s="260">
        <v>50</v>
      </c>
      <c r="D295" s="260">
        <f t="shared" si="4"/>
        <v>2.4699999999999989</v>
      </c>
      <c r="E295" s="195">
        <v>47.53</v>
      </c>
      <c r="F295" s="196" t="s">
        <v>5335</v>
      </c>
    </row>
    <row r="296" spans="2:6" ht="15">
      <c r="B296" s="194">
        <v>42440.544398147998</v>
      </c>
      <c r="C296" s="260">
        <v>200</v>
      </c>
      <c r="D296" s="260">
        <f t="shared" si="4"/>
        <v>10</v>
      </c>
      <c r="E296" s="195">
        <v>190</v>
      </c>
      <c r="F296" s="196" t="s">
        <v>5336</v>
      </c>
    </row>
    <row r="297" spans="2:6" ht="15">
      <c r="B297" s="194">
        <v>42440.547291666997</v>
      </c>
      <c r="C297" s="260">
        <v>200</v>
      </c>
      <c r="D297" s="260">
        <f t="shared" si="4"/>
        <v>9.9000000000000057</v>
      </c>
      <c r="E297" s="195">
        <v>190.1</v>
      </c>
      <c r="F297" s="196" t="s">
        <v>5281</v>
      </c>
    </row>
    <row r="298" spans="2:6" ht="15">
      <c r="B298" s="194">
        <v>42440.583368056003</v>
      </c>
      <c r="C298" s="260">
        <v>100</v>
      </c>
      <c r="D298" s="260">
        <f t="shared" si="4"/>
        <v>5</v>
      </c>
      <c r="E298" s="195">
        <v>95</v>
      </c>
      <c r="F298" s="196" t="s">
        <v>5337</v>
      </c>
    </row>
    <row r="299" spans="2:6" ht="15">
      <c r="B299" s="194">
        <v>42440.583541667002</v>
      </c>
      <c r="C299" s="260">
        <v>500</v>
      </c>
      <c r="D299" s="260">
        <f t="shared" si="4"/>
        <v>24.75</v>
      </c>
      <c r="E299" s="195">
        <v>475.25</v>
      </c>
      <c r="F299" s="196" t="s">
        <v>5338</v>
      </c>
    </row>
    <row r="300" spans="2:6" ht="15">
      <c r="B300" s="194">
        <v>42440.584884258998</v>
      </c>
      <c r="C300" s="260">
        <v>500</v>
      </c>
      <c r="D300" s="260">
        <f t="shared" si="4"/>
        <v>35</v>
      </c>
      <c r="E300" s="195">
        <v>465</v>
      </c>
      <c r="F300" s="196" t="s">
        <v>5339</v>
      </c>
    </row>
    <row r="301" spans="2:6" ht="15">
      <c r="B301" s="194">
        <v>42440.588634259002</v>
      </c>
      <c r="C301" s="260">
        <v>500</v>
      </c>
      <c r="D301" s="260">
        <f t="shared" si="4"/>
        <v>25</v>
      </c>
      <c r="E301" s="195">
        <v>475</v>
      </c>
      <c r="F301" s="196" t="s">
        <v>5340</v>
      </c>
    </row>
    <row r="302" spans="2:6" ht="15">
      <c r="B302" s="194">
        <v>42440.610300925997</v>
      </c>
      <c r="C302" s="260">
        <v>50</v>
      </c>
      <c r="D302" s="260">
        <f t="shared" si="4"/>
        <v>2.4699999999999989</v>
      </c>
      <c r="E302" s="195">
        <v>47.53</v>
      </c>
      <c r="F302" s="196" t="s">
        <v>5341</v>
      </c>
    </row>
    <row r="303" spans="2:6" ht="15">
      <c r="B303" s="194">
        <v>42440.641365741001</v>
      </c>
      <c r="C303" s="260">
        <v>50</v>
      </c>
      <c r="D303" s="260">
        <f t="shared" si="4"/>
        <v>2.4699999999999989</v>
      </c>
      <c r="E303" s="195">
        <v>47.53</v>
      </c>
      <c r="F303" s="196" t="s">
        <v>5342</v>
      </c>
    </row>
    <row r="304" spans="2:6" ht="15">
      <c r="B304" s="194">
        <v>42440.64255787</v>
      </c>
      <c r="C304" s="260">
        <v>290</v>
      </c>
      <c r="D304" s="260">
        <f t="shared" si="4"/>
        <v>14.5</v>
      </c>
      <c r="E304" s="195">
        <v>275.5</v>
      </c>
      <c r="F304" s="196" t="s">
        <v>5093</v>
      </c>
    </row>
    <row r="305" spans="2:6" ht="15">
      <c r="B305" s="194">
        <v>42440.685428240999</v>
      </c>
      <c r="C305" s="260">
        <v>200</v>
      </c>
      <c r="D305" s="260">
        <f t="shared" si="4"/>
        <v>10</v>
      </c>
      <c r="E305" s="195">
        <v>190</v>
      </c>
      <c r="F305" s="196" t="s">
        <v>5343</v>
      </c>
    </row>
    <row r="306" spans="2:6" ht="15">
      <c r="B306" s="194">
        <v>42440.698101852002</v>
      </c>
      <c r="C306" s="260">
        <v>100</v>
      </c>
      <c r="D306" s="260">
        <f t="shared" si="4"/>
        <v>5</v>
      </c>
      <c r="E306" s="195">
        <v>95</v>
      </c>
      <c r="F306" s="196" t="s">
        <v>5344</v>
      </c>
    </row>
    <row r="307" spans="2:6" ht="15">
      <c r="B307" s="194">
        <v>42440.708379629999</v>
      </c>
      <c r="C307" s="260">
        <v>100</v>
      </c>
      <c r="D307" s="260">
        <f t="shared" si="4"/>
        <v>4.9500000000000028</v>
      </c>
      <c r="E307" s="195">
        <v>95.05</v>
      </c>
      <c r="F307" s="196" t="s">
        <v>5345</v>
      </c>
    </row>
    <row r="308" spans="2:6" ht="15">
      <c r="B308" s="194">
        <v>42440.712002314998</v>
      </c>
      <c r="C308" s="260">
        <v>100</v>
      </c>
      <c r="D308" s="260">
        <f t="shared" si="4"/>
        <v>4.9500000000000028</v>
      </c>
      <c r="E308" s="195">
        <v>95.05</v>
      </c>
      <c r="F308" s="196" t="s">
        <v>5346</v>
      </c>
    </row>
    <row r="309" spans="2:6" ht="15">
      <c r="B309" s="194">
        <v>42440.723298611003</v>
      </c>
      <c r="C309" s="260">
        <v>1000</v>
      </c>
      <c r="D309" s="260">
        <f t="shared" si="4"/>
        <v>50</v>
      </c>
      <c r="E309" s="195">
        <v>950</v>
      </c>
      <c r="F309" s="196" t="s">
        <v>5347</v>
      </c>
    </row>
    <row r="310" spans="2:6" ht="15">
      <c r="B310" s="194">
        <v>42440.723865740998</v>
      </c>
      <c r="C310" s="260">
        <v>500</v>
      </c>
      <c r="D310" s="260">
        <f t="shared" si="4"/>
        <v>25</v>
      </c>
      <c r="E310" s="195">
        <v>475</v>
      </c>
      <c r="F310" s="196" t="s">
        <v>5348</v>
      </c>
    </row>
    <row r="311" spans="2:6" ht="15">
      <c r="B311" s="194">
        <v>42440.752500000002</v>
      </c>
      <c r="C311" s="260">
        <v>3000</v>
      </c>
      <c r="D311" s="260">
        <f t="shared" si="4"/>
        <v>150</v>
      </c>
      <c r="E311" s="195">
        <v>2850</v>
      </c>
      <c r="F311" s="196" t="s">
        <v>5349</v>
      </c>
    </row>
    <row r="312" spans="2:6" ht="15">
      <c r="B312" s="194">
        <v>42440.831354167</v>
      </c>
      <c r="C312" s="260">
        <v>100</v>
      </c>
      <c r="D312" s="260">
        <f t="shared" si="4"/>
        <v>5</v>
      </c>
      <c r="E312" s="195">
        <v>95</v>
      </c>
      <c r="F312" s="196" t="s">
        <v>5265</v>
      </c>
    </row>
    <row r="313" spans="2:6" ht="15">
      <c r="B313" s="194">
        <v>42440.833645833001</v>
      </c>
      <c r="C313" s="260">
        <v>50</v>
      </c>
      <c r="D313" s="260">
        <f t="shared" si="4"/>
        <v>2.5</v>
      </c>
      <c r="E313" s="195">
        <v>47.5</v>
      </c>
      <c r="F313" s="196" t="s">
        <v>5350</v>
      </c>
    </row>
    <row r="314" spans="2:6" ht="15">
      <c r="B314" s="194">
        <v>42440.836261573997</v>
      </c>
      <c r="C314" s="260">
        <v>50</v>
      </c>
      <c r="D314" s="260">
        <f t="shared" si="4"/>
        <v>2.4699999999999989</v>
      </c>
      <c r="E314" s="195">
        <v>47.53</v>
      </c>
      <c r="F314" s="196" t="s">
        <v>5107</v>
      </c>
    </row>
    <row r="315" spans="2:6" ht="15">
      <c r="B315" s="194">
        <v>42440.896631944001</v>
      </c>
      <c r="C315" s="260">
        <v>100</v>
      </c>
      <c r="D315" s="260">
        <f t="shared" si="4"/>
        <v>5</v>
      </c>
      <c r="E315" s="195">
        <v>95</v>
      </c>
      <c r="F315" s="196" t="s">
        <v>5351</v>
      </c>
    </row>
    <row r="316" spans="2:6" ht="15">
      <c r="B316" s="194">
        <v>42440.953935185004</v>
      </c>
      <c r="C316" s="260">
        <v>700</v>
      </c>
      <c r="D316" s="260">
        <f t="shared" si="4"/>
        <v>35</v>
      </c>
      <c r="E316" s="195">
        <v>665</v>
      </c>
      <c r="F316" s="196" t="s">
        <v>5352</v>
      </c>
    </row>
    <row r="317" spans="2:6" ht="15">
      <c r="B317" s="194">
        <v>42441.306840277997</v>
      </c>
      <c r="C317" s="260">
        <v>200</v>
      </c>
      <c r="D317" s="260">
        <f t="shared" si="4"/>
        <v>10</v>
      </c>
      <c r="E317" s="195">
        <v>190</v>
      </c>
      <c r="F317" s="196" t="s">
        <v>5353</v>
      </c>
    </row>
    <row r="318" spans="2:6" ht="15">
      <c r="B318" s="194">
        <v>42441.341192129999</v>
      </c>
      <c r="C318" s="260">
        <v>300</v>
      </c>
      <c r="D318" s="260">
        <f t="shared" si="4"/>
        <v>15</v>
      </c>
      <c r="E318" s="195">
        <v>285</v>
      </c>
      <c r="F318" s="196" t="s">
        <v>5354</v>
      </c>
    </row>
    <row r="319" spans="2:6" ht="15">
      <c r="B319" s="194">
        <v>42441.344340278003</v>
      </c>
      <c r="C319" s="260">
        <v>300</v>
      </c>
      <c r="D319" s="260">
        <f t="shared" si="4"/>
        <v>15</v>
      </c>
      <c r="E319" s="195">
        <v>285</v>
      </c>
      <c r="F319" s="196" t="s">
        <v>5355</v>
      </c>
    </row>
    <row r="320" spans="2:6" ht="15">
      <c r="B320" s="194">
        <v>42441.416712963</v>
      </c>
      <c r="C320" s="260">
        <v>100</v>
      </c>
      <c r="D320" s="260">
        <f t="shared" si="4"/>
        <v>4.9500000000000028</v>
      </c>
      <c r="E320" s="195">
        <v>95.05</v>
      </c>
      <c r="F320" s="196" t="s">
        <v>5356</v>
      </c>
    </row>
    <row r="321" spans="2:6" ht="15">
      <c r="B321" s="194">
        <v>42441.431805556</v>
      </c>
      <c r="C321" s="260">
        <v>200</v>
      </c>
      <c r="D321" s="260">
        <f t="shared" si="4"/>
        <v>14</v>
      </c>
      <c r="E321" s="195">
        <v>186</v>
      </c>
      <c r="F321" s="196" t="s">
        <v>5357</v>
      </c>
    </row>
    <row r="322" spans="2:6" ht="15">
      <c r="B322" s="194">
        <v>42441.493506944003</v>
      </c>
      <c r="C322" s="260">
        <v>100</v>
      </c>
      <c r="D322" s="260">
        <f t="shared" si="4"/>
        <v>7</v>
      </c>
      <c r="E322" s="195">
        <v>93</v>
      </c>
      <c r="F322" s="196" t="s">
        <v>5358</v>
      </c>
    </row>
    <row r="323" spans="2:6" ht="15">
      <c r="B323" s="194">
        <v>42441.508275462998</v>
      </c>
      <c r="C323" s="260">
        <v>100</v>
      </c>
      <c r="D323" s="260">
        <f t="shared" si="4"/>
        <v>5</v>
      </c>
      <c r="E323" s="195">
        <v>95</v>
      </c>
      <c r="F323" s="196" t="s">
        <v>5359</v>
      </c>
    </row>
    <row r="324" spans="2:6" ht="15">
      <c r="B324" s="194">
        <v>42441.519675926</v>
      </c>
      <c r="C324" s="260">
        <v>300</v>
      </c>
      <c r="D324" s="260">
        <f t="shared" si="4"/>
        <v>15</v>
      </c>
      <c r="E324" s="195">
        <v>285</v>
      </c>
      <c r="F324" s="196" t="s">
        <v>5307</v>
      </c>
    </row>
    <row r="325" spans="2:6" ht="15">
      <c r="B325" s="194">
        <v>42441.531782407001</v>
      </c>
      <c r="C325" s="260">
        <v>1000</v>
      </c>
      <c r="D325" s="260">
        <f t="shared" si="4"/>
        <v>50</v>
      </c>
      <c r="E325" s="195">
        <v>950</v>
      </c>
      <c r="F325" s="196" t="s">
        <v>5360</v>
      </c>
    </row>
    <row r="326" spans="2:6" ht="15">
      <c r="B326" s="194">
        <v>42441.533900463</v>
      </c>
      <c r="C326" s="260">
        <v>200</v>
      </c>
      <c r="D326" s="260">
        <f t="shared" ref="D326:D389" si="5">SUM(C326-E326)</f>
        <v>9.9000000000000057</v>
      </c>
      <c r="E326" s="195">
        <v>190.1</v>
      </c>
      <c r="F326" s="196" t="s">
        <v>5361</v>
      </c>
    </row>
    <row r="327" spans="2:6" ht="15">
      <c r="B327" s="194">
        <v>42441.535833333</v>
      </c>
      <c r="C327" s="260">
        <v>200</v>
      </c>
      <c r="D327" s="260">
        <f t="shared" si="5"/>
        <v>9.9000000000000057</v>
      </c>
      <c r="E327" s="195">
        <v>190.1</v>
      </c>
      <c r="F327" s="196" t="s">
        <v>5361</v>
      </c>
    </row>
    <row r="328" spans="2:6" ht="15">
      <c r="B328" s="194">
        <v>42441.536886574002</v>
      </c>
      <c r="C328" s="260">
        <v>100</v>
      </c>
      <c r="D328" s="260">
        <f t="shared" si="5"/>
        <v>4.9500000000000028</v>
      </c>
      <c r="E328" s="195">
        <v>95.05</v>
      </c>
      <c r="F328" s="196" t="s">
        <v>5361</v>
      </c>
    </row>
    <row r="329" spans="2:6" ht="15">
      <c r="B329" s="194">
        <v>42441.549907407003</v>
      </c>
      <c r="C329" s="260">
        <v>220</v>
      </c>
      <c r="D329" s="260">
        <f t="shared" si="5"/>
        <v>11</v>
      </c>
      <c r="E329" s="195">
        <v>209</v>
      </c>
      <c r="F329" s="196" t="s">
        <v>5093</v>
      </c>
    </row>
    <row r="330" spans="2:6" ht="15">
      <c r="B330" s="194">
        <v>42441.562673610999</v>
      </c>
      <c r="C330" s="260">
        <v>100</v>
      </c>
      <c r="D330" s="260">
        <f t="shared" si="5"/>
        <v>4.9500000000000028</v>
      </c>
      <c r="E330" s="195">
        <v>95.05</v>
      </c>
      <c r="F330" s="196" t="s">
        <v>5362</v>
      </c>
    </row>
    <row r="331" spans="2:6" ht="15">
      <c r="B331" s="194">
        <v>42441.583414351997</v>
      </c>
      <c r="C331" s="260">
        <v>100</v>
      </c>
      <c r="D331" s="260">
        <f t="shared" si="5"/>
        <v>5</v>
      </c>
      <c r="E331" s="195">
        <v>95</v>
      </c>
      <c r="F331" s="196" t="s">
        <v>5363</v>
      </c>
    </row>
    <row r="332" spans="2:6" ht="15">
      <c r="B332" s="194">
        <v>42441.592835648</v>
      </c>
      <c r="C332" s="260">
        <v>100</v>
      </c>
      <c r="D332" s="260">
        <f t="shared" si="5"/>
        <v>4.9500000000000028</v>
      </c>
      <c r="E332" s="195">
        <v>95.05</v>
      </c>
      <c r="F332" s="196" t="s">
        <v>5204</v>
      </c>
    </row>
    <row r="333" spans="2:6" ht="15">
      <c r="B333" s="194">
        <v>42441.600023147999</v>
      </c>
      <c r="C333" s="260">
        <v>100</v>
      </c>
      <c r="D333" s="260">
        <f t="shared" si="5"/>
        <v>5</v>
      </c>
      <c r="E333" s="195">
        <v>95</v>
      </c>
      <c r="F333" s="196" t="s">
        <v>5364</v>
      </c>
    </row>
    <row r="334" spans="2:6" ht="15">
      <c r="B334" s="194">
        <v>42441.602210648001</v>
      </c>
      <c r="C334" s="260">
        <v>95</v>
      </c>
      <c r="D334" s="260">
        <f t="shared" si="5"/>
        <v>4.7000000000000028</v>
      </c>
      <c r="E334" s="195">
        <v>90.3</v>
      </c>
      <c r="F334" s="196" t="s">
        <v>5365</v>
      </c>
    </row>
    <row r="335" spans="2:6" ht="15">
      <c r="B335" s="194">
        <v>42441.607673610997</v>
      </c>
      <c r="C335" s="260">
        <v>100</v>
      </c>
      <c r="D335" s="260">
        <f t="shared" si="5"/>
        <v>5</v>
      </c>
      <c r="E335" s="195">
        <v>95</v>
      </c>
      <c r="F335" s="196" t="s">
        <v>5366</v>
      </c>
    </row>
    <row r="336" spans="2:6" ht="15">
      <c r="B336" s="194">
        <v>42441.618587962999</v>
      </c>
      <c r="C336" s="260">
        <v>34</v>
      </c>
      <c r="D336" s="260">
        <f t="shared" si="5"/>
        <v>1.6799999999999997</v>
      </c>
      <c r="E336" s="195">
        <v>32.32</v>
      </c>
      <c r="F336" s="196" t="s">
        <v>5107</v>
      </c>
    </row>
    <row r="337" spans="2:6" ht="15">
      <c r="B337" s="194">
        <v>42441.625092593</v>
      </c>
      <c r="C337" s="260">
        <v>500</v>
      </c>
      <c r="D337" s="260">
        <f t="shared" si="5"/>
        <v>35</v>
      </c>
      <c r="E337" s="195">
        <v>465</v>
      </c>
      <c r="F337" s="196" t="s">
        <v>5367</v>
      </c>
    </row>
    <row r="338" spans="2:6" ht="15">
      <c r="B338" s="194">
        <v>42441.739780092998</v>
      </c>
      <c r="C338" s="260">
        <v>100</v>
      </c>
      <c r="D338" s="260">
        <f t="shared" si="5"/>
        <v>5</v>
      </c>
      <c r="E338" s="195">
        <v>95</v>
      </c>
      <c r="F338" s="196" t="s">
        <v>5368</v>
      </c>
    </row>
    <row r="339" spans="2:6" ht="15">
      <c r="B339" s="194">
        <v>42441.827349537001</v>
      </c>
      <c r="C339" s="260">
        <v>100</v>
      </c>
      <c r="D339" s="260">
        <f t="shared" si="5"/>
        <v>5</v>
      </c>
      <c r="E339" s="195">
        <v>95</v>
      </c>
      <c r="F339" s="196" t="s">
        <v>5369</v>
      </c>
    </row>
    <row r="340" spans="2:6" ht="15">
      <c r="B340" s="194">
        <v>42441.837002314998</v>
      </c>
      <c r="C340" s="260">
        <v>100</v>
      </c>
      <c r="D340" s="260">
        <f t="shared" si="5"/>
        <v>5</v>
      </c>
      <c r="E340" s="195">
        <v>95</v>
      </c>
      <c r="F340" s="196" t="s">
        <v>5370</v>
      </c>
    </row>
    <row r="341" spans="2:6" ht="15">
      <c r="B341" s="194">
        <v>42441.875081019003</v>
      </c>
      <c r="C341" s="260">
        <v>300</v>
      </c>
      <c r="D341" s="260">
        <f t="shared" si="5"/>
        <v>15</v>
      </c>
      <c r="E341" s="195">
        <v>285</v>
      </c>
      <c r="F341" s="196" t="s">
        <v>5371</v>
      </c>
    </row>
    <row r="342" spans="2:6" ht="15">
      <c r="B342" s="194">
        <v>42441.875081019003</v>
      </c>
      <c r="C342" s="260">
        <v>100</v>
      </c>
      <c r="D342" s="260">
        <f t="shared" si="5"/>
        <v>5</v>
      </c>
      <c r="E342" s="195">
        <v>95</v>
      </c>
      <c r="F342" s="196" t="s">
        <v>5372</v>
      </c>
    </row>
    <row r="343" spans="2:6" ht="15">
      <c r="B343" s="194">
        <v>42441.875081019003</v>
      </c>
      <c r="C343" s="260">
        <v>50</v>
      </c>
      <c r="D343" s="260">
        <f t="shared" si="5"/>
        <v>2.4699999999999989</v>
      </c>
      <c r="E343" s="195">
        <v>47.53</v>
      </c>
      <c r="F343" s="196" t="s">
        <v>5373</v>
      </c>
    </row>
    <row r="344" spans="2:6" ht="15">
      <c r="B344" s="194">
        <v>42441.876053241002</v>
      </c>
      <c r="C344" s="260">
        <v>200</v>
      </c>
      <c r="D344" s="260">
        <f t="shared" si="5"/>
        <v>9.9000000000000057</v>
      </c>
      <c r="E344" s="195">
        <v>190.1</v>
      </c>
      <c r="F344" s="196" t="s">
        <v>5374</v>
      </c>
    </row>
    <row r="345" spans="2:6" ht="15">
      <c r="B345" s="194">
        <v>42441.8984375</v>
      </c>
      <c r="C345" s="260">
        <v>800</v>
      </c>
      <c r="D345" s="260">
        <f t="shared" si="5"/>
        <v>40</v>
      </c>
      <c r="E345" s="195">
        <v>760</v>
      </c>
      <c r="F345" s="196" t="s">
        <v>5375</v>
      </c>
    </row>
    <row r="346" spans="2:6" ht="15">
      <c r="B346" s="194">
        <v>42441.958391204003</v>
      </c>
      <c r="C346" s="260">
        <v>300</v>
      </c>
      <c r="D346" s="260">
        <f t="shared" si="5"/>
        <v>15</v>
      </c>
      <c r="E346" s="195">
        <v>285</v>
      </c>
      <c r="F346" s="196" t="s">
        <v>5376</v>
      </c>
    </row>
    <row r="347" spans="2:6" ht="15">
      <c r="B347" s="194">
        <v>42441.964652777999</v>
      </c>
      <c r="C347" s="260">
        <v>100</v>
      </c>
      <c r="D347" s="260">
        <f t="shared" si="5"/>
        <v>4.9500000000000028</v>
      </c>
      <c r="E347" s="195">
        <v>95.05</v>
      </c>
      <c r="F347" s="196" t="s">
        <v>5377</v>
      </c>
    </row>
    <row r="348" spans="2:6" ht="15">
      <c r="B348" s="194">
        <v>42441.969351852</v>
      </c>
      <c r="C348" s="260">
        <v>40</v>
      </c>
      <c r="D348" s="260">
        <f t="shared" si="5"/>
        <v>2.7999999999999972</v>
      </c>
      <c r="E348" s="195">
        <v>37.200000000000003</v>
      </c>
      <c r="F348" s="196" t="s">
        <v>5357</v>
      </c>
    </row>
    <row r="349" spans="2:6" ht="15">
      <c r="B349" s="194">
        <v>42441.970879629996</v>
      </c>
      <c r="C349" s="260">
        <v>200</v>
      </c>
      <c r="D349" s="260">
        <f t="shared" si="5"/>
        <v>14</v>
      </c>
      <c r="E349" s="195">
        <v>186</v>
      </c>
      <c r="F349" s="196" t="s">
        <v>5378</v>
      </c>
    </row>
    <row r="350" spans="2:6" ht="15">
      <c r="B350" s="194">
        <v>42441.974895833002</v>
      </c>
      <c r="C350" s="260">
        <v>20</v>
      </c>
      <c r="D350" s="260">
        <f t="shared" si="5"/>
        <v>1</v>
      </c>
      <c r="E350" s="195">
        <v>19</v>
      </c>
      <c r="F350" s="196" t="s">
        <v>5379</v>
      </c>
    </row>
    <row r="351" spans="2:6" ht="15">
      <c r="B351" s="194">
        <v>42441.977997684997</v>
      </c>
      <c r="C351" s="260">
        <v>1000</v>
      </c>
      <c r="D351" s="260">
        <f t="shared" si="5"/>
        <v>50</v>
      </c>
      <c r="E351" s="195">
        <v>950</v>
      </c>
      <c r="F351" s="196" t="s">
        <v>5380</v>
      </c>
    </row>
    <row r="352" spans="2:6" ht="15">
      <c r="B352" s="194">
        <v>42441.988796295998</v>
      </c>
      <c r="C352" s="260">
        <v>100</v>
      </c>
      <c r="D352" s="260">
        <f t="shared" si="5"/>
        <v>5</v>
      </c>
      <c r="E352" s="195">
        <v>95</v>
      </c>
      <c r="F352" s="196" t="s">
        <v>5381</v>
      </c>
    </row>
    <row r="353" spans="2:6" ht="15">
      <c r="B353" s="194">
        <v>42442.014108796</v>
      </c>
      <c r="C353" s="260">
        <v>100</v>
      </c>
      <c r="D353" s="260">
        <f t="shared" si="5"/>
        <v>5</v>
      </c>
      <c r="E353" s="195">
        <v>95</v>
      </c>
      <c r="F353" s="196" t="s">
        <v>5382</v>
      </c>
    </row>
    <row r="354" spans="2:6" ht="15">
      <c r="B354" s="194">
        <v>42442.096435184998</v>
      </c>
      <c r="C354" s="260">
        <v>200</v>
      </c>
      <c r="D354" s="260">
        <f t="shared" si="5"/>
        <v>10</v>
      </c>
      <c r="E354" s="195">
        <v>190</v>
      </c>
      <c r="F354" s="196" t="s">
        <v>5383</v>
      </c>
    </row>
    <row r="355" spans="2:6" ht="15">
      <c r="B355" s="194">
        <v>42442.280520833003</v>
      </c>
      <c r="C355" s="260">
        <v>100</v>
      </c>
      <c r="D355" s="260">
        <f t="shared" si="5"/>
        <v>5</v>
      </c>
      <c r="E355" s="195">
        <v>95</v>
      </c>
      <c r="F355" s="196" t="s">
        <v>5384</v>
      </c>
    </row>
    <row r="356" spans="2:6" ht="15">
      <c r="B356" s="194">
        <v>42442.307337963</v>
      </c>
      <c r="C356" s="260">
        <v>100</v>
      </c>
      <c r="D356" s="260">
        <f t="shared" si="5"/>
        <v>5</v>
      </c>
      <c r="E356" s="195">
        <v>95</v>
      </c>
      <c r="F356" s="196" t="s">
        <v>5160</v>
      </c>
    </row>
    <row r="357" spans="2:6" ht="15">
      <c r="B357" s="194">
        <v>42442.416770832999</v>
      </c>
      <c r="C357" s="260">
        <v>100</v>
      </c>
      <c r="D357" s="260">
        <f t="shared" si="5"/>
        <v>5</v>
      </c>
      <c r="E357" s="195">
        <v>95</v>
      </c>
      <c r="F357" s="196" t="s">
        <v>5385</v>
      </c>
    </row>
    <row r="358" spans="2:6" ht="15">
      <c r="B358" s="194">
        <v>42442.437789352</v>
      </c>
      <c r="C358" s="260">
        <v>500</v>
      </c>
      <c r="D358" s="260">
        <f t="shared" si="5"/>
        <v>25</v>
      </c>
      <c r="E358" s="195">
        <v>475</v>
      </c>
      <c r="F358" s="196" t="s">
        <v>5386</v>
      </c>
    </row>
    <row r="359" spans="2:6" ht="15">
      <c r="B359" s="194">
        <v>42442.448854167</v>
      </c>
      <c r="C359" s="260">
        <v>500</v>
      </c>
      <c r="D359" s="260">
        <f t="shared" si="5"/>
        <v>25</v>
      </c>
      <c r="E359" s="195">
        <v>475</v>
      </c>
      <c r="F359" s="196" t="s">
        <v>5386</v>
      </c>
    </row>
    <row r="360" spans="2:6" ht="15">
      <c r="B360" s="194">
        <v>42442.459965278002</v>
      </c>
      <c r="C360" s="260">
        <v>100</v>
      </c>
      <c r="D360" s="260">
        <f t="shared" si="5"/>
        <v>5</v>
      </c>
      <c r="E360" s="195">
        <v>95</v>
      </c>
      <c r="F360" s="196" t="s">
        <v>5387</v>
      </c>
    </row>
    <row r="361" spans="2:6" ht="15">
      <c r="B361" s="194">
        <v>42442.461469907001</v>
      </c>
      <c r="C361" s="260">
        <v>200</v>
      </c>
      <c r="D361" s="260">
        <f t="shared" si="5"/>
        <v>10</v>
      </c>
      <c r="E361" s="195">
        <v>190</v>
      </c>
      <c r="F361" s="196" t="s">
        <v>5388</v>
      </c>
    </row>
    <row r="362" spans="2:6" ht="15">
      <c r="B362" s="194">
        <v>42442.601898148001</v>
      </c>
      <c r="C362" s="260">
        <v>100</v>
      </c>
      <c r="D362" s="260">
        <f t="shared" si="5"/>
        <v>5</v>
      </c>
      <c r="E362" s="195">
        <v>95</v>
      </c>
      <c r="F362" s="196" t="s">
        <v>5297</v>
      </c>
    </row>
    <row r="363" spans="2:6" ht="15">
      <c r="B363" s="194">
        <v>42442.605787036999</v>
      </c>
      <c r="C363" s="260">
        <v>500</v>
      </c>
      <c r="D363" s="260">
        <f t="shared" si="5"/>
        <v>25</v>
      </c>
      <c r="E363" s="195">
        <v>475</v>
      </c>
      <c r="F363" s="196" t="s">
        <v>5389</v>
      </c>
    </row>
    <row r="364" spans="2:6" ht="15">
      <c r="B364" s="194">
        <v>42442.614456019</v>
      </c>
      <c r="C364" s="260">
        <v>150</v>
      </c>
      <c r="D364" s="260">
        <f t="shared" si="5"/>
        <v>7.5</v>
      </c>
      <c r="E364" s="195">
        <v>142.5</v>
      </c>
      <c r="F364" s="196" t="s">
        <v>5390</v>
      </c>
    </row>
    <row r="365" spans="2:6" ht="15">
      <c r="B365" s="194">
        <v>42442.670277778001</v>
      </c>
      <c r="C365" s="260">
        <v>50</v>
      </c>
      <c r="D365" s="260">
        <f t="shared" si="5"/>
        <v>2.5</v>
      </c>
      <c r="E365" s="195">
        <v>47.5</v>
      </c>
      <c r="F365" s="196" t="s">
        <v>5391</v>
      </c>
    </row>
    <row r="366" spans="2:6" ht="15">
      <c r="B366" s="194">
        <v>42442.680069444003</v>
      </c>
      <c r="C366" s="260">
        <v>100</v>
      </c>
      <c r="D366" s="260">
        <f t="shared" si="5"/>
        <v>5</v>
      </c>
      <c r="E366" s="195">
        <v>95</v>
      </c>
      <c r="F366" s="196" t="s">
        <v>5392</v>
      </c>
    </row>
    <row r="367" spans="2:6" ht="15">
      <c r="B367" s="194">
        <v>42442.727824073998</v>
      </c>
      <c r="C367" s="260">
        <v>300</v>
      </c>
      <c r="D367" s="260">
        <f t="shared" si="5"/>
        <v>15</v>
      </c>
      <c r="E367" s="195">
        <v>285</v>
      </c>
      <c r="F367" s="196" t="s">
        <v>5393</v>
      </c>
    </row>
    <row r="368" spans="2:6" ht="15">
      <c r="B368" s="194">
        <v>42442.736203704</v>
      </c>
      <c r="C368" s="260">
        <v>300</v>
      </c>
      <c r="D368" s="260">
        <f t="shared" si="5"/>
        <v>14.850000000000023</v>
      </c>
      <c r="E368" s="195">
        <v>285.14999999999998</v>
      </c>
      <c r="F368" s="196" t="s">
        <v>5284</v>
      </c>
    </row>
    <row r="369" spans="2:6" ht="15">
      <c r="B369" s="194">
        <v>42442.754502315001</v>
      </c>
      <c r="C369" s="260">
        <v>20</v>
      </c>
      <c r="D369" s="260">
        <f t="shared" si="5"/>
        <v>1</v>
      </c>
      <c r="E369" s="195">
        <v>19</v>
      </c>
      <c r="F369" s="196" t="s">
        <v>5379</v>
      </c>
    </row>
    <row r="370" spans="2:6" ht="15">
      <c r="B370" s="194">
        <v>42442.771516203997</v>
      </c>
      <c r="C370" s="260">
        <v>100</v>
      </c>
      <c r="D370" s="260">
        <f t="shared" si="5"/>
        <v>5</v>
      </c>
      <c r="E370" s="195">
        <v>95</v>
      </c>
      <c r="F370" s="196" t="s">
        <v>5394</v>
      </c>
    </row>
    <row r="371" spans="2:6" ht="15">
      <c r="B371" s="194">
        <v>42442.791064814999</v>
      </c>
      <c r="C371" s="260">
        <v>200</v>
      </c>
      <c r="D371" s="260">
        <f t="shared" si="5"/>
        <v>10</v>
      </c>
      <c r="E371" s="195">
        <v>190</v>
      </c>
      <c r="F371" s="196" t="s">
        <v>5395</v>
      </c>
    </row>
    <row r="372" spans="2:6" ht="15">
      <c r="B372" s="194">
        <v>42442.792337963001</v>
      </c>
      <c r="C372" s="260">
        <v>1000</v>
      </c>
      <c r="D372" s="260">
        <f t="shared" si="5"/>
        <v>49.5</v>
      </c>
      <c r="E372" s="195">
        <v>950.5</v>
      </c>
      <c r="F372" s="196" t="s">
        <v>5396</v>
      </c>
    </row>
    <row r="373" spans="2:6" ht="15">
      <c r="B373" s="194">
        <v>42442.801446758996</v>
      </c>
      <c r="C373" s="260">
        <v>1000</v>
      </c>
      <c r="D373" s="260">
        <f t="shared" si="5"/>
        <v>50</v>
      </c>
      <c r="E373" s="195">
        <v>950</v>
      </c>
      <c r="F373" s="196" t="s">
        <v>5397</v>
      </c>
    </row>
    <row r="374" spans="2:6" ht="15">
      <c r="B374" s="194">
        <v>42442.830960648003</v>
      </c>
      <c r="C374" s="260">
        <v>35</v>
      </c>
      <c r="D374" s="260">
        <f t="shared" si="5"/>
        <v>1.75</v>
      </c>
      <c r="E374" s="195">
        <v>33.25</v>
      </c>
      <c r="F374" s="196" t="s">
        <v>5398</v>
      </c>
    </row>
    <row r="375" spans="2:6" ht="15">
      <c r="B375" s="194">
        <v>42442.838368056</v>
      </c>
      <c r="C375" s="260">
        <v>200</v>
      </c>
      <c r="D375" s="260">
        <f t="shared" si="5"/>
        <v>9.9000000000000057</v>
      </c>
      <c r="E375" s="195">
        <v>190.1</v>
      </c>
      <c r="F375" s="196" t="s">
        <v>5399</v>
      </c>
    </row>
    <row r="376" spans="2:6" ht="15">
      <c r="B376" s="194">
        <v>42442.843055555997</v>
      </c>
      <c r="C376" s="260">
        <v>100</v>
      </c>
      <c r="D376" s="260">
        <f t="shared" si="5"/>
        <v>7</v>
      </c>
      <c r="E376" s="195">
        <v>93</v>
      </c>
      <c r="F376" s="196" t="s">
        <v>5400</v>
      </c>
    </row>
    <row r="377" spans="2:6" ht="15">
      <c r="B377" s="194">
        <v>42442.875034721998</v>
      </c>
      <c r="C377" s="260">
        <v>200</v>
      </c>
      <c r="D377" s="260">
        <f t="shared" si="5"/>
        <v>14</v>
      </c>
      <c r="E377" s="195">
        <v>186</v>
      </c>
      <c r="F377" s="196" t="s">
        <v>5401</v>
      </c>
    </row>
    <row r="378" spans="2:6" ht="15">
      <c r="B378" s="194">
        <v>42442.901967593003</v>
      </c>
      <c r="C378" s="260">
        <v>50</v>
      </c>
      <c r="D378" s="260">
        <f t="shared" si="5"/>
        <v>2.4699999999999989</v>
      </c>
      <c r="E378" s="195">
        <v>47.53</v>
      </c>
      <c r="F378" s="196" t="s">
        <v>5402</v>
      </c>
    </row>
    <row r="379" spans="2:6" ht="15">
      <c r="B379" s="194">
        <v>42442.903032406997</v>
      </c>
      <c r="C379" s="260">
        <v>100</v>
      </c>
      <c r="D379" s="260">
        <f t="shared" si="5"/>
        <v>5</v>
      </c>
      <c r="E379" s="195">
        <v>95</v>
      </c>
      <c r="F379" s="196" t="s">
        <v>5403</v>
      </c>
    </row>
    <row r="380" spans="2:6" ht="15">
      <c r="B380" s="194">
        <v>42442.929201389001</v>
      </c>
      <c r="C380" s="260">
        <v>500</v>
      </c>
      <c r="D380" s="260">
        <f t="shared" si="5"/>
        <v>25</v>
      </c>
      <c r="E380" s="195">
        <v>475</v>
      </c>
      <c r="F380" s="196" t="s">
        <v>5404</v>
      </c>
    </row>
    <row r="381" spans="2:6" ht="15">
      <c r="B381" s="194">
        <v>42442.967731481003</v>
      </c>
      <c r="C381" s="260">
        <v>100</v>
      </c>
      <c r="D381" s="260">
        <f t="shared" si="5"/>
        <v>5</v>
      </c>
      <c r="E381" s="195">
        <v>95</v>
      </c>
      <c r="F381" s="196" t="s">
        <v>5370</v>
      </c>
    </row>
    <row r="382" spans="2:6" ht="15">
      <c r="B382" s="194">
        <v>42443.003726852003</v>
      </c>
      <c r="C382" s="260">
        <v>10</v>
      </c>
      <c r="D382" s="260">
        <f t="shared" si="5"/>
        <v>0.49000000000000021</v>
      </c>
      <c r="E382" s="195">
        <v>9.51</v>
      </c>
      <c r="F382" s="196" t="s">
        <v>5405</v>
      </c>
    </row>
    <row r="383" spans="2:6" ht="15">
      <c r="B383" s="194">
        <v>42443.021041667002</v>
      </c>
      <c r="C383" s="260">
        <v>200</v>
      </c>
      <c r="D383" s="260">
        <f t="shared" si="5"/>
        <v>10</v>
      </c>
      <c r="E383" s="195">
        <v>190</v>
      </c>
      <c r="F383" s="196" t="s">
        <v>5406</v>
      </c>
    </row>
    <row r="384" spans="2:6" ht="15">
      <c r="B384" s="194">
        <v>42443.055173610999</v>
      </c>
      <c r="C384" s="260">
        <v>99</v>
      </c>
      <c r="D384" s="260">
        <f t="shared" si="5"/>
        <v>4.9500000000000028</v>
      </c>
      <c r="E384" s="195">
        <v>94.05</v>
      </c>
      <c r="F384" s="196" t="s">
        <v>5407</v>
      </c>
    </row>
    <row r="385" spans="2:6" ht="15">
      <c r="B385" s="194">
        <v>42443.160856481001</v>
      </c>
      <c r="C385" s="260">
        <v>100</v>
      </c>
      <c r="D385" s="260">
        <f t="shared" si="5"/>
        <v>4.9500000000000028</v>
      </c>
      <c r="E385" s="195">
        <v>95.05</v>
      </c>
      <c r="F385" s="196" t="s">
        <v>5408</v>
      </c>
    </row>
    <row r="386" spans="2:6" ht="15">
      <c r="B386" s="194">
        <v>42443.246134259003</v>
      </c>
      <c r="C386" s="260">
        <v>50</v>
      </c>
      <c r="D386" s="260">
        <f t="shared" si="5"/>
        <v>2.4699999999999989</v>
      </c>
      <c r="E386" s="195">
        <v>47.53</v>
      </c>
      <c r="F386" s="196" t="s">
        <v>5409</v>
      </c>
    </row>
    <row r="387" spans="2:6" ht="15">
      <c r="B387" s="194">
        <v>42443.344849537003</v>
      </c>
      <c r="C387" s="260">
        <v>50</v>
      </c>
      <c r="D387" s="260">
        <f t="shared" si="5"/>
        <v>2.5</v>
      </c>
      <c r="E387" s="195">
        <v>47.5</v>
      </c>
      <c r="F387" s="196" t="s">
        <v>5407</v>
      </c>
    </row>
    <row r="388" spans="2:6" ht="15">
      <c r="B388" s="194">
        <v>42443.442175926</v>
      </c>
      <c r="C388" s="260">
        <v>50</v>
      </c>
      <c r="D388" s="260">
        <f t="shared" si="5"/>
        <v>3.5</v>
      </c>
      <c r="E388" s="195">
        <v>46.5</v>
      </c>
      <c r="F388" s="196" t="s">
        <v>5410</v>
      </c>
    </row>
    <row r="389" spans="2:6" ht="15">
      <c r="B389" s="194">
        <v>42443.474374999998</v>
      </c>
      <c r="C389" s="260">
        <v>20</v>
      </c>
      <c r="D389" s="260">
        <f t="shared" si="5"/>
        <v>1</v>
      </c>
      <c r="E389" s="195">
        <v>19</v>
      </c>
      <c r="F389" s="196" t="s">
        <v>5411</v>
      </c>
    </row>
    <row r="390" spans="2:6" ht="15">
      <c r="B390" s="194">
        <v>42443.487847222001</v>
      </c>
      <c r="C390" s="260">
        <v>250</v>
      </c>
      <c r="D390" s="260">
        <f t="shared" ref="D390:D453" si="6">SUM(C390-E390)</f>
        <v>12.370000000000005</v>
      </c>
      <c r="E390" s="195">
        <v>237.63</v>
      </c>
      <c r="F390" s="196" t="s">
        <v>5412</v>
      </c>
    </row>
    <row r="391" spans="2:6" ht="15">
      <c r="B391" s="194">
        <v>42443.488194443999</v>
      </c>
      <c r="C391" s="260">
        <v>30</v>
      </c>
      <c r="D391" s="260">
        <f t="shared" si="6"/>
        <v>1.4800000000000004</v>
      </c>
      <c r="E391" s="195">
        <v>28.52</v>
      </c>
      <c r="F391" s="196" t="s">
        <v>5105</v>
      </c>
    </row>
    <row r="392" spans="2:6" ht="15">
      <c r="B392" s="194">
        <v>42443.528576388999</v>
      </c>
      <c r="C392" s="260">
        <v>400</v>
      </c>
      <c r="D392" s="260">
        <f t="shared" si="6"/>
        <v>20</v>
      </c>
      <c r="E392" s="195">
        <v>380</v>
      </c>
      <c r="F392" s="196" t="s">
        <v>5413</v>
      </c>
    </row>
    <row r="393" spans="2:6" ht="15">
      <c r="B393" s="194">
        <v>42443.542349536998</v>
      </c>
      <c r="C393" s="260">
        <v>50</v>
      </c>
      <c r="D393" s="260">
        <f t="shared" si="6"/>
        <v>2.5</v>
      </c>
      <c r="E393" s="195">
        <v>47.5</v>
      </c>
      <c r="F393" s="196" t="s">
        <v>5413</v>
      </c>
    </row>
    <row r="394" spans="2:6" ht="15">
      <c r="B394" s="194">
        <v>42443.543773147998</v>
      </c>
      <c r="C394" s="260">
        <v>40</v>
      </c>
      <c r="D394" s="260">
        <f t="shared" si="6"/>
        <v>2</v>
      </c>
      <c r="E394" s="195">
        <v>38</v>
      </c>
      <c r="F394" s="196" t="s">
        <v>5413</v>
      </c>
    </row>
    <row r="395" spans="2:6" ht="15">
      <c r="B395" s="194">
        <v>42443.602280093</v>
      </c>
      <c r="C395" s="260">
        <v>180</v>
      </c>
      <c r="D395" s="260">
        <f t="shared" si="6"/>
        <v>9</v>
      </c>
      <c r="E395" s="195">
        <v>171</v>
      </c>
      <c r="F395" s="196" t="s">
        <v>5093</v>
      </c>
    </row>
    <row r="396" spans="2:6" ht="15">
      <c r="B396" s="194">
        <v>42443.616319444001</v>
      </c>
      <c r="C396" s="260">
        <v>100</v>
      </c>
      <c r="D396" s="260">
        <f t="shared" si="6"/>
        <v>5</v>
      </c>
      <c r="E396" s="195">
        <v>95</v>
      </c>
      <c r="F396" s="196" t="s">
        <v>5414</v>
      </c>
    </row>
    <row r="397" spans="2:6" ht="15">
      <c r="B397" s="194">
        <v>42443.633333332997</v>
      </c>
      <c r="C397" s="260">
        <v>500</v>
      </c>
      <c r="D397" s="260">
        <f t="shared" si="6"/>
        <v>25</v>
      </c>
      <c r="E397" s="195">
        <v>475</v>
      </c>
      <c r="F397" s="196" t="s">
        <v>5304</v>
      </c>
    </row>
    <row r="398" spans="2:6" ht="15">
      <c r="B398" s="194">
        <v>42443.639340278001</v>
      </c>
      <c r="C398" s="260">
        <v>200</v>
      </c>
      <c r="D398" s="260">
        <f t="shared" si="6"/>
        <v>10</v>
      </c>
      <c r="E398" s="195">
        <v>190</v>
      </c>
      <c r="F398" s="196" t="s">
        <v>5415</v>
      </c>
    </row>
    <row r="399" spans="2:6" ht="15">
      <c r="B399" s="194">
        <v>42443.686747685002</v>
      </c>
      <c r="C399" s="260">
        <v>1000</v>
      </c>
      <c r="D399" s="260">
        <f t="shared" si="6"/>
        <v>49.5</v>
      </c>
      <c r="E399" s="195">
        <v>950.5</v>
      </c>
      <c r="F399" s="196" t="s">
        <v>5416</v>
      </c>
    </row>
    <row r="400" spans="2:6" ht="15">
      <c r="B400" s="194">
        <v>42443.689722222</v>
      </c>
      <c r="C400" s="260">
        <v>125</v>
      </c>
      <c r="D400" s="260">
        <f t="shared" si="6"/>
        <v>6.25</v>
      </c>
      <c r="E400" s="195">
        <v>118.75</v>
      </c>
      <c r="F400" s="196" t="s">
        <v>5417</v>
      </c>
    </row>
    <row r="401" spans="2:6" ht="15">
      <c r="B401" s="194">
        <v>42443.692870370003</v>
      </c>
      <c r="C401" s="260">
        <v>300</v>
      </c>
      <c r="D401" s="260">
        <f t="shared" si="6"/>
        <v>14.850000000000023</v>
      </c>
      <c r="E401" s="195">
        <v>285.14999999999998</v>
      </c>
      <c r="F401" s="196" t="s">
        <v>5284</v>
      </c>
    </row>
    <row r="402" spans="2:6" ht="15">
      <c r="B402" s="194">
        <v>42443.717060185001</v>
      </c>
      <c r="C402" s="260">
        <v>500</v>
      </c>
      <c r="D402" s="260">
        <f t="shared" si="6"/>
        <v>25</v>
      </c>
      <c r="E402" s="195">
        <v>475</v>
      </c>
      <c r="F402" s="196" t="s">
        <v>5418</v>
      </c>
    </row>
    <row r="403" spans="2:6" ht="15">
      <c r="B403" s="194">
        <v>42443.718969907</v>
      </c>
      <c r="C403" s="260">
        <v>500</v>
      </c>
      <c r="D403" s="260">
        <f t="shared" si="6"/>
        <v>35</v>
      </c>
      <c r="E403" s="195">
        <v>465</v>
      </c>
      <c r="F403" s="196" t="s">
        <v>5086</v>
      </c>
    </row>
    <row r="404" spans="2:6" ht="15">
      <c r="B404" s="194">
        <v>42443.756828703998</v>
      </c>
      <c r="C404" s="260">
        <v>300</v>
      </c>
      <c r="D404" s="260">
        <f t="shared" si="6"/>
        <v>15</v>
      </c>
      <c r="E404" s="195">
        <v>285</v>
      </c>
      <c r="F404" s="196" t="s">
        <v>5419</v>
      </c>
    </row>
    <row r="405" spans="2:6" ht="15">
      <c r="B405" s="194">
        <v>42443.760636573999</v>
      </c>
      <c r="C405" s="260">
        <v>150</v>
      </c>
      <c r="D405" s="260">
        <f t="shared" si="6"/>
        <v>7.5</v>
      </c>
      <c r="E405" s="195">
        <v>142.5</v>
      </c>
      <c r="F405" s="196" t="s">
        <v>5411</v>
      </c>
    </row>
    <row r="406" spans="2:6" ht="15">
      <c r="B406" s="194">
        <v>42443.765729166997</v>
      </c>
      <c r="C406" s="260">
        <v>50</v>
      </c>
      <c r="D406" s="260">
        <f t="shared" si="6"/>
        <v>2.5</v>
      </c>
      <c r="E406" s="195">
        <v>47.5</v>
      </c>
      <c r="F406" s="196" t="s">
        <v>5420</v>
      </c>
    </row>
    <row r="407" spans="2:6" ht="15">
      <c r="B407" s="194">
        <v>42443.772870369998</v>
      </c>
      <c r="C407" s="260">
        <v>100</v>
      </c>
      <c r="D407" s="260">
        <f t="shared" si="6"/>
        <v>7</v>
      </c>
      <c r="E407" s="195">
        <v>93</v>
      </c>
      <c r="F407" s="196" t="s">
        <v>5421</v>
      </c>
    </row>
    <row r="408" spans="2:6" ht="15">
      <c r="B408" s="194">
        <v>42443.825243056002</v>
      </c>
      <c r="C408" s="260">
        <v>10</v>
      </c>
      <c r="D408" s="260">
        <f t="shared" si="6"/>
        <v>0.5</v>
      </c>
      <c r="E408" s="195">
        <v>9.5</v>
      </c>
      <c r="F408" s="196" t="s">
        <v>5422</v>
      </c>
    </row>
    <row r="409" spans="2:6" ht="15">
      <c r="B409" s="194">
        <v>42443.846527777998</v>
      </c>
      <c r="C409" s="260">
        <v>900</v>
      </c>
      <c r="D409" s="260">
        <f t="shared" si="6"/>
        <v>44.549999999999955</v>
      </c>
      <c r="E409" s="195">
        <v>855.45</v>
      </c>
      <c r="F409" s="196" t="s">
        <v>5423</v>
      </c>
    </row>
    <row r="410" spans="2:6" ht="15">
      <c r="B410" s="194">
        <v>42443.875069444002</v>
      </c>
      <c r="C410" s="260">
        <v>100</v>
      </c>
      <c r="D410" s="260">
        <f t="shared" si="6"/>
        <v>5</v>
      </c>
      <c r="E410" s="195">
        <v>95</v>
      </c>
      <c r="F410" s="196" t="s">
        <v>5424</v>
      </c>
    </row>
    <row r="411" spans="2:6" ht="15">
      <c r="B411" s="194">
        <v>42443.893240741003</v>
      </c>
      <c r="C411" s="260">
        <v>200</v>
      </c>
      <c r="D411" s="260">
        <f t="shared" si="6"/>
        <v>9.9000000000000057</v>
      </c>
      <c r="E411" s="195">
        <v>190.1</v>
      </c>
      <c r="F411" s="196" t="s">
        <v>5425</v>
      </c>
    </row>
    <row r="412" spans="2:6" ht="15">
      <c r="B412" s="194">
        <v>42443.902430556001</v>
      </c>
      <c r="C412" s="260">
        <v>80</v>
      </c>
      <c r="D412" s="260">
        <f t="shared" si="6"/>
        <v>4</v>
      </c>
      <c r="E412" s="195">
        <v>76</v>
      </c>
      <c r="F412" s="196" t="s">
        <v>5247</v>
      </c>
    </row>
    <row r="413" spans="2:6" ht="15">
      <c r="B413" s="194">
        <v>42443.913854167004</v>
      </c>
      <c r="C413" s="260">
        <v>50</v>
      </c>
      <c r="D413" s="260">
        <f t="shared" si="6"/>
        <v>2.4699999999999989</v>
      </c>
      <c r="E413" s="195">
        <v>47.53</v>
      </c>
      <c r="F413" s="196" t="s">
        <v>5107</v>
      </c>
    </row>
    <row r="414" spans="2:6" ht="15">
      <c r="B414" s="194">
        <v>42443.934930556003</v>
      </c>
      <c r="C414" s="260">
        <v>1000</v>
      </c>
      <c r="D414" s="260">
        <f t="shared" si="6"/>
        <v>70</v>
      </c>
      <c r="E414" s="195">
        <v>930</v>
      </c>
      <c r="F414" s="196" t="s">
        <v>5426</v>
      </c>
    </row>
    <row r="415" spans="2:6" ht="15">
      <c r="B415" s="194">
        <v>42443.941250000003</v>
      </c>
      <c r="C415" s="260">
        <v>150</v>
      </c>
      <c r="D415" s="260">
        <f t="shared" si="6"/>
        <v>7.4199999999999875</v>
      </c>
      <c r="E415" s="195">
        <v>142.58000000000001</v>
      </c>
      <c r="F415" s="196" t="s">
        <v>5427</v>
      </c>
    </row>
    <row r="416" spans="2:6" ht="15">
      <c r="B416" s="194">
        <v>42444.166967593002</v>
      </c>
      <c r="C416" s="260">
        <v>600</v>
      </c>
      <c r="D416" s="260">
        <f t="shared" si="6"/>
        <v>29.700000000000045</v>
      </c>
      <c r="E416" s="195">
        <v>570.29999999999995</v>
      </c>
      <c r="F416" s="196" t="s">
        <v>5428</v>
      </c>
    </row>
    <row r="417" spans="2:6" ht="15">
      <c r="B417" s="194">
        <v>42444.293749999997</v>
      </c>
      <c r="C417" s="260">
        <v>100</v>
      </c>
      <c r="D417" s="260">
        <f t="shared" si="6"/>
        <v>4.9500000000000028</v>
      </c>
      <c r="E417" s="195">
        <v>95.05</v>
      </c>
      <c r="F417" s="196" t="s">
        <v>5106</v>
      </c>
    </row>
    <row r="418" spans="2:6" ht="15">
      <c r="B418" s="194">
        <v>42444.342233796</v>
      </c>
      <c r="C418" s="260">
        <v>150</v>
      </c>
      <c r="D418" s="260">
        <f t="shared" si="6"/>
        <v>7.5</v>
      </c>
      <c r="E418" s="195">
        <v>142.5</v>
      </c>
      <c r="F418" s="196" t="s">
        <v>5429</v>
      </c>
    </row>
    <row r="419" spans="2:6" ht="15">
      <c r="B419" s="194">
        <v>42444.363229167</v>
      </c>
      <c r="C419" s="260">
        <v>400</v>
      </c>
      <c r="D419" s="260">
        <f t="shared" si="6"/>
        <v>20</v>
      </c>
      <c r="E419" s="195">
        <v>380</v>
      </c>
      <c r="F419" s="196" t="s">
        <v>5430</v>
      </c>
    </row>
    <row r="420" spans="2:6" ht="15">
      <c r="B420" s="194">
        <v>42444.416701388996</v>
      </c>
      <c r="C420" s="260">
        <v>300</v>
      </c>
      <c r="D420" s="260">
        <f t="shared" si="6"/>
        <v>15</v>
      </c>
      <c r="E420" s="195">
        <v>285</v>
      </c>
      <c r="F420" s="196" t="s">
        <v>5290</v>
      </c>
    </row>
    <row r="421" spans="2:6" ht="15">
      <c r="B421" s="194">
        <v>42444.433796295998</v>
      </c>
      <c r="C421" s="260">
        <v>1000</v>
      </c>
      <c r="D421" s="260">
        <f t="shared" si="6"/>
        <v>50</v>
      </c>
      <c r="E421" s="195">
        <v>950</v>
      </c>
      <c r="F421" s="196" t="s">
        <v>5431</v>
      </c>
    </row>
    <row r="422" spans="2:6" ht="15">
      <c r="B422" s="194">
        <v>42444.442175926</v>
      </c>
      <c r="C422" s="260">
        <v>300</v>
      </c>
      <c r="D422" s="260">
        <f t="shared" si="6"/>
        <v>15</v>
      </c>
      <c r="E422" s="195">
        <v>285</v>
      </c>
      <c r="F422" s="196" t="s">
        <v>5432</v>
      </c>
    </row>
    <row r="423" spans="2:6" ht="15">
      <c r="B423" s="194">
        <v>42444.455798611001</v>
      </c>
      <c r="C423" s="260">
        <v>100</v>
      </c>
      <c r="D423" s="260">
        <f t="shared" si="6"/>
        <v>5</v>
      </c>
      <c r="E423" s="195">
        <v>95</v>
      </c>
      <c r="F423" s="196" t="s">
        <v>5433</v>
      </c>
    </row>
    <row r="424" spans="2:6" ht="15">
      <c r="B424" s="194">
        <v>42444.489097222002</v>
      </c>
      <c r="C424" s="260">
        <v>100</v>
      </c>
      <c r="D424" s="260">
        <f t="shared" si="6"/>
        <v>5</v>
      </c>
      <c r="E424" s="195">
        <v>95</v>
      </c>
      <c r="F424" s="196" t="s">
        <v>5434</v>
      </c>
    </row>
    <row r="425" spans="2:6" ht="15">
      <c r="B425" s="194">
        <v>42444.537303240999</v>
      </c>
      <c r="C425" s="260">
        <v>100</v>
      </c>
      <c r="D425" s="260">
        <f t="shared" si="6"/>
        <v>5</v>
      </c>
      <c r="E425" s="195">
        <v>95</v>
      </c>
      <c r="F425" s="196" t="s">
        <v>5435</v>
      </c>
    </row>
    <row r="426" spans="2:6" ht="15">
      <c r="B426" s="194">
        <v>42444.554988426004</v>
      </c>
      <c r="C426" s="260">
        <v>700</v>
      </c>
      <c r="D426" s="260">
        <f t="shared" si="6"/>
        <v>34.649999999999977</v>
      </c>
      <c r="E426" s="195">
        <v>665.35</v>
      </c>
      <c r="F426" s="196" t="s">
        <v>5281</v>
      </c>
    </row>
    <row r="427" spans="2:6" ht="15">
      <c r="B427" s="194">
        <v>42444.556377314999</v>
      </c>
      <c r="C427" s="260">
        <v>1000</v>
      </c>
      <c r="D427" s="260">
        <f t="shared" si="6"/>
        <v>70</v>
      </c>
      <c r="E427" s="195">
        <v>930</v>
      </c>
      <c r="F427" s="196" t="s">
        <v>5102</v>
      </c>
    </row>
    <row r="428" spans="2:6" ht="15">
      <c r="B428" s="194">
        <v>42444.646053240998</v>
      </c>
      <c r="C428" s="260">
        <v>100</v>
      </c>
      <c r="D428" s="260">
        <f t="shared" si="6"/>
        <v>4.9500000000000028</v>
      </c>
      <c r="E428" s="195">
        <v>95.05</v>
      </c>
      <c r="F428" s="196" t="s">
        <v>5436</v>
      </c>
    </row>
    <row r="429" spans="2:6" ht="15">
      <c r="B429" s="194">
        <v>42444.649155093</v>
      </c>
      <c r="C429" s="260">
        <v>1200</v>
      </c>
      <c r="D429" s="260">
        <f t="shared" si="6"/>
        <v>60</v>
      </c>
      <c r="E429" s="195">
        <v>1140</v>
      </c>
      <c r="F429" s="196" t="s">
        <v>5192</v>
      </c>
    </row>
    <row r="430" spans="2:6" ht="15">
      <c r="B430" s="194">
        <v>42444.665347221999</v>
      </c>
      <c r="C430" s="260">
        <v>100</v>
      </c>
      <c r="D430" s="260">
        <f t="shared" si="6"/>
        <v>4.9500000000000028</v>
      </c>
      <c r="E430" s="195">
        <v>95.05</v>
      </c>
      <c r="F430" s="196" t="s">
        <v>5091</v>
      </c>
    </row>
    <row r="431" spans="2:6" ht="15">
      <c r="B431" s="194">
        <v>42444.683310184999</v>
      </c>
      <c r="C431" s="260">
        <v>400</v>
      </c>
      <c r="D431" s="260">
        <f t="shared" si="6"/>
        <v>20</v>
      </c>
      <c r="E431" s="195">
        <v>380</v>
      </c>
      <c r="F431" s="196" t="s">
        <v>5093</v>
      </c>
    </row>
    <row r="432" spans="2:6" ht="15">
      <c r="B432" s="194">
        <v>42444.717754630001</v>
      </c>
      <c r="C432" s="260">
        <v>50</v>
      </c>
      <c r="D432" s="260">
        <f t="shared" si="6"/>
        <v>2.5</v>
      </c>
      <c r="E432" s="195">
        <v>47.5</v>
      </c>
      <c r="F432" s="196" t="s">
        <v>5265</v>
      </c>
    </row>
    <row r="433" spans="2:6" s="9" customFormat="1" ht="15">
      <c r="B433" s="194">
        <v>42444.795891203998</v>
      </c>
      <c r="C433" s="260">
        <v>300</v>
      </c>
      <c r="D433" s="260">
        <f t="shared" si="6"/>
        <v>15</v>
      </c>
      <c r="E433" s="195">
        <v>285</v>
      </c>
      <c r="F433" s="196" t="s">
        <v>5437</v>
      </c>
    </row>
    <row r="434" spans="2:6" s="9" customFormat="1" ht="15">
      <c r="B434" s="194">
        <v>42444.802465278</v>
      </c>
      <c r="C434" s="260">
        <v>100</v>
      </c>
      <c r="D434" s="260">
        <f t="shared" si="6"/>
        <v>5</v>
      </c>
      <c r="E434" s="195">
        <v>95</v>
      </c>
      <c r="F434" s="196" t="s">
        <v>5370</v>
      </c>
    </row>
    <row r="435" spans="2:6" s="9" customFormat="1" ht="15">
      <c r="B435" s="194">
        <v>42444.807650463001</v>
      </c>
      <c r="C435" s="260">
        <v>300</v>
      </c>
      <c r="D435" s="260">
        <f t="shared" si="6"/>
        <v>15</v>
      </c>
      <c r="E435" s="195">
        <v>285</v>
      </c>
      <c r="F435" s="196" t="s">
        <v>5438</v>
      </c>
    </row>
    <row r="436" spans="2:6" s="9" customFormat="1" ht="15">
      <c r="B436" s="194">
        <v>42444.850694444001</v>
      </c>
      <c r="C436" s="260">
        <v>10</v>
      </c>
      <c r="D436" s="260">
        <f t="shared" si="6"/>
        <v>0.5</v>
      </c>
      <c r="E436" s="195">
        <v>9.5</v>
      </c>
      <c r="F436" s="196" t="s">
        <v>5439</v>
      </c>
    </row>
    <row r="437" spans="2:6" s="9" customFormat="1" ht="15">
      <c r="B437" s="194">
        <v>42444.860266203999</v>
      </c>
      <c r="C437" s="260">
        <v>100</v>
      </c>
      <c r="D437" s="260">
        <f t="shared" si="6"/>
        <v>7</v>
      </c>
      <c r="E437" s="195">
        <v>93</v>
      </c>
      <c r="F437" s="196" t="s">
        <v>5291</v>
      </c>
    </row>
    <row r="438" spans="2:6" s="9" customFormat="1" ht="15">
      <c r="B438" s="194">
        <v>42444.867696759</v>
      </c>
      <c r="C438" s="260">
        <v>100</v>
      </c>
      <c r="D438" s="260">
        <f t="shared" si="6"/>
        <v>5</v>
      </c>
      <c r="E438" s="195">
        <v>95</v>
      </c>
      <c r="F438" s="196" t="s">
        <v>5440</v>
      </c>
    </row>
    <row r="439" spans="2:6" s="9" customFormat="1" ht="15">
      <c r="B439" s="194">
        <v>42444.900543980999</v>
      </c>
      <c r="C439" s="260">
        <v>200</v>
      </c>
      <c r="D439" s="260">
        <f t="shared" si="6"/>
        <v>10</v>
      </c>
      <c r="E439" s="195">
        <v>190</v>
      </c>
      <c r="F439" s="196" t="s">
        <v>5441</v>
      </c>
    </row>
    <row r="440" spans="2:6" s="9" customFormat="1" ht="15">
      <c r="B440" s="194">
        <v>42444.921805555998</v>
      </c>
      <c r="C440" s="260">
        <v>100</v>
      </c>
      <c r="D440" s="260">
        <f t="shared" si="6"/>
        <v>4.9500000000000028</v>
      </c>
      <c r="E440" s="195">
        <v>95.05</v>
      </c>
      <c r="F440" s="196" t="s">
        <v>5442</v>
      </c>
    </row>
    <row r="441" spans="2:6" s="9" customFormat="1" ht="15">
      <c r="B441" s="194">
        <v>42444.972245370001</v>
      </c>
      <c r="C441" s="260">
        <v>13.47</v>
      </c>
      <c r="D441" s="260">
        <f t="shared" si="6"/>
        <v>0.66999999999999993</v>
      </c>
      <c r="E441" s="195">
        <v>12.8</v>
      </c>
      <c r="F441" s="196" t="s">
        <v>5443</v>
      </c>
    </row>
    <row r="442" spans="2:6" s="9" customFormat="1" ht="15">
      <c r="B442" s="194">
        <v>42445.019409722001</v>
      </c>
      <c r="C442" s="260">
        <v>400</v>
      </c>
      <c r="D442" s="260">
        <f t="shared" si="6"/>
        <v>19.800000000000011</v>
      </c>
      <c r="E442" s="195">
        <v>380.2</v>
      </c>
      <c r="F442" s="196" t="s">
        <v>5444</v>
      </c>
    </row>
    <row r="443" spans="2:6" s="9" customFormat="1" ht="15">
      <c r="B443" s="194">
        <v>42445.194594907</v>
      </c>
      <c r="C443" s="260">
        <v>300</v>
      </c>
      <c r="D443" s="260">
        <f t="shared" si="6"/>
        <v>15</v>
      </c>
      <c r="E443" s="195">
        <v>285</v>
      </c>
      <c r="F443" s="196" t="s">
        <v>5258</v>
      </c>
    </row>
    <row r="444" spans="2:6" s="9" customFormat="1" ht="15">
      <c r="B444" s="194">
        <v>42445.347488425999</v>
      </c>
      <c r="C444" s="260">
        <v>50</v>
      </c>
      <c r="D444" s="260">
        <f t="shared" si="6"/>
        <v>2.5</v>
      </c>
      <c r="E444" s="195">
        <v>47.5</v>
      </c>
      <c r="F444" s="196" t="s">
        <v>5445</v>
      </c>
    </row>
    <row r="445" spans="2:6" s="9" customFormat="1" ht="15">
      <c r="B445" s="194">
        <v>42445.350034722003</v>
      </c>
      <c r="C445" s="260">
        <v>50</v>
      </c>
      <c r="D445" s="260">
        <f t="shared" si="6"/>
        <v>2.5</v>
      </c>
      <c r="E445" s="195">
        <v>47.5</v>
      </c>
      <c r="F445" s="196" t="s">
        <v>5445</v>
      </c>
    </row>
    <row r="446" spans="2:6" s="9" customFormat="1" ht="15">
      <c r="B446" s="194">
        <v>42445.351261573996</v>
      </c>
      <c r="C446" s="260">
        <v>300</v>
      </c>
      <c r="D446" s="260">
        <f t="shared" si="6"/>
        <v>15</v>
      </c>
      <c r="E446" s="195">
        <v>285</v>
      </c>
      <c r="F446" s="196" t="s">
        <v>5446</v>
      </c>
    </row>
    <row r="447" spans="2:6" s="9" customFormat="1" ht="15">
      <c r="B447" s="194">
        <v>42445.365231481002</v>
      </c>
      <c r="C447" s="260">
        <v>500</v>
      </c>
      <c r="D447" s="260">
        <f t="shared" si="6"/>
        <v>25</v>
      </c>
      <c r="E447" s="195">
        <v>475</v>
      </c>
      <c r="F447" s="196" t="s">
        <v>5447</v>
      </c>
    </row>
    <row r="448" spans="2:6" s="9" customFormat="1" ht="15">
      <c r="B448" s="194">
        <v>42445.389201389</v>
      </c>
      <c r="C448" s="260">
        <v>470</v>
      </c>
      <c r="D448" s="260">
        <f t="shared" si="6"/>
        <v>23.5</v>
      </c>
      <c r="E448" s="195">
        <v>446.5</v>
      </c>
      <c r="F448" s="196" t="s">
        <v>5136</v>
      </c>
    </row>
    <row r="449" spans="2:6" s="9" customFormat="1" ht="15">
      <c r="B449" s="194">
        <v>42445.395231481001</v>
      </c>
      <c r="C449" s="260">
        <v>100</v>
      </c>
      <c r="D449" s="260">
        <f t="shared" si="6"/>
        <v>5</v>
      </c>
      <c r="E449" s="195">
        <v>95</v>
      </c>
      <c r="F449" s="196" t="s">
        <v>5433</v>
      </c>
    </row>
    <row r="450" spans="2:6" s="9" customFormat="1" ht="15">
      <c r="B450" s="194">
        <v>42445.419120370003</v>
      </c>
      <c r="C450" s="260">
        <v>300</v>
      </c>
      <c r="D450" s="260">
        <f t="shared" si="6"/>
        <v>15</v>
      </c>
      <c r="E450" s="195">
        <v>285</v>
      </c>
      <c r="F450" s="196" t="s">
        <v>5448</v>
      </c>
    </row>
    <row r="451" spans="2:6" s="9" customFormat="1" ht="15">
      <c r="B451" s="194">
        <v>42445.429131944002</v>
      </c>
      <c r="C451" s="260">
        <v>190</v>
      </c>
      <c r="D451" s="260">
        <f t="shared" si="6"/>
        <v>9.5</v>
      </c>
      <c r="E451" s="195">
        <v>180.5</v>
      </c>
      <c r="F451" s="196" t="s">
        <v>5099</v>
      </c>
    </row>
    <row r="452" spans="2:6" s="9" customFormat="1" ht="15">
      <c r="B452" s="194">
        <v>42445.436863426003</v>
      </c>
      <c r="C452" s="260">
        <v>400</v>
      </c>
      <c r="D452" s="260">
        <f t="shared" si="6"/>
        <v>20</v>
      </c>
      <c r="E452" s="195">
        <v>380</v>
      </c>
      <c r="F452" s="196" t="s">
        <v>5449</v>
      </c>
    </row>
    <row r="453" spans="2:6" s="9" customFormat="1" ht="15">
      <c r="B453" s="194">
        <v>42445.488726852003</v>
      </c>
      <c r="C453" s="260">
        <v>200</v>
      </c>
      <c r="D453" s="260">
        <f t="shared" si="6"/>
        <v>9.9000000000000057</v>
      </c>
      <c r="E453" s="195">
        <v>190.1</v>
      </c>
      <c r="F453" s="196" t="s">
        <v>5450</v>
      </c>
    </row>
    <row r="454" spans="2:6" s="9" customFormat="1" ht="15">
      <c r="B454" s="194">
        <v>42445.504259259003</v>
      </c>
      <c r="C454" s="260">
        <v>300</v>
      </c>
      <c r="D454" s="260">
        <f t="shared" ref="D454:D517" si="7">SUM(C454-E454)</f>
        <v>15</v>
      </c>
      <c r="E454" s="195">
        <v>285</v>
      </c>
      <c r="F454" s="196" t="s">
        <v>5451</v>
      </c>
    </row>
    <row r="455" spans="2:6" s="9" customFormat="1" ht="15">
      <c r="B455" s="194">
        <v>42445.529988426002</v>
      </c>
      <c r="C455" s="260">
        <v>500</v>
      </c>
      <c r="D455" s="260">
        <f t="shared" si="7"/>
        <v>25</v>
      </c>
      <c r="E455" s="195">
        <v>475</v>
      </c>
      <c r="F455" s="196" t="s">
        <v>5385</v>
      </c>
    </row>
    <row r="456" spans="2:6" s="9" customFormat="1" ht="15">
      <c r="B456" s="194">
        <v>42445.535590277999</v>
      </c>
      <c r="C456" s="260">
        <v>1000</v>
      </c>
      <c r="D456" s="260">
        <f t="shared" si="7"/>
        <v>50</v>
      </c>
      <c r="E456" s="195">
        <v>950</v>
      </c>
      <c r="F456" s="196" t="s">
        <v>5452</v>
      </c>
    </row>
    <row r="457" spans="2:6" s="9" customFormat="1" ht="15">
      <c r="B457" s="194">
        <v>42445.536770833001</v>
      </c>
      <c r="C457" s="260">
        <v>1000</v>
      </c>
      <c r="D457" s="260">
        <f t="shared" si="7"/>
        <v>50</v>
      </c>
      <c r="E457" s="195">
        <v>950</v>
      </c>
      <c r="F457" s="196" t="s">
        <v>5453</v>
      </c>
    </row>
    <row r="458" spans="2:6" s="9" customFormat="1" ht="15">
      <c r="B458" s="194">
        <v>42445.568020833001</v>
      </c>
      <c r="C458" s="260">
        <v>20</v>
      </c>
      <c r="D458" s="260">
        <f t="shared" si="7"/>
        <v>0.98999999999999844</v>
      </c>
      <c r="E458" s="195">
        <v>19.010000000000002</v>
      </c>
      <c r="F458" s="196" t="s">
        <v>5454</v>
      </c>
    </row>
    <row r="459" spans="2:6" s="9" customFormat="1" ht="15">
      <c r="B459" s="194">
        <v>42445.568726851998</v>
      </c>
      <c r="C459" s="260">
        <v>100</v>
      </c>
      <c r="D459" s="260">
        <f t="shared" si="7"/>
        <v>5</v>
      </c>
      <c r="E459" s="195">
        <v>95</v>
      </c>
      <c r="F459" s="196" t="s">
        <v>5455</v>
      </c>
    </row>
    <row r="460" spans="2:6" s="9" customFormat="1" ht="15">
      <c r="B460" s="194">
        <v>42445.569930555997</v>
      </c>
      <c r="C460" s="260">
        <v>300</v>
      </c>
      <c r="D460" s="260">
        <f t="shared" si="7"/>
        <v>15</v>
      </c>
      <c r="E460" s="195">
        <v>285</v>
      </c>
      <c r="F460" s="196" t="s">
        <v>5290</v>
      </c>
    </row>
    <row r="461" spans="2:6" s="9" customFormat="1" ht="15">
      <c r="B461" s="194">
        <v>42445.595752314999</v>
      </c>
      <c r="C461" s="260">
        <v>300</v>
      </c>
      <c r="D461" s="260">
        <f t="shared" si="7"/>
        <v>15</v>
      </c>
      <c r="E461" s="195">
        <v>285</v>
      </c>
      <c r="F461" s="196" t="s">
        <v>5110</v>
      </c>
    </row>
    <row r="462" spans="2:6" s="9" customFormat="1" ht="15">
      <c r="B462" s="194">
        <v>42445.656400462998</v>
      </c>
      <c r="C462" s="260">
        <v>100</v>
      </c>
      <c r="D462" s="260">
        <f t="shared" si="7"/>
        <v>5</v>
      </c>
      <c r="E462" s="195">
        <v>95</v>
      </c>
      <c r="F462" s="196" t="s">
        <v>5456</v>
      </c>
    </row>
    <row r="463" spans="2:6" s="9" customFormat="1" ht="15">
      <c r="B463" s="194">
        <v>42445.657407407001</v>
      </c>
      <c r="C463" s="260">
        <v>500</v>
      </c>
      <c r="D463" s="260">
        <f t="shared" si="7"/>
        <v>25</v>
      </c>
      <c r="E463" s="195">
        <v>475</v>
      </c>
      <c r="F463" s="196" t="s">
        <v>5179</v>
      </c>
    </row>
    <row r="464" spans="2:6" s="9" customFormat="1" ht="15">
      <c r="B464" s="194">
        <v>42445.684444443999</v>
      </c>
      <c r="C464" s="260">
        <v>300</v>
      </c>
      <c r="D464" s="260">
        <f t="shared" si="7"/>
        <v>14.850000000000023</v>
      </c>
      <c r="E464" s="195">
        <v>285.14999999999998</v>
      </c>
      <c r="F464" s="196" t="s">
        <v>5284</v>
      </c>
    </row>
    <row r="465" spans="2:6" s="9" customFormat="1" ht="15">
      <c r="B465" s="194">
        <v>42445.730162036998</v>
      </c>
      <c r="C465" s="260">
        <v>2000</v>
      </c>
      <c r="D465" s="260">
        <f t="shared" si="7"/>
        <v>140</v>
      </c>
      <c r="E465" s="195">
        <v>1860</v>
      </c>
      <c r="F465" s="196" t="s">
        <v>5086</v>
      </c>
    </row>
    <row r="466" spans="2:6" s="9" customFormat="1" ht="15">
      <c r="B466" s="194">
        <v>42445.730474536998</v>
      </c>
      <c r="C466" s="260">
        <v>140</v>
      </c>
      <c r="D466" s="260">
        <f t="shared" si="7"/>
        <v>6.9300000000000068</v>
      </c>
      <c r="E466" s="195">
        <v>133.07</v>
      </c>
      <c r="F466" s="196" t="s">
        <v>5365</v>
      </c>
    </row>
    <row r="467" spans="2:6" s="9" customFormat="1" ht="15">
      <c r="B467" s="194">
        <v>42445.734675926004</v>
      </c>
      <c r="C467" s="260">
        <v>42</v>
      </c>
      <c r="D467" s="260">
        <f t="shared" si="7"/>
        <v>2.1000000000000014</v>
      </c>
      <c r="E467" s="195">
        <v>39.9</v>
      </c>
      <c r="F467" s="196" t="s">
        <v>5457</v>
      </c>
    </row>
    <row r="468" spans="2:6" s="9" customFormat="1" ht="15">
      <c r="B468" s="194">
        <v>42445.783171296003</v>
      </c>
      <c r="C468" s="260">
        <v>250</v>
      </c>
      <c r="D468" s="260">
        <f t="shared" si="7"/>
        <v>12.5</v>
      </c>
      <c r="E468" s="195">
        <v>237.5</v>
      </c>
      <c r="F468" s="196" t="s">
        <v>5458</v>
      </c>
    </row>
    <row r="469" spans="2:6" s="9" customFormat="1" ht="15">
      <c r="B469" s="194">
        <v>42445.819571758999</v>
      </c>
      <c r="C469" s="260">
        <v>150</v>
      </c>
      <c r="D469" s="260">
        <f t="shared" si="7"/>
        <v>7.4199999999999875</v>
      </c>
      <c r="E469" s="195">
        <v>142.58000000000001</v>
      </c>
      <c r="F469" s="196" t="s">
        <v>5459</v>
      </c>
    </row>
    <row r="470" spans="2:6" s="9" customFormat="1" ht="15">
      <c r="B470" s="194">
        <v>42445.845972222</v>
      </c>
      <c r="C470" s="260">
        <v>300</v>
      </c>
      <c r="D470" s="260">
        <f t="shared" si="7"/>
        <v>15</v>
      </c>
      <c r="E470" s="195">
        <v>285</v>
      </c>
      <c r="F470" s="196" t="s">
        <v>5093</v>
      </c>
    </row>
    <row r="471" spans="2:6" s="9" customFormat="1" ht="15">
      <c r="B471" s="194">
        <v>42445.861736111001</v>
      </c>
      <c r="C471" s="260">
        <v>200</v>
      </c>
      <c r="D471" s="260">
        <f t="shared" si="7"/>
        <v>14</v>
      </c>
      <c r="E471" s="195">
        <v>186</v>
      </c>
      <c r="F471" s="196" t="s">
        <v>5460</v>
      </c>
    </row>
    <row r="472" spans="2:6" s="9" customFormat="1" ht="15">
      <c r="B472" s="194">
        <v>42445.893750000003</v>
      </c>
      <c r="C472" s="260">
        <v>500</v>
      </c>
      <c r="D472" s="260">
        <f t="shared" si="7"/>
        <v>24.75</v>
      </c>
      <c r="E472" s="195">
        <v>475.25</v>
      </c>
      <c r="F472" s="196" t="s">
        <v>5461</v>
      </c>
    </row>
    <row r="473" spans="2:6" s="9" customFormat="1" ht="15">
      <c r="B473" s="194">
        <v>42445.936724537001</v>
      </c>
      <c r="C473" s="260">
        <v>1000</v>
      </c>
      <c r="D473" s="260">
        <f t="shared" si="7"/>
        <v>50</v>
      </c>
      <c r="E473" s="195">
        <v>950</v>
      </c>
      <c r="F473" s="196" t="s">
        <v>5462</v>
      </c>
    </row>
    <row r="474" spans="2:6" s="9" customFormat="1" ht="15">
      <c r="B474" s="194">
        <v>42445.960601851999</v>
      </c>
      <c r="C474" s="260">
        <v>200</v>
      </c>
      <c r="D474" s="260">
        <f t="shared" si="7"/>
        <v>9.9000000000000057</v>
      </c>
      <c r="E474" s="195">
        <v>190.1</v>
      </c>
      <c r="F474" s="196" t="s">
        <v>5463</v>
      </c>
    </row>
    <row r="475" spans="2:6" s="9" customFormat="1" ht="15">
      <c r="B475" s="194">
        <v>42446.000127314997</v>
      </c>
      <c r="C475" s="260">
        <v>20</v>
      </c>
      <c r="D475" s="260">
        <f t="shared" si="7"/>
        <v>1</v>
      </c>
      <c r="E475" s="195">
        <v>19</v>
      </c>
      <c r="F475" s="196" t="s">
        <v>5464</v>
      </c>
    </row>
    <row r="476" spans="2:6" s="9" customFormat="1" ht="15">
      <c r="B476" s="194">
        <v>42446.037118056003</v>
      </c>
      <c r="C476" s="260">
        <v>500</v>
      </c>
      <c r="D476" s="260">
        <f t="shared" si="7"/>
        <v>24.75</v>
      </c>
      <c r="E476" s="195">
        <v>475.25</v>
      </c>
      <c r="F476" s="196" t="s">
        <v>5465</v>
      </c>
    </row>
    <row r="477" spans="2:6" s="9" customFormat="1" ht="15">
      <c r="B477" s="194">
        <v>42446.073321759002</v>
      </c>
      <c r="C477" s="260">
        <v>150</v>
      </c>
      <c r="D477" s="260">
        <f t="shared" si="7"/>
        <v>10.5</v>
      </c>
      <c r="E477" s="195">
        <v>139.5</v>
      </c>
      <c r="F477" s="196" t="s">
        <v>5466</v>
      </c>
    </row>
    <row r="478" spans="2:6" s="9" customFormat="1" ht="15">
      <c r="B478" s="194">
        <v>42446.250023148001</v>
      </c>
      <c r="C478" s="260">
        <v>500</v>
      </c>
      <c r="D478" s="260">
        <f t="shared" si="7"/>
        <v>25</v>
      </c>
      <c r="E478" s="195">
        <v>475</v>
      </c>
      <c r="F478" s="196" t="s">
        <v>5467</v>
      </c>
    </row>
    <row r="479" spans="2:6" s="9" customFormat="1" ht="15">
      <c r="B479" s="194">
        <v>42446.328668980997</v>
      </c>
      <c r="C479" s="260">
        <v>100</v>
      </c>
      <c r="D479" s="260">
        <f t="shared" si="7"/>
        <v>5</v>
      </c>
      <c r="E479" s="195">
        <v>95</v>
      </c>
      <c r="F479" s="196" t="s">
        <v>5468</v>
      </c>
    </row>
    <row r="480" spans="2:6" s="9" customFormat="1" ht="15">
      <c r="B480" s="194">
        <v>42446.380381944</v>
      </c>
      <c r="C480" s="260">
        <v>100</v>
      </c>
      <c r="D480" s="260">
        <f t="shared" si="7"/>
        <v>4.9500000000000028</v>
      </c>
      <c r="E480" s="195">
        <v>95.05</v>
      </c>
      <c r="F480" s="196" t="s">
        <v>5128</v>
      </c>
    </row>
    <row r="481" spans="2:6" s="9" customFormat="1" ht="15">
      <c r="B481" s="194">
        <v>42446.396099537</v>
      </c>
      <c r="C481" s="260">
        <v>300</v>
      </c>
      <c r="D481" s="260">
        <f t="shared" si="7"/>
        <v>14.850000000000023</v>
      </c>
      <c r="E481" s="195">
        <v>285.14999999999998</v>
      </c>
      <c r="F481" s="196" t="s">
        <v>5469</v>
      </c>
    </row>
    <row r="482" spans="2:6" s="9" customFormat="1" ht="15">
      <c r="B482" s="194">
        <v>42446.421168981004</v>
      </c>
      <c r="C482" s="260">
        <v>700</v>
      </c>
      <c r="D482" s="260">
        <f t="shared" si="7"/>
        <v>34.649999999999977</v>
      </c>
      <c r="E482" s="195">
        <v>665.35</v>
      </c>
      <c r="F482" s="196" t="s">
        <v>5470</v>
      </c>
    </row>
    <row r="483" spans="2:6" s="9" customFormat="1" ht="15">
      <c r="B483" s="194">
        <v>42446.446400462999</v>
      </c>
      <c r="C483" s="260">
        <v>120</v>
      </c>
      <c r="D483" s="260">
        <f t="shared" si="7"/>
        <v>5.9399999999999977</v>
      </c>
      <c r="E483" s="195">
        <v>114.06</v>
      </c>
      <c r="F483" s="196" t="s">
        <v>5471</v>
      </c>
    </row>
    <row r="484" spans="2:6" s="9" customFormat="1" ht="15">
      <c r="B484" s="194">
        <v>42446.457210647997</v>
      </c>
      <c r="C484" s="260">
        <v>80</v>
      </c>
      <c r="D484" s="260">
        <f t="shared" si="7"/>
        <v>4</v>
      </c>
      <c r="E484" s="195">
        <v>76</v>
      </c>
      <c r="F484" s="196" t="s">
        <v>5247</v>
      </c>
    </row>
    <row r="485" spans="2:6" s="9" customFormat="1" ht="15">
      <c r="B485" s="194">
        <v>42446.477615741002</v>
      </c>
      <c r="C485" s="260">
        <v>100</v>
      </c>
      <c r="D485" s="260">
        <f t="shared" si="7"/>
        <v>5</v>
      </c>
      <c r="E485" s="195">
        <v>95</v>
      </c>
      <c r="F485" s="196" t="s">
        <v>5472</v>
      </c>
    </row>
    <row r="486" spans="2:6" s="9" customFormat="1" ht="15">
      <c r="B486" s="194">
        <v>42446.501018518997</v>
      </c>
      <c r="C486" s="260">
        <v>100</v>
      </c>
      <c r="D486" s="260">
        <f t="shared" si="7"/>
        <v>4.9500000000000028</v>
      </c>
      <c r="E486" s="195">
        <v>95.05</v>
      </c>
      <c r="F486" s="196" t="s">
        <v>5077</v>
      </c>
    </row>
    <row r="487" spans="2:6" s="9" customFormat="1" ht="15">
      <c r="B487" s="194">
        <v>42446.541689815</v>
      </c>
      <c r="C487" s="260">
        <v>200</v>
      </c>
      <c r="D487" s="260">
        <f t="shared" si="7"/>
        <v>10</v>
      </c>
      <c r="E487" s="195">
        <v>190</v>
      </c>
      <c r="F487" s="196" t="s">
        <v>5473</v>
      </c>
    </row>
    <row r="488" spans="2:6" s="9" customFormat="1" ht="15">
      <c r="B488" s="194">
        <v>42446.567511574001</v>
      </c>
      <c r="C488" s="260">
        <v>100</v>
      </c>
      <c r="D488" s="260">
        <f t="shared" si="7"/>
        <v>4.9500000000000028</v>
      </c>
      <c r="E488" s="195">
        <v>95.05</v>
      </c>
      <c r="F488" s="196" t="s">
        <v>5474</v>
      </c>
    </row>
    <row r="489" spans="2:6" s="9" customFormat="1" ht="15">
      <c r="B489" s="194">
        <v>42446.577025462997</v>
      </c>
      <c r="C489" s="260">
        <v>150</v>
      </c>
      <c r="D489" s="260">
        <f t="shared" si="7"/>
        <v>7.4199999999999875</v>
      </c>
      <c r="E489" s="195">
        <v>142.58000000000001</v>
      </c>
      <c r="F489" s="196" t="s">
        <v>5427</v>
      </c>
    </row>
    <row r="490" spans="2:6" s="9" customFormat="1" ht="15">
      <c r="B490" s="194">
        <v>42446.605208333</v>
      </c>
      <c r="C490" s="260">
        <v>400</v>
      </c>
      <c r="D490" s="260">
        <f t="shared" si="7"/>
        <v>20</v>
      </c>
      <c r="E490" s="195">
        <v>380</v>
      </c>
      <c r="F490" s="196" t="s">
        <v>5475</v>
      </c>
    </row>
    <row r="491" spans="2:6" s="9" customFormat="1" ht="15">
      <c r="B491" s="194">
        <v>42446.653368056002</v>
      </c>
      <c r="C491" s="260">
        <v>200</v>
      </c>
      <c r="D491" s="260">
        <f t="shared" si="7"/>
        <v>10</v>
      </c>
      <c r="E491" s="195">
        <v>190</v>
      </c>
      <c r="F491" s="196" t="s">
        <v>5476</v>
      </c>
    </row>
    <row r="492" spans="2:6" s="9" customFormat="1" ht="15">
      <c r="B492" s="194">
        <v>42446.665219907001</v>
      </c>
      <c r="C492" s="260">
        <v>1100</v>
      </c>
      <c r="D492" s="260">
        <f t="shared" si="7"/>
        <v>55</v>
      </c>
      <c r="E492" s="195">
        <v>1045</v>
      </c>
      <c r="F492" s="196" t="s">
        <v>5090</v>
      </c>
    </row>
    <row r="493" spans="2:6" s="9" customFormat="1" ht="15">
      <c r="B493" s="194">
        <v>42446.666759259002</v>
      </c>
      <c r="C493" s="260">
        <v>100</v>
      </c>
      <c r="D493" s="260">
        <f t="shared" si="7"/>
        <v>4.9500000000000028</v>
      </c>
      <c r="E493" s="195">
        <v>95.05</v>
      </c>
      <c r="F493" s="196" t="s">
        <v>5477</v>
      </c>
    </row>
    <row r="494" spans="2:6" s="9" customFormat="1" ht="15">
      <c r="B494" s="194">
        <v>42446.668576388998</v>
      </c>
      <c r="C494" s="260">
        <v>1000</v>
      </c>
      <c r="D494" s="260">
        <f t="shared" si="7"/>
        <v>50</v>
      </c>
      <c r="E494" s="195">
        <v>950</v>
      </c>
      <c r="F494" s="196" t="s">
        <v>5478</v>
      </c>
    </row>
    <row r="495" spans="2:6" s="9" customFormat="1" ht="15">
      <c r="B495" s="194">
        <v>42446.679849537002</v>
      </c>
      <c r="C495" s="260">
        <v>50</v>
      </c>
      <c r="D495" s="260">
        <f t="shared" si="7"/>
        <v>2.4699999999999989</v>
      </c>
      <c r="E495" s="195">
        <v>47.53</v>
      </c>
      <c r="F495" s="196" t="s">
        <v>5479</v>
      </c>
    </row>
    <row r="496" spans="2:6" s="9" customFormat="1" ht="15">
      <c r="B496" s="194">
        <v>42446.703877314998</v>
      </c>
      <c r="C496" s="260">
        <v>500</v>
      </c>
      <c r="D496" s="260">
        <f t="shared" si="7"/>
        <v>25</v>
      </c>
      <c r="E496" s="195">
        <v>475</v>
      </c>
      <c r="F496" s="196" t="s">
        <v>5480</v>
      </c>
    </row>
    <row r="497" spans="2:6" s="9" customFormat="1" ht="15">
      <c r="B497" s="194">
        <v>42446.708414351997</v>
      </c>
      <c r="C497" s="260">
        <v>100</v>
      </c>
      <c r="D497" s="260">
        <f t="shared" si="7"/>
        <v>5</v>
      </c>
      <c r="E497" s="195">
        <v>95</v>
      </c>
      <c r="F497" s="196" t="s">
        <v>5481</v>
      </c>
    </row>
    <row r="498" spans="2:6" s="9" customFormat="1" ht="15">
      <c r="B498" s="194">
        <v>42446.713078704001</v>
      </c>
      <c r="C498" s="260">
        <v>100</v>
      </c>
      <c r="D498" s="260">
        <f t="shared" si="7"/>
        <v>5</v>
      </c>
      <c r="E498" s="195">
        <v>95</v>
      </c>
      <c r="F498" s="196" t="s">
        <v>5482</v>
      </c>
    </row>
    <row r="499" spans="2:6" s="9" customFormat="1" ht="15">
      <c r="B499" s="194">
        <v>42446.715763888998</v>
      </c>
      <c r="C499" s="260">
        <v>300</v>
      </c>
      <c r="D499" s="260">
        <f t="shared" si="7"/>
        <v>14.850000000000023</v>
      </c>
      <c r="E499" s="195">
        <v>285.14999999999998</v>
      </c>
      <c r="F499" s="196" t="s">
        <v>5284</v>
      </c>
    </row>
    <row r="500" spans="2:6" s="9" customFormat="1" ht="15">
      <c r="B500" s="194">
        <v>42446.744143518998</v>
      </c>
      <c r="C500" s="260">
        <v>95</v>
      </c>
      <c r="D500" s="260">
        <f t="shared" si="7"/>
        <v>4.7000000000000028</v>
      </c>
      <c r="E500" s="195">
        <v>90.3</v>
      </c>
      <c r="F500" s="196" t="s">
        <v>5483</v>
      </c>
    </row>
    <row r="501" spans="2:6" s="9" customFormat="1" ht="15">
      <c r="B501" s="194">
        <v>42446.766481480998</v>
      </c>
      <c r="C501" s="260">
        <v>300</v>
      </c>
      <c r="D501" s="260">
        <f t="shared" si="7"/>
        <v>15</v>
      </c>
      <c r="E501" s="195">
        <v>285</v>
      </c>
      <c r="F501" s="196" t="s">
        <v>5484</v>
      </c>
    </row>
    <row r="502" spans="2:6" s="9" customFormat="1" ht="15">
      <c r="B502" s="194">
        <v>42446.773043980997</v>
      </c>
      <c r="C502" s="260">
        <v>290</v>
      </c>
      <c r="D502" s="260">
        <f t="shared" si="7"/>
        <v>14.5</v>
      </c>
      <c r="E502" s="195">
        <v>275.5</v>
      </c>
      <c r="F502" s="196" t="s">
        <v>5093</v>
      </c>
    </row>
    <row r="503" spans="2:6" s="9" customFormat="1" ht="15">
      <c r="B503" s="194">
        <v>42446.794930556003</v>
      </c>
      <c r="C503" s="260">
        <v>200</v>
      </c>
      <c r="D503" s="260">
        <f t="shared" si="7"/>
        <v>10</v>
      </c>
      <c r="E503" s="195">
        <v>190</v>
      </c>
      <c r="F503" s="196" t="s">
        <v>5183</v>
      </c>
    </row>
    <row r="504" spans="2:6" s="9" customFormat="1" ht="15">
      <c r="B504" s="194">
        <v>42446.808101852002</v>
      </c>
      <c r="C504" s="260">
        <v>100</v>
      </c>
      <c r="D504" s="260">
        <f t="shared" si="7"/>
        <v>7</v>
      </c>
      <c r="E504" s="195">
        <v>93</v>
      </c>
      <c r="F504" s="196" t="s">
        <v>5485</v>
      </c>
    </row>
    <row r="505" spans="2:6" s="9" customFormat="1" ht="15">
      <c r="B505" s="194">
        <v>42446.824722222002</v>
      </c>
      <c r="C505" s="260">
        <v>50</v>
      </c>
      <c r="D505" s="260">
        <f t="shared" si="7"/>
        <v>2.4699999999999989</v>
      </c>
      <c r="E505" s="195">
        <v>47.53</v>
      </c>
      <c r="F505" s="196" t="s">
        <v>5107</v>
      </c>
    </row>
    <row r="506" spans="2:6" s="9" customFormat="1" ht="15">
      <c r="B506" s="194">
        <v>42446.894618056001</v>
      </c>
      <c r="C506" s="260">
        <v>100</v>
      </c>
      <c r="D506" s="260">
        <f t="shared" si="7"/>
        <v>5</v>
      </c>
      <c r="E506" s="195">
        <v>95</v>
      </c>
      <c r="F506" s="196" t="s">
        <v>5370</v>
      </c>
    </row>
    <row r="507" spans="2:6" s="9" customFormat="1" ht="15">
      <c r="B507" s="194">
        <v>42446.8984375</v>
      </c>
      <c r="C507" s="260">
        <v>50</v>
      </c>
      <c r="D507" s="260">
        <f t="shared" si="7"/>
        <v>2.5</v>
      </c>
      <c r="E507" s="195">
        <v>47.5</v>
      </c>
      <c r="F507" s="196" t="s">
        <v>5244</v>
      </c>
    </row>
    <row r="508" spans="2:6" s="9" customFormat="1" ht="15">
      <c r="B508" s="194">
        <v>42446.907824073998</v>
      </c>
      <c r="C508" s="260">
        <v>150</v>
      </c>
      <c r="D508" s="260">
        <f t="shared" si="7"/>
        <v>10.5</v>
      </c>
      <c r="E508" s="195">
        <v>139.5</v>
      </c>
      <c r="F508" s="196" t="s">
        <v>5282</v>
      </c>
    </row>
    <row r="509" spans="2:6" s="9" customFormat="1" ht="15">
      <c r="B509" s="194">
        <v>42446.916331018998</v>
      </c>
      <c r="C509" s="260">
        <v>1000</v>
      </c>
      <c r="D509" s="260">
        <f t="shared" si="7"/>
        <v>49.5</v>
      </c>
      <c r="E509" s="195">
        <v>950.5</v>
      </c>
      <c r="F509" s="196" t="s">
        <v>5486</v>
      </c>
    </row>
    <row r="510" spans="2:6" s="9" customFormat="1" ht="15">
      <c r="B510" s="194">
        <v>42446.916724536997</v>
      </c>
      <c r="C510" s="260">
        <v>150</v>
      </c>
      <c r="D510" s="260">
        <f t="shared" si="7"/>
        <v>7.4199999999999875</v>
      </c>
      <c r="E510" s="195">
        <v>142.58000000000001</v>
      </c>
      <c r="F510" s="196" t="s">
        <v>5487</v>
      </c>
    </row>
    <row r="511" spans="2:6" s="9" customFormat="1" ht="15">
      <c r="B511" s="194">
        <v>42446.929583333003</v>
      </c>
      <c r="C511" s="260">
        <v>100</v>
      </c>
      <c r="D511" s="260">
        <f t="shared" si="7"/>
        <v>4.9500000000000028</v>
      </c>
      <c r="E511" s="195">
        <v>95.05</v>
      </c>
      <c r="F511" s="196" t="s">
        <v>5488</v>
      </c>
    </row>
    <row r="512" spans="2:6" s="9" customFormat="1" ht="15">
      <c r="B512" s="194">
        <v>42446.970763889003</v>
      </c>
      <c r="C512" s="260">
        <v>500</v>
      </c>
      <c r="D512" s="260">
        <f t="shared" si="7"/>
        <v>25</v>
      </c>
      <c r="E512" s="195">
        <v>475</v>
      </c>
      <c r="F512" s="196" t="s">
        <v>5354</v>
      </c>
    </row>
    <row r="513" spans="2:6" s="9" customFormat="1" ht="15">
      <c r="B513" s="194">
        <v>42446.972199074</v>
      </c>
      <c r="C513" s="260">
        <v>100</v>
      </c>
      <c r="D513" s="260">
        <f t="shared" si="7"/>
        <v>5</v>
      </c>
      <c r="E513" s="195">
        <v>95</v>
      </c>
      <c r="F513" s="196" t="s">
        <v>5489</v>
      </c>
    </row>
    <row r="514" spans="2:6" s="9" customFormat="1" ht="15">
      <c r="B514" s="194">
        <v>42446.983136574003</v>
      </c>
      <c r="C514" s="260">
        <v>30</v>
      </c>
      <c r="D514" s="260">
        <f t="shared" si="7"/>
        <v>1.5</v>
      </c>
      <c r="E514" s="195">
        <v>28.5</v>
      </c>
      <c r="F514" s="196" t="s">
        <v>5490</v>
      </c>
    </row>
    <row r="515" spans="2:6" s="9" customFormat="1" ht="15">
      <c r="B515" s="194">
        <v>42446.991666667003</v>
      </c>
      <c r="C515" s="260">
        <v>50</v>
      </c>
      <c r="D515" s="260">
        <f t="shared" si="7"/>
        <v>2.5</v>
      </c>
      <c r="E515" s="195">
        <v>47.5</v>
      </c>
      <c r="F515" s="196" t="s">
        <v>5491</v>
      </c>
    </row>
    <row r="516" spans="2:6" s="9" customFormat="1" ht="15">
      <c r="B516" s="194">
        <v>42447.239351851997</v>
      </c>
      <c r="C516" s="260">
        <v>200</v>
      </c>
      <c r="D516" s="260">
        <f t="shared" si="7"/>
        <v>9.9000000000000057</v>
      </c>
      <c r="E516" s="195">
        <v>190.1</v>
      </c>
      <c r="F516" s="196" t="s">
        <v>5492</v>
      </c>
    </row>
    <row r="517" spans="2:6" s="9" customFormat="1" ht="15">
      <c r="B517" s="194">
        <v>42447.263078704003</v>
      </c>
      <c r="C517" s="260">
        <v>100</v>
      </c>
      <c r="D517" s="260">
        <f t="shared" si="7"/>
        <v>4.9500000000000028</v>
      </c>
      <c r="E517" s="195">
        <v>95.05</v>
      </c>
      <c r="F517" s="196" t="s">
        <v>5493</v>
      </c>
    </row>
    <row r="518" spans="2:6" s="9" customFormat="1" ht="15">
      <c r="B518" s="194">
        <v>42447.381249999999</v>
      </c>
      <c r="C518" s="260">
        <v>100</v>
      </c>
      <c r="D518" s="260">
        <f t="shared" ref="D518:D581" si="8">SUM(C518-E518)</f>
        <v>4.9500000000000028</v>
      </c>
      <c r="E518" s="195">
        <v>95.05</v>
      </c>
      <c r="F518" s="196" t="s">
        <v>5128</v>
      </c>
    </row>
    <row r="519" spans="2:6" s="9" customFormat="1" ht="15">
      <c r="B519" s="194">
        <v>42447.410011574</v>
      </c>
      <c r="C519" s="260">
        <v>30</v>
      </c>
      <c r="D519" s="260">
        <f t="shared" si="8"/>
        <v>1.4800000000000004</v>
      </c>
      <c r="E519" s="195">
        <v>28.52</v>
      </c>
      <c r="F519" s="196" t="s">
        <v>5105</v>
      </c>
    </row>
    <row r="520" spans="2:6" s="9" customFormat="1" ht="15">
      <c r="B520" s="194">
        <v>42447.460324074003</v>
      </c>
      <c r="C520" s="260">
        <v>50</v>
      </c>
      <c r="D520" s="260">
        <f t="shared" si="8"/>
        <v>2.5</v>
      </c>
      <c r="E520" s="195">
        <v>47.5</v>
      </c>
      <c r="F520" s="196" t="s">
        <v>5411</v>
      </c>
    </row>
    <row r="521" spans="2:6" s="9" customFormat="1" ht="15">
      <c r="B521" s="194">
        <v>42447.487118056</v>
      </c>
      <c r="C521" s="260">
        <v>100</v>
      </c>
      <c r="D521" s="260">
        <f t="shared" si="8"/>
        <v>5</v>
      </c>
      <c r="E521" s="195">
        <v>95</v>
      </c>
      <c r="F521" s="196" t="s">
        <v>5494</v>
      </c>
    </row>
    <row r="522" spans="2:6" s="9" customFormat="1" ht="15">
      <c r="B522" s="194">
        <v>42447.500138889001</v>
      </c>
      <c r="C522" s="260">
        <v>100</v>
      </c>
      <c r="D522" s="260">
        <f t="shared" si="8"/>
        <v>4.9500000000000028</v>
      </c>
      <c r="E522" s="195">
        <v>95.05</v>
      </c>
      <c r="F522" s="196" t="s">
        <v>5106</v>
      </c>
    </row>
    <row r="523" spans="2:6" s="9" customFormat="1" ht="15">
      <c r="B523" s="194">
        <v>42447.541724536997</v>
      </c>
      <c r="C523" s="260">
        <v>100</v>
      </c>
      <c r="D523" s="260">
        <f t="shared" si="8"/>
        <v>5</v>
      </c>
      <c r="E523" s="195">
        <v>95</v>
      </c>
      <c r="F523" s="196" t="s">
        <v>5495</v>
      </c>
    </row>
    <row r="524" spans="2:6" s="9" customFormat="1" ht="15">
      <c r="B524" s="194">
        <v>42447.544965278001</v>
      </c>
      <c r="C524" s="260">
        <v>300</v>
      </c>
      <c r="D524" s="260">
        <f t="shared" si="8"/>
        <v>14.850000000000023</v>
      </c>
      <c r="E524" s="195">
        <v>285.14999999999998</v>
      </c>
      <c r="F524" s="196" t="s">
        <v>5496</v>
      </c>
    </row>
    <row r="525" spans="2:6" s="9" customFormat="1" ht="15">
      <c r="B525" s="194">
        <v>42447.557303241003</v>
      </c>
      <c r="C525" s="260">
        <v>40</v>
      </c>
      <c r="D525" s="260">
        <f t="shared" si="8"/>
        <v>2</v>
      </c>
      <c r="E525" s="195">
        <v>38</v>
      </c>
      <c r="F525" s="196" t="s">
        <v>5198</v>
      </c>
    </row>
    <row r="526" spans="2:6" s="9" customFormat="1" ht="15">
      <c r="B526" s="194">
        <v>42447.583402778</v>
      </c>
      <c r="C526" s="260">
        <v>100</v>
      </c>
      <c r="D526" s="260">
        <f t="shared" si="8"/>
        <v>4.9500000000000028</v>
      </c>
      <c r="E526" s="195">
        <v>95.05</v>
      </c>
      <c r="F526" s="196" t="s">
        <v>5497</v>
      </c>
    </row>
    <row r="527" spans="2:6" s="9" customFormat="1" ht="15">
      <c r="B527" s="194">
        <v>42447.613912036999</v>
      </c>
      <c r="C527" s="260">
        <v>100</v>
      </c>
      <c r="D527" s="260">
        <f t="shared" si="8"/>
        <v>5</v>
      </c>
      <c r="E527" s="195">
        <v>95</v>
      </c>
      <c r="F527" s="196" t="s">
        <v>5498</v>
      </c>
    </row>
    <row r="528" spans="2:6" s="9" customFormat="1" ht="15">
      <c r="B528" s="194">
        <v>42447.625023148001</v>
      </c>
      <c r="C528" s="260">
        <v>10</v>
      </c>
      <c r="D528" s="260">
        <f t="shared" si="8"/>
        <v>0.69999999999999929</v>
      </c>
      <c r="E528" s="195">
        <v>9.3000000000000007</v>
      </c>
      <c r="F528" s="196" t="s">
        <v>5499</v>
      </c>
    </row>
    <row r="529" spans="2:6" s="9" customFormat="1" ht="15">
      <c r="B529" s="194">
        <v>42447.625069444002</v>
      </c>
      <c r="C529" s="260">
        <v>100</v>
      </c>
      <c r="D529" s="260">
        <f t="shared" si="8"/>
        <v>4.9500000000000028</v>
      </c>
      <c r="E529" s="195">
        <v>95.05</v>
      </c>
      <c r="F529" s="196" t="s">
        <v>5500</v>
      </c>
    </row>
    <row r="530" spans="2:6" s="9" customFormat="1" ht="15">
      <c r="B530" s="194">
        <v>42447.634155093001</v>
      </c>
      <c r="C530" s="260">
        <v>200</v>
      </c>
      <c r="D530" s="260">
        <f t="shared" si="8"/>
        <v>9.9000000000000057</v>
      </c>
      <c r="E530" s="195">
        <v>190.1</v>
      </c>
      <c r="F530" s="196" t="s">
        <v>5501</v>
      </c>
    </row>
    <row r="531" spans="2:6" s="9" customFormat="1" ht="15">
      <c r="B531" s="194">
        <v>42447.636064815</v>
      </c>
      <c r="C531" s="260">
        <v>300</v>
      </c>
      <c r="D531" s="260">
        <f t="shared" si="8"/>
        <v>15</v>
      </c>
      <c r="E531" s="195">
        <v>285</v>
      </c>
      <c r="F531" s="196" t="s">
        <v>5086</v>
      </c>
    </row>
    <row r="532" spans="2:6" s="9" customFormat="1" ht="15">
      <c r="B532" s="194">
        <v>42447.640324073996</v>
      </c>
      <c r="C532" s="260">
        <v>160</v>
      </c>
      <c r="D532" s="260">
        <f t="shared" si="8"/>
        <v>7.9199999999999875</v>
      </c>
      <c r="E532" s="195">
        <v>152.08000000000001</v>
      </c>
      <c r="F532" s="196" t="s">
        <v>5502</v>
      </c>
    </row>
    <row r="533" spans="2:6" s="9" customFormat="1" ht="15">
      <c r="B533" s="194">
        <v>42447.657465277996</v>
      </c>
      <c r="C533" s="260">
        <v>500</v>
      </c>
      <c r="D533" s="260">
        <f t="shared" si="8"/>
        <v>24.75</v>
      </c>
      <c r="E533" s="195">
        <v>475.25</v>
      </c>
      <c r="F533" s="196" t="s">
        <v>5503</v>
      </c>
    </row>
    <row r="534" spans="2:6" s="9" customFormat="1" ht="15">
      <c r="B534" s="194">
        <v>42447.681168980998</v>
      </c>
      <c r="C534" s="260">
        <v>300</v>
      </c>
      <c r="D534" s="260">
        <f t="shared" si="8"/>
        <v>14.850000000000023</v>
      </c>
      <c r="E534" s="195">
        <v>285.14999999999998</v>
      </c>
      <c r="F534" s="196" t="s">
        <v>5284</v>
      </c>
    </row>
    <row r="535" spans="2:6" s="9" customFormat="1" ht="15">
      <c r="B535" s="194">
        <v>42447.751469907002</v>
      </c>
      <c r="C535" s="260">
        <v>1000</v>
      </c>
      <c r="D535" s="260">
        <f t="shared" si="8"/>
        <v>50</v>
      </c>
      <c r="E535" s="195">
        <v>950</v>
      </c>
      <c r="F535" s="196" t="s">
        <v>5504</v>
      </c>
    </row>
    <row r="536" spans="2:6" s="9" customFormat="1" ht="15">
      <c r="B536" s="194">
        <v>42447.811435185002</v>
      </c>
      <c r="C536" s="260">
        <v>50</v>
      </c>
      <c r="D536" s="260">
        <f t="shared" si="8"/>
        <v>2.4699999999999989</v>
      </c>
      <c r="E536" s="195">
        <v>47.53</v>
      </c>
      <c r="F536" s="196" t="s">
        <v>5107</v>
      </c>
    </row>
    <row r="537" spans="2:6" s="9" customFormat="1" ht="15">
      <c r="B537" s="194">
        <v>42447.848333333</v>
      </c>
      <c r="C537" s="260">
        <v>80</v>
      </c>
      <c r="D537" s="260">
        <f t="shared" si="8"/>
        <v>4</v>
      </c>
      <c r="E537" s="195">
        <v>76</v>
      </c>
      <c r="F537" s="196" t="s">
        <v>5505</v>
      </c>
    </row>
    <row r="538" spans="2:6" s="9" customFormat="1" ht="15">
      <c r="B538" s="194">
        <v>42447.871273147997</v>
      </c>
      <c r="C538" s="260">
        <v>28</v>
      </c>
      <c r="D538" s="260">
        <f t="shared" si="8"/>
        <v>1.3999999999999986</v>
      </c>
      <c r="E538" s="195">
        <v>26.6</v>
      </c>
      <c r="F538" s="196" t="s">
        <v>5506</v>
      </c>
    </row>
    <row r="539" spans="2:6" s="9" customFormat="1" ht="15">
      <c r="B539" s="194">
        <v>42447.875046296002</v>
      </c>
      <c r="C539" s="260">
        <v>50</v>
      </c>
      <c r="D539" s="260">
        <f t="shared" si="8"/>
        <v>3.5</v>
      </c>
      <c r="E539" s="195">
        <v>46.5</v>
      </c>
      <c r="F539" s="196" t="s">
        <v>5507</v>
      </c>
    </row>
    <row r="540" spans="2:6" s="9" customFormat="1" ht="15">
      <c r="B540" s="194">
        <v>42447.891342593</v>
      </c>
      <c r="C540" s="260">
        <v>100</v>
      </c>
      <c r="D540" s="260">
        <f t="shared" si="8"/>
        <v>4.9500000000000028</v>
      </c>
      <c r="E540" s="195">
        <v>95.05</v>
      </c>
      <c r="F540" s="196" t="s">
        <v>5163</v>
      </c>
    </row>
    <row r="541" spans="2:6" s="9" customFormat="1" ht="15">
      <c r="B541" s="194">
        <v>42447.914664352</v>
      </c>
      <c r="C541" s="260">
        <v>100</v>
      </c>
      <c r="D541" s="260">
        <f t="shared" si="8"/>
        <v>4.9500000000000028</v>
      </c>
      <c r="E541" s="195">
        <v>95.05</v>
      </c>
      <c r="F541" s="196" t="s">
        <v>5508</v>
      </c>
    </row>
    <row r="542" spans="2:6" s="9" customFormat="1" ht="15">
      <c r="B542" s="194">
        <v>42447.920231481003</v>
      </c>
      <c r="C542" s="260">
        <v>50</v>
      </c>
      <c r="D542" s="260">
        <f t="shared" si="8"/>
        <v>3.5</v>
      </c>
      <c r="E542" s="195">
        <v>46.5</v>
      </c>
      <c r="F542" s="196" t="s">
        <v>5169</v>
      </c>
    </row>
    <row r="543" spans="2:6" s="9" customFormat="1" ht="15">
      <c r="B543" s="194">
        <v>42447.935717592998</v>
      </c>
      <c r="C543" s="260">
        <v>2000</v>
      </c>
      <c r="D543" s="260">
        <f t="shared" si="8"/>
        <v>100</v>
      </c>
      <c r="E543" s="195">
        <v>1900</v>
      </c>
      <c r="F543" s="196" t="s">
        <v>5192</v>
      </c>
    </row>
    <row r="544" spans="2:6" s="9" customFormat="1" ht="15">
      <c r="B544" s="194">
        <v>42447.957407406997</v>
      </c>
      <c r="C544" s="260">
        <v>60</v>
      </c>
      <c r="D544" s="260">
        <f t="shared" si="8"/>
        <v>3</v>
      </c>
      <c r="E544" s="195">
        <v>57</v>
      </c>
      <c r="F544" s="196" t="s">
        <v>5324</v>
      </c>
    </row>
    <row r="545" spans="2:6" s="9" customFormat="1" ht="15">
      <c r="B545" s="194">
        <v>42447.998090278001</v>
      </c>
      <c r="C545" s="260">
        <v>500</v>
      </c>
      <c r="D545" s="260">
        <f t="shared" si="8"/>
        <v>25</v>
      </c>
      <c r="E545" s="195">
        <v>475</v>
      </c>
      <c r="F545" s="196" t="s">
        <v>5509</v>
      </c>
    </row>
    <row r="546" spans="2:6" s="9" customFormat="1" ht="15">
      <c r="B546" s="194">
        <v>42448.000081019003</v>
      </c>
      <c r="C546" s="260">
        <v>1000</v>
      </c>
      <c r="D546" s="260">
        <f t="shared" si="8"/>
        <v>49.5</v>
      </c>
      <c r="E546" s="195">
        <v>950.5</v>
      </c>
      <c r="F546" s="196" t="s">
        <v>5510</v>
      </c>
    </row>
    <row r="547" spans="2:6" s="9" customFormat="1" ht="15">
      <c r="B547" s="194">
        <v>42448.003912036998</v>
      </c>
      <c r="C547" s="260">
        <v>1500</v>
      </c>
      <c r="D547" s="260">
        <f t="shared" si="8"/>
        <v>75</v>
      </c>
      <c r="E547" s="195">
        <v>1425</v>
      </c>
      <c r="F547" s="196" t="s">
        <v>5509</v>
      </c>
    </row>
    <row r="548" spans="2:6" s="9" customFormat="1" ht="15">
      <c r="B548" s="194">
        <v>42448.199907406997</v>
      </c>
      <c r="C548" s="260">
        <v>100</v>
      </c>
      <c r="D548" s="260">
        <f t="shared" si="8"/>
        <v>5</v>
      </c>
      <c r="E548" s="195">
        <v>95</v>
      </c>
      <c r="F548" s="196" t="s">
        <v>5188</v>
      </c>
    </row>
    <row r="549" spans="2:6" s="9" customFormat="1" ht="15">
      <c r="B549" s="194">
        <v>42448.333402778</v>
      </c>
      <c r="C549" s="260">
        <v>300</v>
      </c>
      <c r="D549" s="260">
        <f t="shared" si="8"/>
        <v>15</v>
      </c>
      <c r="E549" s="195">
        <v>285</v>
      </c>
      <c r="F549" s="196" t="s">
        <v>5511</v>
      </c>
    </row>
    <row r="550" spans="2:6" s="9" customFormat="1" ht="15">
      <c r="B550" s="194">
        <v>42448.397881944002</v>
      </c>
      <c r="C550" s="260">
        <v>150</v>
      </c>
      <c r="D550" s="260">
        <f t="shared" si="8"/>
        <v>7.5</v>
      </c>
      <c r="E550" s="195">
        <v>142.5</v>
      </c>
      <c r="F550" s="196" t="s">
        <v>5512</v>
      </c>
    </row>
    <row r="551" spans="2:6" s="9" customFormat="1" ht="15">
      <c r="B551" s="194">
        <v>42448.441909722002</v>
      </c>
      <c r="C551" s="260">
        <v>300</v>
      </c>
      <c r="D551" s="260">
        <f t="shared" si="8"/>
        <v>15</v>
      </c>
      <c r="E551" s="195">
        <v>285</v>
      </c>
      <c r="F551" s="196" t="s">
        <v>5116</v>
      </c>
    </row>
    <row r="552" spans="2:6" s="9" customFormat="1" ht="15">
      <c r="B552" s="194">
        <v>42448.537881944001</v>
      </c>
      <c r="C552" s="260">
        <v>100</v>
      </c>
      <c r="D552" s="260">
        <f t="shared" si="8"/>
        <v>5</v>
      </c>
      <c r="E552" s="195">
        <v>95</v>
      </c>
      <c r="F552" s="196" t="s">
        <v>5513</v>
      </c>
    </row>
    <row r="553" spans="2:6" ht="15">
      <c r="B553" s="194">
        <v>42448.541863425999</v>
      </c>
      <c r="C553" s="260">
        <v>50</v>
      </c>
      <c r="D553" s="260">
        <f t="shared" si="8"/>
        <v>2.5</v>
      </c>
      <c r="E553" s="195">
        <v>47.5</v>
      </c>
      <c r="F553" s="196" t="s">
        <v>5514</v>
      </c>
    </row>
    <row r="554" spans="2:6" ht="15">
      <c r="B554" s="194">
        <v>42448.554456019003</v>
      </c>
      <c r="C554" s="260">
        <v>350</v>
      </c>
      <c r="D554" s="260">
        <f t="shared" si="8"/>
        <v>17.5</v>
      </c>
      <c r="E554" s="195">
        <v>332.5</v>
      </c>
      <c r="F554" s="196" t="s">
        <v>5489</v>
      </c>
    </row>
    <row r="555" spans="2:6" ht="15">
      <c r="B555" s="194">
        <v>42448.570081019003</v>
      </c>
      <c r="C555" s="260">
        <v>50</v>
      </c>
      <c r="D555" s="260">
        <f t="shared" si="8"/>
        <v>2.4699999999999989</v>
      </c>
      <c r="E555" s="195">
        <v>47.53</v>
      </c>
      <c r="F555" s="196" t="s">
        <v>5297</v>
      </c>
    </row>
    <row r="556" spans="2:6" ht="15">
      <c r="B556" s="194">
        <v>42448.613645833</v>
      </c>
      <c r="C556" s="260">
        <v>300</v>
      </c>
      <c r="D556" s="260">
        <f t="shared" si="8"/>
        <v>14.850000000000023</v>
      </c>
      <c r="E556" s="195">
        <v>285.14999999999998</v>
      </c>
      <c r="F556" s="196" t="s">
        <v>5284</v>
      </c>
    </row>
    <row r="557" spans="2:6" ht="15">
      <c r="B557" s="194">
        <v>42448.625243055998</v>
      </c>
      <c r="C557" s="260">
        <v>50</v>
      </c>
      <c r="D557" s="260">
        <f t="shared" si="8"/>
        <v>2.5</v>
      </c>
      <c r="E557" s="195">
        <v>47.5</v>
      </c>
      <c r="F557" s="196" t="s">
        <v>5515</v>
      </c>
    </row>
    <row r="558" spans="2:6" ht="15">
      <c r="B558" s="194">
        <v>42448.661469906998</v>
      </c>
      <c r="C558" s="260">
        <v>63</v>
      </c>
      <c r="D558" s="260">
        <f t="shared" si="8"/>
        <v>3.1499999999999986</v>
      </c>
      <c r="E558" s="195">
        <v>59.85</v>
      </c>
      <c r="F558" s="196" t="s">
        <v>5411</v>
      </c>
    </row>
    <row r="559" spans="2:6" ht="15">
      <c r="B559" s="194">
        <v>42448.681898148003</v>
      </c>
      <c r="C559" s="260">
        <v>2250</v>
      </c>
      <c r="D559" s="260">
        <f t="shared" si="8"/>
        <v>112.5</v>
      </c>
      <c r="E559" s="195">
        <v>2137.5</v>
      </c>
      <c r="F559" s="196" t="s">
        <v>5516</v>
      </c>
    </row>
    <row r="560" spans="2:6" ht="15">
      <c r="B560" s="194">
        <v>42448.686759258999</v>
      </c>
      <c r="C560" s="260">
        <v>300</v>
      </c>
      <c r="D560" s="260">
        <f t="shared" si="8"/>
        <v>15</v>
      </c>
      <c r="E560" s="195">
        <v>285</v>
      </c>
      <c r="F560" s="196" t="s">
        <v>5517</v>
      </c>
    </row>
    <row r="561" spans="2:6" ht="15">
      <c r="B561" s="194">
        <v>42448.753599536998</v>
      </c>
      <c r="C561" s="260">
        <v>100</v>
      </c>
      <c r="D561" s="260">
        <f t="shared" si="8"/>
        <v>5</v>
      </c>
      <c r="E561" s="195">
        <v>95</v>
      </c>
      <c r="F561" s="196" t="s">
        <v>5370</v>
      </c>
    </row>
    <row r="562" spans="2:6" ht="15">
      <c r="B562" s="194">
        <v>42448.76787037</v>
      </c>
      <c r="C562" s="260">
        <v>180</v>
      </c>
      <c r="D562" s="260">
        <f t="shared" si="8"/>
        <v>9</v>
      </c>
      <c r="E562" s="195">
        <v>171</v>
      </c>
      <c r="F562" s="196" t="s">
        <v>5093</v>
      </c>
    </row>
    <row r="563" spans="2:6" ht="15">
      <c r="B563" s="194">
        <v>42448.773298610999</v>
      </c>
      <c r="C563" s="260">
        <v>100</v>
      </c>
      <c r="D563" s="260">
        <f t="shared" si="8"/>
        <v>5</v>
      </c>
      <c r="E563" s="195">
        <v>95</v>
      </c>
      <c r="F563" s="196" t="s">
        <v>5518</v>
      </c>
    </row>
    <row r="564" spans="2:6" ht="15">
      <c r="B564" s="194">
        <v>42448.791712963</v>
      </c>
      <c r="C564" s="260">
        <v>50</v>
      </c>
      <c r="D564" s="260">
        <f t="shared" si="8"/>
        <v>2.5</v>
      </c>
      <c r="E564" s="195">
        <v>47.5</v>
      </c>
      <c r="F564" s="196" t="s">
        <v>5519</v>
      </c>
    </row>
    <row r="565" spans="2:6" ht="15">
      <c r="B565" s="194">
        <v>42448.869872684998</v>
      </c>
      <c r="C565" s="260">
        <v>150</v>
      </c>
      <c r="D565" s="260">
        <f t="shared" si="8"/>
        <v>7.4199999999999875</v>
      </c>
      <c r="E565" s="195">
        <v>142.58000000000001</v>
      </c>
      <c r="F565" s="196" t="s">
        <v>5427</v>
      </c>
    </row>
    <row r="566" spans="2:6" ht="15">
      <c r="B566" s="194">
        <v>42448.875405093</v>
      </c>
      <c r="C566" s="260">
        <v>80</v>
      </c>
      <c r="D566" s="260">
        <f t="shared" si="8"/>
        <v>4</v>
      </c>
      <c r="E566" s="195">
        <v>76</v>
      </c>
      <c r="F566" s="196" t="s">
        <v>5247</v>
      </c>
    </row>
    <row r="567" spans="2:6" ht="15">
      <c r="B567" s="194">
        <v>42448.878530093003</v>
      </c>
      <c r="C567" s="260">
        <v>55</v>
      </c>
      <c r="D567" s="260">
        <f t="shared" si="8"/>
        <v>2.75</v>
      </c>
      <c r="E567" s="195">
        <v>52.25</v>
      </c>
      <c r="F567" s="196" t="s">
        <v>5520</v>
      </c>
    </row>
    <row r="568" spans="2:6" ht="15">
      <c r="B568" s="194">
        <v>42448.9609375</v>
      </c>
      <c r="C568" s="260">
        <v>200</v>
      </c>
      <c r="D568" s="260">
        <f t="shared" si="8"/>
        <v>10</v>
      </c>
      <c r="E568" s="195">
        <v>190</v>
      </c>
      <c r="F568" s="196" t="s">
        <v>5521</v>
      </c>
    </row>
    <row r="569" spans="2:6" ht="15">
      <c r="B569" s="194">
        <v>42449.314988425998</v>
      </c>
      <c r="C569" s="260">
        <v>100</v>
      </c>
      <c r="D569" s="260">
        <f t="shared" si="8"/>
        <v>5</v>
      </c>
      <c r="E569" s="195">
        <v>95</v>
      </c>
      <c r="F569" s="196" t="s">
        <v>5243</v>
      </c>
    </row>
    <row r="570" spans="2:6" ht="15">
      <c r="B570" s="194">
        <v>42449.363576388998</v>
      </c>
      <c r="C570" s="260">
        <v>50</v>
      </c>
      <c r="D570" s="260">
        <f t="shared" si="8"/>
        <v>3.5</v>
      </c>
      <c r="E570" s="195">
        <v>46.5</v>
      </c>
      <c r="F570" s="196" t="s">
        <v>5214</v>
      </c>
    </row>
    <row r="571" spans="2:6" ht="15">
      <c r="B571" s="194">
        <v>42449.375057869998</v>
      </c>
      <c r="C571" s="260">
        <v>500</v>
      </c>
      <c r="D571" s="260">
        <f t="shared" si="8"/>
        <v>24.75</v>
      </c>
      <c r="E571" s="195">
        <v>475.25</v>
      </c>
      <c r="F571" s="196" t="s">
        <v>5522</v>
      </c>
    </row>
    <row r="572" spans="2:6" ht="15">
      <c r="B572" s="194">
        <v>42449.389826389001</v>
      </c>
      <c r="C572" s="260">
        <v>50</v>
      </c>
      <c r="D572" s="260">
        <f t="shared" si="8"/>
        <v>2.5</v>
      </c>
      <c r="E572" s="195">
        <v>47.5</v>
      </c>
      <c r="F572" s="196" t="s">
        <v>5523</v>
      </c>
    </row>
    <row r="573" spans="2:6" ht="15">
      <c r="B573" s="194">
        <v>42449.500196759</v>
      </c>
      <c r="C573" s="260">
        <v>200</v>
      </c>
      <c r="D573" s="260">
        <f t="shared" si="8"/>
        <v>10</v>
      </c>
      <c r="E573" s="195">
        <v>190</v>
      </c>
      <c r="F573" s="196" t="s">
        <v>5524</v>
      </c>
    </row>
    <row r="574" spans="2:6" ht="15">
      <c r="B574" s="194">
        <v>42449.563113425997</v>
      </c>
      <c r="C574" s="260">
        <v>500</v>
      </c>
      <c r="D574" s="260">
        <f t="shared" si="8"/>
        <v>25</v>
      </c>
      <c r="E574" s="195">
        <v>475</v>
      </c>
      <c r="F574" s="196" t="s">
        <v>5525</v>
      </c>
    </row>
    <row r="575" spans="2:6" ht="15">
      <c r="B575" s="194">
        <v>42449.629988426001</v>
      </c>
      <c r="C575" s="260">
        <v>30</v>
      </c>
      <c r="D575" s="260">
        <f t="shared" si="8"/>
        <v>1.4800000000000004</v>
      </c>
      <c r="E575" s="195">
        <v>28.52</v>
      </c>
      <c r="F575" s="196" t="s">
        <v>5526</v>
      </c>
    </row>
    <row r="576" spans="2:6" ht="15">
      <c r="B576" s="194">
        <v>42449.630243056003</v>
      </c>
      <c r="C576" s="260">
        <v>220</v>
      </c>
      <c r="D576" s="260">
        <f t="shared" si="8"/>
        <v>11</v>
      </c>
      <c r="E576" s="195">
        <v>209</v>
      </c>
      <c r="F576" s="196" t="s">
        <v>5093</v>
      </c>
    </row>
    <row r="577" spans="2:6" ht="15">
      <c r="B577" s="194">
        <v>42449.654814815003</v>
      </c>
      <c r="C577" s="260">
        <v>150</v>
      </c>
      <c r="D577" s="260">
        <f t="shared" si="8"/>
        <v>7.5</v>
      </c>
      <c r="E577" s="195">
        <v>142.5</v>
      </c>
      <c r="F577" s="196" t="s">
        <v>5489</v>
      </c>
    </row>
    <row r="578" spans="2:6" ht="15">
      <c r="B578" s="194">
        <v>42449.666782407003</v>
      </c>
      <c r="C578" s="260">
        <v>50</v>
      </c>
      <c r="D578" s="260">
        <f t="shared" si="8"/>
        <v>2.5</v>
      </c>
      <c r="E578" s="195">
        <v>47.5</v>
      </c>
      <c r="F578" s="196" t="s">
        <v>5527</v>
      </c>
    </row>
    <row r="579" spans="2:6" ht="15">
      <c r="B579" s="194">
        <v>42449.706458332999</v>
      </c>
      <c r="C579" s="260">
        <v>300</v>
      </c>
      <c r="D579" s="260">
        <f t="shared" si="8"/>
        <v>14.850000000000023</v>
      </c>
      <c r="E579" s="195">
        <v>285.14999999999998</v>
      </c>
      <c r="F579" s="196" t="s">
        <v>5284</v>
      </c>
    </row>
    <row r="580" spans="2:6" ht="15">
      <c r="B580" s="194">
        <v>42449.715358795998</v>
      </c>
      <c r="C580" s="260">
        <v>100</v>
      </c>
      <c r="D580" s="260">
        <f t="shared" si="8"/>
        <v>7</v>
      </c>
      <c r="E580" s="195">
        <v>93</v>
      </c>
      <c r="F580" s="196" t="s">
        <v>5528</v>
      </c>
    </row>
    <row r="581" spans="2:6" ht="15">
      <c r="B581" s="194">
        <v>42449.717465278001</v>
      </c>
      <c r="C581" s="260">
        <v>300</v>
      </c>
      <c r="D581" s="260">
        <f t="shared" si="8"/>
        <v>15</v>
      </c>
      <c r="E581" s="195">
        <v>285</v>
      </c>
      <c r="F581" s="196" t="s">
        <v>5529</v>
      </c>
    </row>
    <row r="582" spans="2:6" ht="15">
      <c r="B582" s="194">
        <v>42449.721122684998</v>
      </c>
      <c r="C582" s="260">
        <v>160</v>
      </c>
      <c r="D582" s="260">
        <f t="shared" ref="D582:D645" si="9">SUM(C582-E582)</f>
        <v>8</v>
      </c>
      <c r="E582" s="195">
        <v>152</v>
      </c>
      <c r="F582" s="196" t="s">
        <v>5530</v>
      </c>
    </row>
    <row r="583" spans="2:6" ht="15">
      <c r="B583" s="194">
        <v>42449.749155092999</v>
      </c>
      <c r="C583" s="260">
        <v>100</v>
      </c>
      <c r="D583" s="260">
        <f t="shared" si="9"/>
        <v>7</v>
      </c>
      <c r="E583" s="195">
        <v>93</v>
      </c>
      <c r="F583" s="196" t="s">
        <v>5189</v>
      </c>
    </row>
    <row r="584" spans="2:6" ht="15">
      <c r="B584" s="194">
        <v>42449.750092593</v>
      </c>
      <c r="C584" s="260">
        <v>50</v>
      </c>
      <c r="D584" s="260">
        <f t="shared" si="9"/>
        <v>2.4699999999999989</v>
      </c>
      <c r="E584" s="195">
        <v>47.53</v>
      </c>
      <c r="F584" s="196" t="s">
        <v>5531</v>
      </c>
    </row>
    <row r="585" spans="2:6" ht="15">
      <c r="B585" s="194">
        <v>42449.798125000001</v>
      </c>
      <c r="C585" s="260">
        <v>50</v>
      </c>
      <c r="D585" s="260">
        <f t="shared" si="9"/>
        <v>2.5</v>
      </c>
      <c r="E585" s="195">
        <v>47.5</v>
      </c>
      <c r="F585" s="196" t="s">
        <v>5532</v>
      </c>
    </row>
    <row r="586" spans="2:6" ht="15">
      <c r="B586" s="194">
        <v>42449.833437499998</v>
      </c>
      <c r="C586" s="260">
        <v>100</v>
      </c>
      <c r="D586" s="260">
        <f t="shared" si="9"/>
        <v>7</v>
      </c>
      <c r="E586" s="195">
        <v>93</v>
      </c>
      <c r="F586" s="196" t="s">
        <v>5533</v>
      </c>
    </row>
    <row r="587" spans="2:6" ht="15">
      <c r="B587" s="194">
        <v>42449.852465278003</v>
      </c>
      <c r="C587" s="260">
        <v>100</v>
      </c>
      <c r="D587" s="260">
        <f t="shared" si="9"/>
        <v>7</v>
      </c>
      <c r="E587" s="195">
        <v>93</v>
      </c>
      <c r="F587" s="196" t="s">
        <v>5534</v>
      </c>
    </row>
    <row r="588" spans="2:6" ht="15">
      <c r="B588" s="194">
        <v>42449.890868055998</v>
      </c>
      <c r="C588" s="260">
        <v>100</v>
      </c>
      <c r="D588" s="260">
        <f t="shared" si="9"/>
        <v>5</v>
      </c>
      <c r="E588" s="195">
        <v>95</v>
      </c>
      <c r="F588" s="196" t="s">
        <v>5149</v>
      </c>
    </row>
    <row r="589" spans="2:6" ht="15">
      <c r="B589" s="194">
        <v>42449.892337963</v>
      </c>
      <c r="C589" s="260">
        <v>650</v>
      </c>
      <c r="D589" s="260">
        <f t="shared" si="9"/>
        <v>32.5</v>
      </c>
      <c r="E589" s="195">
        <v>617.5</v>
      </c>
      <c r="F589" s="196" t="s">
        <v>5123</v>
      </c>
    </row>
    <row r="590" spans="2:6" ht="15">
      <c r="B590" s="194">
        <v>42449.926562499997</v>
      </c>
      <c r="C590" s="260">
        <v>250</v>
      </c>
      <c r="D590" s="260">
        <f t="shared" si="9"/>
        <v>12.370000000000005</v>
      </c>
      <c r="E590" s="195">
        <v>237.63</v>
      </c>
      <c r="F590" s="196" t="s">
        <v>5535</v>
      </c>
    </row>
    <row r="591" spans="2:6" ht="15">
      <c r="B591" s="194">
        <v>42449.927314815002</v>
      </c>
      <c r="C591" s="260">
        <v>100</v>
      </c>
      <c r="D591" s="260">
        <f t="shared" si="9"/>
        <v>5</v>
      </c>
      <c r="E591" s="195">
        <v>95</v>
      </c>
      <c r="F591" s="196" t="s">
        <v>5536</v>
      </c>
    </row>
    <row r="592" spans="2:6" ht="15">
      <c r="B592" s="194">
        <v>42450.00224537</v>
      </c>
      <c r="C592" s="260">
        <v>100</v>
      </c>
      <c r="D592" s="260">
        <f t="shared" si="9"/>
        <v>5</v>
      </c>
      <c r="E592" s="195">
        <v>95</v>
      </c>
      <c r="F592" s="196" t="s">
        <v>5370</v>
      </c>
    </row>
    <row r="593" spans="2:6" ht="15">
      <c r="B593" s="194">
        <v>42450.029155092998</v>
      </c>
      <c r="C593" s="260">
        <v>3000</v>
      </c>
      <c r="D593" s="260">
        <f t="shared" si="9"/>
        <v>148.5</v>
      </c>
      <c r="E593" s="195">
        <v>2851.5</v>
      </c>
      <c r="F593" s="196" t="s">
        <v>5312</v>
      </c>
    </row>
    <row r="594" spans="2:6" ht="15">
      <c r="B594" s="194">
        <v>42450.168645833</v>
      </c>
      <c r="C594" s="260">
        <v>500</v>
      </c>
      <c r="D594" s="260">
        <f t="shared" si="9"/>
        <v>25</v>
      </c>
      <c r="E594" s="195">
        <v>475</v>
      </c>
      <c r="F594" s="196" t="s">
        <v>5537</v>
      </c>
    </row>
    <row r="595" spans="2:6" ht="15">
      <c r="B595" s="194">
        <v>42450.270902778</v>
      </c>
      <c r="C595" s="260">
        <v>300</v>
      </c>
      <c r="D595" s="260">
        <f t="shared" si="9"/>
        <v>15</v>
      </c>
      <c r="E595" s="195">
        <v>285</v>
      </c>
      <c r="F595" s="196" t="s">
        <v>5538</v>
      </c>
    </row>
    <row r="596" spans="2:6" ht="15">
      <c r="B596" s="194">
        <v>42450.313425925997</v>
      </c>
      <c r="C596" s="260">
        <v>300</v>
      </c>
      <c r="D596" s="260">
        <f t="shared" si="9"/>
        <v>14.850000000000023</v>
      </c>
      <c r="E596" s="195">
        <v>285.14999999999998</v>
      </c>
      <c r="F596" s="196" t="s">
        <v>5539</v>
      </c>
    </row>
    <row r="597" spans="2:6" ht="15">
      <c r="B597" s="194">
        <v>42450.333298611004</v>
      </c>
      <c r="C597" s="260">
        <v>50</v>
      </c>
      <c r="D597" s="260">
        <f t="shared" si="9"/>
        <v>2.4699999999999989</v>
      </c>
      <c r="E597" s="195">
        <v>47.53</v>
      </c>
      <c r="F597" s="196" t="s">
        <v>5107</v>
      </c>
    </row>
    <row r="598" spans="2:6" ht="15">
      <c r="B598" s="194">
        <v>42450.333344906998</v>
      </c>
      <c r="C598" s="260">
        <v>200</v>
      </c>
      <c r="D598" s="260">
        <f t="shared" si="9"/>
        <v>9.9000000000000057</v>
      </c>
      <c r="E598" s="195">
        <v>190.1</v>
      </c>
      <c r="F598" s="196" t="s">
        <v>5540</v>
      </c>
    </row>
    <row r="599" spans="2:6" ht="15">
      <c r="B599" s="194">
        <v>42450.335625</v>
      </c>
      <c r="C599" s="260">
        <v>150</v>
      </c>
      <c r="D599" s="260">
        <f t="shared" si="9"/>
        <v>7.4199999999999875</v>
      </c>
      <c r="E599" s="195">
        <v>142.58000000000001</v>
      </c>
      <c r="F599" s="196" t="s">
        <v>5541</v>
      </c>
    </row>
    <row r="600" spans="2:6" ht="15">
      <c r="B600" s="194">
        <v>42450.347824074001</v>
      </c>
      <c r="C600" s="260">
        <v>200</v>
      </c>
      <c r="D600" s="260">
        <f t="shared" si="9"/>
        <v>9.9000000000000057</v>
      </c>
      <c r="E600" s="195">
        <v>190.1</v>
      </c>
      <c r="F600" s="196" t="s">
        <v>5542</v>
      </c>
    </row>
    <row r="601" spans="2:6" ht="15">
      <c r="B601" s="194">
        <v>42450.384097221999</v>
      </c>
      <c r="C601" s="260">
        <v>50</v>
      </c>
      <c r="D601" s="260">
        <f t="shared" si="9"/>
        <v>2.5</v>
      </c>
      <c r="E601" s="195">
        <v>47.5</v>
      </c>
      <c r="F601" s="196" t="s">
        <v>5543</v>
      </c>
    </row>
    <row r="602" spans="2:6" ht="15">
      <c r="B602" s="194">
        <v>42450.465706019</v>
      </c>
      <c r="C602" s="260">
        <v>50</v>
      </c>
      <c r="D602" s="260">
        <f t="shared" si="9"/>
        <v>2.4699999999999989</v>
      </c>
      <c r="E602" s="195">
        <v>47.53</v>
      </c>
      <c r="F602" s="196" t="s">
        <v>5242</v>
      </c>
    </row>
    <row r="603" spans="2:6" ht="15">
      <c r="B603" s="194">
        <v>42450.469421296002</v>
      </c>
      <c r="C603" s="260">
        <v>3000</v>
      </c>
      <c r="D603" s="260">
        <f t="shared" si="9"/>
        <v>150</v>
      </c>
      <c r="E603" s="195">
        <v>2850</v>
      </c>
      <c r="F603" s="196" t="s">
        <v>5544</v>
      </c>
    </row>
    <row r="604" spans="2:6" ht="15">
      <c r="B604" s="194">
        <v>42450.500104166997</v>
      </c>
      <c r="C604" s="260">
        <v>100</v>
      </c>
      <c r="D604" s="260">
        <f t="shared" si="9"/>
        <v>4.9500000000000028</v>
      </c>
      <c r="E604" s="195">
        <v>95.05</v>
      </c>
      <c r="F604" s="196" t="s">
        <v>5545</v>
      </c>
    </row>
    <row r="605" spans="2:6" ht="15">
      <c r="B605" s="194">
        <v>42450.526840277998</v>
      </c>
      <c r="C605" s="260">
        <v>100</v>
      </c>
      <c r="D605" s="260">
        <f t="shared" si="9"/>
        <v>4.9500000000000028</v>
      </c>
      <c r="E605" s="195">
        <v>95.05</v>
      </c>
      <c r="F605" s="196" t="s">
        <v>5077</v>
      </c>
    </row>
    <row r="606" spans="2:6" ht="15">
      <c r="B606" s="194">
        <v>42450.548182869999</v>
      </c>
      <c r="C606" s="260">
        <v>10</v>
      </c>
      <c r="D606" s="260">
        <f t="shared" si="9"/>
        <v>0.49000000000000021</v>
      </c>
      <c r="E606" s="195">
        <v>9.51</v>
      </c>
      <c r="F606" s="196" t="s">
        <v>5079</v>
      </c>
    </row>
    <row r="607" spans="2:6" ht="15">
      <c r="B607" s="194">
        <v>42450.554039351999</v>
      </c>
      <c r="C607" s="260">
        <v>100</v>
      </c>
      <c r="D607" s="260">
        <f t="shared" si="9"/>
        <v>5</v>
      </c>
      <c r="E607" s="195">
        <v>95</v>
      </c>
      <c r="F607" s="196" t="s">
        <v>5546</v>
      </c>
    </row>
    <row r="608" spans="2:6" ht="15">
      <c r="B608" s="194">
        <v>42450.573009259002</v>
      </c>
      <c r="C608" s="260">
        <v>300</v>
      </c>
      <c r="D608" s="260">
        <f t="shared" si="9"/>
        <v>14.850000000000023</v>
      </c>
      <c r="E608" s="195">
        <v>285.14999999999998</v>
      </c>
      <c r="F608" s="196" t="s">
        <v>5224</v>
      </c>
    </row>
    <row r="609" spans="2:6" ht="15">
      <c r="B609" s="194">
        <v>42450.580868056</v>
      </c>
      <c r="C609" s="260">
        <v>3000</v>
      </c>
      <c r="D609" s="260">
        <f t="shared" si="9"/>
        <v>148.5</v>
      </c>
      <c r="E609" s="195">
        <v>2851.5</v>
      </c>
      <c r="F609" s="196" t="s">
        <v>5547</v>
      </c>
    </row>
    <row r="610" spans="2:6" ht="15">
      <c r="B610" s="194">
        <v>42450.595902777997</v>
      </c>
      <c r="C610" s="260">
        <v>300</v>
      </c>
      <c r="D610" s="260">
        <f t="shared" si="9"/>
        <v>15</v>
      </c>
      <c r="E610" s="195">
        <v>285</v>
      </c>
      <c r="F610" s="196" t="s">
        <v>5548</v>
      </c>
    </row>
    <row r="611" spans="2:6" ht="15">
      <c r="B611" s="194">
        <v>42450.623124999998</v>
      </c>
      <c r="C611" s="260">
        <v>300</v>
      </c>
      <c r="D611" s="260">
        <f t="shared" si="9"/>
        <v>15</v>
      </c>
      <c r="E611" s="195">
        <v>285</v>
      </c>
      <c r="F611" s="196" t="s">
        <v>5093</v>
      </c>
    </row>
    <row r="612" spans="2:6" ht="15">
      <c r="B612" s="194">
        <v>42450.670833333003</v>
      </c>
      <c r="C612" s="260">
        <v>300</v>
      </c>
      <c r="D612" s="260">
        <f t="shared" si="9"/>
        <v>15</v>
      </c>
      <c r="E612" s="195">
        <v>285</v>
      </c>
      <c r="F612" s="196" t="s">
        <v>5549</v>
      </c>
    </row>
    <row r="613" spans="2:6" ht="15">
      <c r="B613" s="194">
        <v>42450.673946759001</v>
      </c>
      <c r="C613" s="260">
        <v>300</v>
      </c>
      <c r="D613" s="260">
        <f t="shared" si="9"/>
        <v>14.850000000000023</v>
      </c>
      <c r="E613" s="195">
        <v>285.14999999999998</v>
      </c>
      <c r="F613" s="196" t="s">
        <v>5284</v>
      </c>
    </row>
    <row r="614" spans="2:6" ht="15">
      <c r="B614" s="194">
        <v>42450.679131944002</v>
      </c>
      <c r="C614" s="260">
        <v>30</v>
      </c>
      <c r="D614" s="260">
        <f t="shared" si="9"/>
        <v>1.4800000000000004</v>
      </c>
      <c r="E614" s="195">
        <v>28.52</v>
      </c>
      <c r="F614" s="196" t="s">
        <v>5502</v>
      </c>
    </row>
    <row r="615" spans="2:6" ht="15">
      <c r="B615" s="194">
        <v>42450.708425926001</v>
      </c>
      <c r="C615" s="260">
        <v>300</v>
      </c>
      <c r="D615" s="260">
        <f t="shared" si="9"/>
        <v>15</v>
      </c>
      <c r="E615" s="195">
        <v>285</v>
      </c>
      <c r="F615" s="196" t="s">
        <v>5550</v>
      </c>
    </row>
    <row r="616" spans="2:6" ht="15">
      <c r="B616" s="194">
        <v>42450.789178241001</v>
      </c>
      <c r="C616" s="260">
        <v>50</v>
      </c>
      <c r="D616" s="260">
        <f t="shared" si="9"/>
        <v>2.5</v>
      </c>
      <c r="E616" s="195">
        <v>47.5</v>
      </c>
      <c r="F616" s="196" t="s">
        <v>5551</v>
      </c>
    </row>
    <row r="617" spans="2:6" ht="15">
      <c r="B617" s="194">
        <v>42450.804328703998</v>
      </c>
      <c r="C617" s="260">
        <v>1000</v>
      </c>
      <c r="D617" s="260">
        <f t="shared" si="9"/>
        <v>49.5</v>
      </c>
      <c r="E617" s="195">
        <v>950.5</v>
      </c>
      <c r="F617" s="196" t="s">
        <v>5552</v>
      </c>
    </row>
    <row r="618" spans="2:6" ht="15">
      <c r="B618" s="194">
        <v>42450.858935185002</v>
      </c>
      <c r="C618" s="260">
        <v>2300</v>
      </c>
      <c r="D618" s="260">
        <f t="shared" si="9"/>
        <v>113.84999999999991</v>
      </c>
      <c r="E618" s="195">
        <v>2186.15</v>
      </c>
      <c r="F618" s="196" t="s">
        <v>5553</v>
      </c>
    </row>
    <row r="619" spans="2:6" ht="15">
      <c r="B619" s="194">
        <v>42450.875069444002</v>
      </c>
      <c r="C619" s="260">
        <v>50</v>
      </c>
      <c r="D619" s="260">
        <f t="shared" si="9"/>
        <v>3.5</v>
      </c>
      <c r="E619" s="195">
        <v>46.5</v>
      </c>
      <c r="F619" s="196" t="s">
        <v>5554</v>
      </c>
    </row>
    <row r="620" spans="2:6" ht="15">
      <c r="B620" s="194">
        <v>42450.897037037001</v>
      </c>
      <c r="C620" s="260">
        <v>300</v>
      </c>
      <c r="D620" s="260">
        <f t="shared" si="9"/>
        <v>15</v>
      </c>
      <c r="E620" s="195">
        <v>285</v>
      </c>
      <c r="F620" s="196" t="s">
        <v>5555</v>
      </c>
    </row>
    <row r="621" spans="2:6" ht="15">
      <c r="B621" s="194">
        <v>42450.901979167</v>
      </c>
      <c r="C621" s="260">
        <v>500</v>
      </c>
      <c r="D621" s="260">
        <f t="shared" si="9"/>
        <v>25</v>
      </c>
      <c r="E621" s="195">
        <v>475</v>
      </c>
      <c r="F621" s="196" t="s">
        <v>5354</v>
      </c>
    </row>
    <row r="622" spans="2:6" ht="15">
      <c r="B622" s="194">
        <v>42450.919814815003</v>
      </c>
      <c r="C622" s="260">
        <v>100</v>
      </c>
      <c r="D622" s="260">
        <f t="shared" si="9"/>
        <v>4.9500000000000028</v>
      </c>
      <c r="E622" s="195">
        <v>95.05</v>
      </c>
      <c r="F622" s="196" t="s">
        <v>5556</v>
      </c>
    </row>
    <row r="623" spans="2:6" ht="15">
      <c r="B623" s="194">
        <v>42450.946469907001</v>
      </c>
      <c r="C623" s="260">
        <v>300</v>
      </c>
      <c r="D623" s="260">
        <f t="shared" si="9"/>
        <v>15</v>
      </c>
      <c r="E623" s="195">
        <v>285</v>
      </c>
      <c r="F623" s="196" t="s">
        <v>5557</v>
      </c>
    </row>
    <row r="624" spans="2:6" ht="15">
      <c r="B624" s="194">
        <v>42450.959398147999</v>
      </c>
      <c r="C624" s="260">
        <v>100</v>
      </c>
      <c r="D624" s="260">
        <f t="shared" si="9"/>
        <v>4.9500000000000028</v>
      </c>
      <c r="E624" s="195">
        <v>95.05</v>
      </c>
      <c r="F624" s="196" t="s">
        <v>5327</v>
      </c>
    </row>
    <row r="625" spans="2:6" ht="15">
      <c r="B625" s="194">
        <v>42450.965081019</v>
      </c>
      <c r="C625" s="260">
        <v>100</v>
      </c>
      <c r="D625" s="260">
        <f t="shared" si="9"/>
        <v>4.9500000000000028</v>
      </c>
      <c r="E625" s="195">
        <v>95.05</v>
      </c>
      <c r="F625" s="196" t="s">
        <v>5558</v>
      </c>
    </row>
    <row r="626" spans="2:6" ht="15">
      <c r="B626" s="194">
        <v>42450.976435185003</v>
      </c>
      <c r="C626" s="260">
        <v>150</v>
      </c>
      <c r="D626" s="260">
        <f t="shared" si="9"/>
        <v>7.4199999999999875</v>
      </c>
      <c r="E626" s="195">
        <v>142.58000000000001</v>
      </c>
      <c r="F626" s="196" t="s">
        <v>5427</v>
      </c>
    </row>
    <row r="627" spans="2:6" ht="15">
      <c r="B627" s="194">
        <v>42450.993912037004</v>
      </c>
      <c r="C627" s="260">
        <v>3000</v>
      </c>
      <c r="D627" s="260">
        <f t="shared" si="9"/>
        <v>150</v>
      </c>
      <c r="E627" s="195">
        <v>2850</v>
      </c>
      <c r="F627" s="196" t="s">
        <v>5559</v>
      </c>
    </row>
    <row r="628" spans="2:6" ht="15">
      <c r="B628" s="194">
        <v>42451.009479166998</v>
      </c>
      <c r="C628" s="260">
        <v>100</v>
      </c>
      <c r="D628" s="260">
        <f t="shared" si="9"/>
        <v>5</v>
      </c>
      <c r="E628" s="195">
        <v>95</v>
      </c>
      <c r="F628" s="196" t="s">
        <v>5370</v>
      </c>
    </row>
    <row r="629" spans="2:6" ht="15">
      <c r="B629" s="194">
        <v>42451.025254630003</v>
      </c>
      <c r="C629" s="260">
        <v>100</v>
      </c>
      <c r="D629" s="260">
        <f t="shared" si="9"/>
        <v>5</v>
      </c>
      <c r="E629" s="195">
        <v>95</v>
      </c>
      <c r="F629" s="196" t="s">
        <v>5560</v>
      </c>
    </row>
    <row r="630" spans="2:6" ht="15">
      <c r="B630" s="194">
        <v>42451.166724536997</v>
      </c>
      <c r="C630" s="260">
        <v>100</v>
      </c>
      <c r="D630" s="260">
        <f t="shared" si="9"/>
        <v>5</v>
      </c>
      <c r="E630" s="195">
        <v>95</v>
      </c>
      <c r="F630" s="196" t="s">
        <v>5561</v>
      </c>
    </row>
    <row r="631" spans="2:6" ht="15">
      <c r="B631" s="194">
        <v>42451.256678240999</v>
      </c>
      <c r="C631" s="260">
        <v>100</v>
      </c>
      <c r="D631" s="260">
        <f t="shared" si="9"/>
        <v>4.9500000000000028</v>
      </c>
      <c r="E631" s="195">
        <v>95.05</v>
      </c>
      <c r="F631" s="196" t="s">
        <v>5562</v>
      </c>
    </row>
    <row r="632" spans="2:6" ht="15">
      <c r="B632" s="194">
        <v>42451.337384259001</v>
      </c>
      <c r="C632" s="260">
        <v>100</v>
      </c>
      <c r="D632" s="260">
        <f t="shared" si="9"/>
        <v>4.9500000000000028</v>
      </c>
      <c r="E632" s="195">
        <v>95.05</v>
      </c>
      <c r="F632" s="196" t="s">
        <v>5563</v>
      </c>
    </row>
    <row r="633" spans="2:6" ht="15">
      <c r="B633" s="194">
        <v>42451.375034721998</v>
      </c>
      <c r="C633" s="260">
        <v>50</v>
      </c>
      <c r="D633" s="260">
        <f t="shared" si="9"/>
        <v>3.5</v>
      </c>
      <c r="E633" s="195">
        <v>46.5</v>
      </c>
      <c r="F633" s="196" t="s">
        <v>5519</v>
      </c>
    </row>
    <row r="634" spans="2:6" ht="15">
      <c r="B634" s="194">
        <v>42451.427060185</v>
      </c>
      <c r="C634" s="260">
        <v>100</v>
      </c>
      <c r="D634" s="260">
        <f t="shared" si="9"/>
        <v>5</v>
      </c>
      <c r="E634" s="195">
        <v>95</v>
      </c>
      <c r="F634" s="196" t="s">
        <v>5564</v>
      </c>
    </row>
    <row r="635" spans="2:6" ht="15">
      <c r="B635" s="194">
        <v>42451.504571758996</v>
      </c>
      <c r="C635" s="260">
        <v>350</v>
      </c>
      <c r="D635" s="260">
        <f t="shared" si="9"/>
        <v>17.319999999999993</v>
      </c>
      <c r="E635" s="195">
        <v>332.68</v>
      </c>
      <c r="F635" s="196" t="s">
        <v>5565</v>
      </c>
    </row>
    <row r="636" spans="2:6" ht="15">
      <c r="B636" s="194">
        <v>42451.513842592998</v>
      </c>
      <c r="C636" s="260">
        <v>150</v>
      </c>
      <c r="D636" s="260">
        <f t="shared" si="9"/>
        <v>7.4199999999999875</v>
      </c>
      <c r="E636" s="195">
        <v>142.58000000000001</v>
      </c>
      <c r="F636" s="196" t="s">
        <v>5081</v>
      </c>
    </row>
    <row r="637" spans="2:6" ht="15">
      <c r="B637" s="194">
        <v>42451.612604167</v>
      </c>
      <c r="C637" s="260">
        <v>250</v>
      </c>
      <c r="D637" s="260">
        <f t="shared" si="9"/>
        <v>12.5</v>
      </c>
      <c r="E637" s="195">
        <v>237.5</v>
      </c>
      <c r="F637" s="196" t="s">
        <v>5566</v>
      </c>
    </row>
    <row r="638" spans="2:6" ht="15">
      <c r="B638" s="194">
        <v>42451.653888888999</v>
      </c>
      <c r="C638" s="260">
        <v>100</v>
      </c>
      <c r="D638" s="260">
        <f t="shared" si="9"/>
        <v>5</v>
      </c>
      <c r="E638" s="195">
        <v>95</v>
      </c>
      <c r="F638" s="196" t="s">
        <v>5567</v>
      </c>
    </row>
    <row r="639" spans="2:6" ht="15">
      <c r="B639" s="194">
        <v>42451.661747685001</v>
      </c>
      <c r="C639" s="260">
        <v>200</v>
      </c>
      <c r="D639" s="260">
        <f t="shared" si="9"/>
        <v>9.9000000000000057</v>
      </c>
      <c r="E639" s="195">
        <v>190.1</v>
      </c>
      <c r="F639" s="196" t="s">
        <v>5568</v>
      </c>
    </row>
    <row r="640" spans="2:6" ht="15">
      <c r="B640" s="194">
        <v>42451.663321758999</v>
      </c>
      <c r="C640" s="260">
        <v>100</v>
      </c>
      <c r="D640" s="260">
        <f t="shared" si="9"/>
        <v>7</v>
      </c>
      <c r="E640" s="195">
        <v>93</v>
      </c>
      <c r="F640" s="196" t="s">
        <v>5189</v>
      </c>
    </row>
    <row r="641" spans="2:6" ht="15">
      <c r="B641" s="194">
        <v>42451.666724536997</v>
      </c>
      <c r="C641" s="260">
        <v>100</v>
      </c>
      <c r="D641" s="260">
        <f t="shared" si="9"/>
        <v>5</v>
      </c>
      <c r="E641" s="195">
        <v>95</v>
      </c>
      <c r="F641" s="196" t="s">
        <v>5569</v>
      </c>
    </row>
    <row r="642" spans="2:6" ht="15">
      <c r="B642" s="194">
        <v>42451.674652777998</v>
      </c>
      <c r="C642" s="260">
        <v>100</v>
      </c>
      <c r="D642" s="260">
        <f t="shared" si="9"/>
        <v>4.9500000000000028</v>
      </c>
      <c r="E642" s="195">
        <v>95.05</v>
      </c>
      <c r="F642" s="196" t="s">
        <v>5570</v>
      </c>
    </row>
    <row r="643" spans="2:6" ht="15">
      <c r="B643" s="194">
        <v>42451.692106481001</v>
      </c>
      <c r="C643" s="260">
        <v>300</v>
      </c>
      <c r="D643" s="260">
        <f t="shared" si="9"/>
        <v>14.850000000000023</v>
      </c>
      <c r="E643" s="195">
        <v>285.14999999999998</v>
      </c>
      <c r="F643" s="196" t="s">
        <v>5284</v>
      </c>
    </row>
    <row r="644" spans="2:6" ht="15">
      <c r="B644" s="194">
        <v>42451.721215277998</v>
      </c>
      <c r="C644" s="260">
        <v>450</v>
      </c>
      <c r="D644" s="260">
        <f t="shared" si="9"/>
        <v>22.5</v>
      </c>
      <c r="E644" s="195">
        <v>427.5</v>
      </c>
      <c r="F644" s="196" t="s">
        <v>5093</v>
      </c>
    </row>
    <row r="645" spans="2:6" ht="15">
      <c r="B645" s="194">
        <v>42451.786967592998</v>
      </c>
      <c r="C645" s="260">
        <v>200</v>
      </c>
      <c r="D645" s="260">
        <f t="shared" si="9"/>
        <v>10</v>
      </c>
      <c r="E645" s="195">
        <v>190</v>
      </c>
      <c r="F645" s="196" t="s">
        <v>5571</v>
      </c>
    </row>
    <row r="646" spans="2:6" ht="15">
      <c r="B646" s="194">
        <v>42451.833414351997</v>
      </c>
      <c r="C646" s="260">
        <v>150</v>
      </c>
      <c r="D646" s="260">
        <f t="shared" ref="D646:D709" si="10">SUM(C646-E646)</f>
        <v>7.5</v>
      </c>
      <c r="E646" s="195">
        <v>142.5</v>
      </c>
      <c r="F646" s="196" t="s">
        <v>5572</v>
      </c>
    </row>
    <row r="647" spans="2:6" ht="15">
      <c r="B647" s="194">
        <v>42451.918472222002</v>
      </c>
      <c r="C647" s="260">
        <v>30</v>
      </c>
      <c r="D647" s="260">
        <f t="shared" si="10"/>
        <v>1.5</v>
      </c>
      <c r="E647" s="195">
        <v>28.5</v>
      </c>
      <c r="F647" s="196" t="s">
        <v>5573</v>
      </c>
    </row>
    <row r="648" spans="2:6" ht="15">
      <c r="B648" s="194">
        <v>42451.956655093003</v>
      </c>
      <c r="C648" s="260">
        <v>100</v>
      </c>
      <c r="D648" s="260">
        <f t="shared" si="10"/>
        <v>7</v>
      </c>
      <c r="E648" s="195">
        <v>93</v>
      </c>
      <c r="F648" s="196" t="s">
        <v>5460</v>
      </c>
    </row>
    <row r="649" spans="2:6" ht="15">
      <c r="B649" s="194">
        <v>42451.971388888996</v>
      </c>
      <c r="C649" s="260">
        <v>400</v>
      </c>
      <c r="D649" s="260">
        <f t="shared" si="10"/>
        <v>20</v>
      </c>
      <c r="E649" s="195">
        <v>380</v>
      </c>
      <c r="F649" s="196" t="s">
        <v>5574</v>
      </c>
    </row>
    <row r="650" spans="2:6" ht="15">
      <c r="B650" s="194">
        <v>42451.995196759002</v>
      </c>
      <c r="C650" s="260">
        <v>100</v>
      </c>
      <c r="D650" s="260">
        <f t="shared" si="10"/>
        <v>4.9500000000000028</v>
      </c>
      <c r="E650" s="195">
        <v>95.05</v>
      </c>
      <c r="F650" s="196" t="s">
        <v>5575</v>
      </c>
    </row>
    <row r="651" spans="2:6" ht="15">
      <c r="B651" s="194">
        <v>42452.044560185001</v>
      </c>
      <c r="C651" s="260">
        <v>300</v>
      </c>
      <c r="D651" s="260">
        <f t="shared" si="10"/>
        <v>14.850000000000023</v>
      </c>
      <c r="E651" s="195">
        <v>285.14999999999998</v>
      </c>
      <c r="F651" s="196" t="s">
        <v>5576</v>
      </c>
    </row>
    <row r="652" spans="2:6" ht="15">
      <c r="B652" s="194">
        <v>42452.105555556001</v>
      </c>
      <c r="C652" s="260">
        <v>1000</v>
      </c>
      <c r="D652" s="260">
        <f t="shared" si="10"/>
        <v>50</v>
      </c>
      <c r="E652" s="195">
        <v>950</v>
      </c>
      <c r="F652" s="196" t="s">
        <v>5577</v>
      </c>
    </row>
    <row r="653" spans="2:6" ht="15">
      <c r="B653" s="194">
        <v>42452.350034722003</v>
      </c>
      <c r="C653" s="260">
        <v>100</v>
      </c>
      <c r="D653" s="260">
        <f t="shared" si="10"/>
        <v>4.9500000000000028</v>
      </c>
      <c r="E653" s="195">
        <v>95.05</v>
      </c>
      <c r="F653" s="196" t="s">
        <v>5091</v>
      </c>
    </row>
    <row r="654" spans="2:6" ht="15">
      <c r="B654" s="194">
        <v>42452.375081019003</v>
      </c>
      <c r="C654" s="260">
        <v>50</v>
      </c>
      <c r="D654" s="260">
        <f t="shared" si="10"/>
        <v>2.5</v>
      </c>
      <c r="E654" s="195">
        <v>47.5</v>
      </c>
      <c r="F654" s="196" t="s">
        <v>5578</v>
      </c>
    </row>
    <row r="655" spans="2:6" ht="15">
      <c r="B655" s="194">
        <v>42452.451469906999</v>
      </c>
      <c r="C655" s="260">
        <v>1000</v>
      </c>
      <c r="D655" s="260">
        <f t="shared" si="10"/>
        <v>49.5</v>
      </c>
      <c r="E655" s="195">
        <v>950.5</v>
      </c>
      <c r="F655" s="196" t="s">
        <v>5579</v>
      </c>
    </row>
    <row r="656" spans="2:6" ht="15">
      <c r="B656" s="194">
        <v>42452.452986110999</v>
      </c>
      <c r="C656" s="260">
        <v>100</v>
      </c>
      <c r="D656" s="260">
        <f t="shared" si="10"/>
        <v>5</v>
      </c>
      <c r="E656" s="195">
        <v>95</v>
      </c>
      <c r="F656" s="196" t="s">
        <v>5415</v>
      </c>
    </row>
    <row r="657" spans="2:6" ht="15">
      <c r="B657" s="194">
        <v>42452.457696758996</v>
      </c>
      <c r="C657" s="260">
        <v>135</v>
      </c>
      <c r="D657" s="260">
        <f t="shared" si="10"/>
        <v>6.75</v>
      </c>
      <c r="E657" s="195">
        <v>128.25</v>
      </c>
      <c r="F657" s="196" t="s">
        <v>5136</v>
      </c>
    </row>
    <row r="658" spans="2:6" ht="15">
      <c r="B658" s="194">
        <v>42452.523541666997</v>
      </c>
      <c r="C658" s="260">
        <v>100</v>
      </c>
      <c r="D658" s="260">
        <f t="shared" si="10"/>
        <v>5</v>
      </c>
      <c r="E658" s="195">
        <v>95</v>
      </c>
      <c r="F658" s="196" t="s">
        <v>5580</v>
      </c>
    </row>
    <row r="659" spans="2:6" ht="15">
      <c r="B659" s="194">
        <v>42452.523703703999</v>
      </c>
      <c r="C659" s="260">
        <v>100</v>
      </c>
      <c r="D659" s="260">
        <f t="shared" si="10"/>
        <v>5</v>
      </c>
      <c r="E659" s="195">
        <v>95</v>
      </c>
      <c r="F659" s="196" t="s">
        <v>5581</v>
      </c>
    </row>
    <row r="660" spans="2:6" ht="15">
      <c r="B660" s="194">
        <v>42452.558541667</v>
      </c>
      <c r="C660" s="260">
        <v>45</v>
      </c>
      <c r="D660" s="260">
        <f t="shared" si="10"/>
        <v>2.25</v>
      </c>
      <c r="E660" s="195">
        <v>42.75</v>
      </c>
      <c r="F660" s="196" t="s">
        <v>5411</v>
      </c>
    </row>
    <row r="661" spans="2:6" ht="15">
      <c r="B661" s="194">
        <v>42452.560277778</v>
      </c>
      <c r="C661" s="260">
        <v>50</v>
      </c>
      <c r="D661" s="260">
        <f t="shared" si="10"/>
        <v>2.4699999999999989</v>
      </c>
      <c r="E661" s="195">
        <v>47.53</v>
      </c>
      <c r="F661" s="196" t="s">
        <v>5341</v>
      </c>
    </row>
    <row r="662" spans="2:6" ht="15">
      <c r="B662" s="194">
        <v>42452.581782407004</v>
      </c>
      <c r="C662" s="260">
        <v>500</v>
      </c>
      <c r="D662" s="260">
        <f t="shared" si="10"/>
        <v>25</v>
      </c>
      <c r="E662" s="195">
        <v>475</v>
      </c>
      <c r="F662" s="196" t="s">
        <v>5582</v>
      </c>
    </row>
    <row r="663" spans="2:6" ht="15">
      <c r="B663" s="194">
        <v>42452.601111110998</v>
      </c>
      <c r="C663" s="260">
        <v>500</v>
      </c>
      <c r="D663" s="260">
        <f t="shared" si="10"/>
        <v>24.75</v>
      </c>
      <c r="E663" s="195">
        <v>475.25</v>
      </c>
      <c r="F663" s="196" t="s">
        <v>5179</v>
      </c>
    </row>
    <row r="664" spans="2:6" ht="15">
      <c r="B664" s="194">
        <v>42452.606840278</v>
      </c>
      <c r="C664" s="260">
        <v>200</v>
      </c>
      <c r="D664" s="260">
        <f t="shared" si="10"/>
        <v>9.9000000000000057</v>
      </c>
      <c r="E664" s="195">
        <v>190.1</v>
      </c>
      <c r="F664" s="196" t="s">
        <v>5169</v>
      </c>
    </row>
    <row r="665" spans="2:6" ht="15">
      <c r="B665" s="194">
        <v>42452.625069444002</v>
      </c>
      <c r="C665" s="260">
        <v>300</v>
      </c>
      <c r="D665" s="260">
        <f t="shared" si="10"/>
        <v>15</v>
      </c>
      <c r="E665" s="195">
        <v>285</v>
      </c>
      <c r="F665" s="196" t="s">
        <v>5306</v>
      </c>
    </row>
    <row r="666" spans="2:6" ht="15">
      <c r="B666" s="194">
        <v>42452.650497684997</v>
      </c>
      <c r="C666" s="260">
        <v>300</v>
      </c>
      <c r="D666" s="260">
        <f t="shared" si="10"/>
        <v>14.850000000000023</v>
      </c>
      <c r="E666" s="195">
        <v>285.14999999999998</v>
      </c>
      <c r="F666" s="196" t="s">
        <v>5284</v>
      </c>
    </row>
    <row r="667" spans="2:6" ht="15">
      <c r="B667" s="194">
        <v>42452.666724536997</v>
      </c>
      <c r="C667" s="260">
        <v>100</v>
      </c>
      <c r="D667" s="260">
        <f t="shared" si="10"/>
        <v>5</v>
      </c>
      <c r="E667" s="195">
        <v>95</v>
      </c>
      <c r="F667" s="196" t="s">
        <v>5583</v>
      </c>
    </row>
    <row r="668" spans="2:6" ht="15">
      <c r="B668" s="194">
        <v>42452.691574074001</v>
      </c>
      <c r="C668" s="260">
        <v>300</v>
      </c>
      <c r="D668" s="260">
        <f t="shared" si="10"/>
        <v>14.850000000000023</v>
      </c>
      <c r="E668" s="195">
        <v>285.14999999999998</v>
      </c>
      <c r="F668" s="196" t="s">
        <v>5584</v>
      </c>
    </row>
    <row r="669" spans="2:6" ht="15">
      <c r="B669" s="194">
        <v>42452.700972222003</v>
      </c>
      <c r="C669" s="260">
        <v>2000</v>
      </c>
      <c r="D669" s="260">
        <f t="shared" si="10"/>
        <v>100</v>
      </c>
      <c r="E669" s="195">
        <v>1900</v>
      </c>
      <c r="F669" s="196" t="s">
        <v>5585</v>
      </c>
    </row>
    <row r="670" spans="2:6" ht="15">
      <c r="B670" s="194">
        <v>42452.705902777998</v>
      </c>
      <c r="C670" s="260">
        <v>100</v>
      </c>
      <c r="D670" s="260">
        <f t="shared" si="10"/>
        <v>4.9500000000000028</v>
      </c>
      <c r="E670" s="195">
        <v>95.05</v>
      </c>
      <c r="F670" s="196" t="s">
        <v>5257</v>
      </c>
    </row>
    <row r="671" spans="2:6" ht="15">
      <c r="B671" s="194">
        <v>42452.709606481003</v>
      </c>
      <c r="C671" s="260">
        <v>100</v>
      </c>
      <c r="D671" s="260">
        <f t="shared" si="10"/>
        <v>5</v>
      </c>
      <c r="E671" s="195">
        <v>95</v>
      </c>
      <c r="F671" s="196" t="s">
        <v>5586</v>
      </c>
    </row>
    <row r="672" spans="2:6" ht="15">
      <c r="B672" s="194">
        <v>42452.778854167002</v>
      </c>
      <c r="C672" s="260">
        <v>300</v>
      </c>
      <c r="D672" s="260">
        <f t="shared" si="10"/>
        <v>15</v>
      </c>
      <c r="E672" s="195">
        <v>285</v>
      </c>
      <c r="F672" s="196" t="s">
        <v>5587</v>
      </c>
    </row>
    <row r="673" spans="2:6" ht="15">
      <c r="B673" s="194">
        <v>42452.794571758997</v>
      </c>
      <c r="C673" s="260">
        <v>300</v>
      </c>
      <c r="D673" s="260">
        <f t="shared" si="10"/>
        <v>15</v>
      </c>
      <c r="E673" s="195">
        <v>285</v>
      </c>
      <c r="F673" s="196" t="s">
        <v>5290</v>
      </c>
    </row>
    <row r="674" spans="2:6" ht="15">
      <c r="B674" s="194">
        <v>42452.823576388997</v>
      </c>
      <c r="C674" s="260">
        <v>1500</v>
      </c>
      <c r="D674" s="260">
        <f t="shared" si="10"/>
        <v>75</v>
      </c>
      <c r="E674" s="195">
        <v>1425</v>
      </c>
      <c r="F674" s="196" t="s">
        <v>5588</v>
      </c>
    </row>
    <row r="675" spans="2:6" ht="15">
      <c r="B675" s="194">
        <v>42452.827511574003</v>
      </c>
      <c r="C675" s="260">
        <v>200</v>
      </c>
      <c r="D675" s="260">
        <f t="shared" si="10"/>
        <v>9.9000000000000057</v>
      </c>
      <c r="E675" s="195">
        <v>190.1</v>
      </c>
      <c r="F675" s="196" t="s">
        <v>5589</v>
      </c>
    </row>
    <row r="676" spans="2:6" ht="15">
      <c r="B676" s="194">
        <v>42452.856550926001</v>
      </c>
      <c r="C676" s="260">
        <v>150</v>
      </c>
      <c r="D676" s="260">
        <f t="shared" si="10"/>
        <v>7.5</v>
      </c>
      <c r="E676" s="195">
        <v>142.5</v>
      </c>
      <c r="F676" s="196" t="s">
        <v>5590</v>
      </c>
    </row>
    <row r="677" spans="2:6" ht="15">
      <c r="B677" s="194">
        <v>42452.875023148001</v>
      </c>
      <c r="C677" s="260">
        <v>300</v>
      </c>
      <c r="D677" s="260">
        <f t="shared" si="10"/>
        <v>14.850000000000023</v>
      </c>
      <c r="E677" s="195">
        <v>285.14999999999998</v>
      </c>
      <c r="F677" s="196" t="s">
        <v>5591</v>
      </c>
    </row>
    <row r="678" spans="2:6" ht="15">
      <c r="B678" s="194">
        <v>42452.904768519002</v>
      </c>
      <c r="C678" s="260">
        <v>75</v>
      </c>
      <c r="D678" s="260">
        <f t="shared" si="10"/>
        <v>3.75</v>
      </c>
      <c r="E678" s="195">
        <v>71.25</v>
      </c>
      <c r="F678" s="196" t="s">
        <v>5247</v>
      </c>
    </row>
    <row r="679" spans="2:6" s="9" customFormat="1" ht="15">
      <c r="B679" s="194">
        <v>42452.916701388996</v>
      </c>
      <c r="C679" s="260">
        <v>200</v>
      </c>
      <c r="D679" s="260">
        <f t="shared" si="10"/>
        <v>9.9000000000000057</v>
      </c>
      <c r="E679" s="195">
        <v>190.1</v>
      </c>
      <c r="F679" s="196" t="s">
        <v>5592</v>
      </c>
    </row>
    <row r="680" spans="2:6" s="9" customFormat="1" ht="15">
      <c r="B680" s="194">
        <v>42452.916736111001</v>
      </c>
      <c r="C680" s="260">
        <v>200</v>
      </c>
      <c r="D680" s="260">
        <f t="shared" si="10"/>
        <v>9.9000000000000057</v>
      </c>
      <c r="E680" s="195">
        <v>190.1</v>
      </c>
      <c r="F680" s="196" t="s">
        <v>5593</v>
      </c>
    </row>
    <row r="681" spans="2:6" s="9" customFormat="1" ht="15">
      <c r="B681" s="194">
        <v>42452.926249999997</v>
      </c>
      <c r="C681" s="260">
        <v>100</v>
      </c>
      <c r="D681" s="260">
        <f t="shared" si="10"/>
        <v>5</v>
      </c>
      <c r="E681" s="195">
        <v>95</v>
      </c>
      <c r="F681" s="196" t="s">
        <v>5594</v>
      </c>
    </row>
    <row r="682" spans="2:6" s="9" customFormat="1" ht="15">
      <c r="B682" s="194">
        <v>42453.041724536997</v>
      </c>
      <c r="C682" s="260">
        <v>100</v>
      </c>
      <c r="D682" s="260">
        <f t="shared" si="10"/>
        <v>7</v>
      </c>
      <c r="E682" s="195">
        <v>93</v>
      </c>
      <c r="F682" s="196" t="s">
        <v>5595</v>
      </c>
    </row>
    <row r="683" spans="2:6" s="9" customFormat="1" ht="15">
      <c r="B683" s="194">
        <v>42453.041736111001</v>
      </c>
      <c r="C683" s="260">
        <v>50</v>
      </c>
      <c r="D683" s="260">
        <f t="shared" si="10"/>
        <v>2.5</v>
      </c>
      <c r="E683" s="195">
        <v>47.5</v>
      </c>
      <c r="F683" s="196" t="s">
        <v>5596</v>
      </c>
    </row>
    <row r="684" spans="2:6" s="9" customFormat="1" ht="15">
      <c r="B684" s="194">
        <v>42453.129571758996</v>
      </c>
      <c r="C684" s="260">
        <v>600</v>
      </c>
      <c r="D684" s="260">
        <f t="shared" si="10"/>
        <v>30</v>
      </c>
      <c r="E684" s="195">
        <v>570</v>
      </c>
      <c r="F684" s="196" t="s">
        <v>5489</v>
      </c>
    </row>
    <row r="685" spans="2:6" s="9" customFormat="1" ht="15">
      <c r="B685" s="194">
        <v>42453.148773148001</v>
      </c>
      <c r="C685" s="260">
        <v>1000</v>
      </c>
      <c r="D685" s="260">
        <f t="shared" si="10"/>
        <v>50</v>
      </c>
      <c r="E685" s="195">
        <v>950</v>
      </c>
      <c r="F685" s="196" t="s">
        <v>5597</v>
      </c>
    </row>
    <row r="686" spans="2:6" s="9" customFormat="1" ht="15">
      <c r="B686" s="194">
        <v>42453.149826389003</v>
      </c>
      <c r="C686" s="260">
        <v>1500</v>
      </c>
      <c r="D686" s="260">
        <f t="shared" si="10"/>
        <v>75</v>
      </c>
      <c r="E686" s="195">
        <v>1425</v>
      </c>
      <c r="F686" s="196" t="s">
        <v>5597</v>
      </c>
    </row>
    <row r="687" spans="2:6" s="9" customFormat="1" ht="15">
      <c r="B687" s="194">
        <v>42453.321712962999</v>
      </c>
      <c r="C687" s="260">
        <v>100</v>
      </c>
      <c r="D687" s="260">
        <f t="shared" si="10"/>
        <v>5</v>
      </c>
      <c r="E687" s="195">
        <v>95</v>
      </c>
      <c r="F687" s="196" t="s">
        <v>5598</v>
      </c>
    </row>
    <row r="688" spans="2:6" s="9" customFormat="1" ht="15">
      <c r="B688" s="194">
        <v>42453.364143519</v>
      </c>
      <c r="C688" s="260">
        <v>400</v>
      </c>
      <c r="D688" s="260">
        <f t="shared" si="10"/>
        <v>19.800000000000011</v>
      </c>
      <c r="E688" s="195">
        <v>380.2</v>
      </c>
      <c r="F688" s="196" t="s">
        <v>5400</v>
      </c>
    </row>
    <row r="689" spans="2:6" s="9" customFormat="1" ht="15">
      <c r="B689" s="194">
        <v>42453.365891203997</v>
      </c>
      <c r="C689" s="260">
        <v>1000</v>
      </c>
      <c r="D689" s="260">
        <f t="shared" si="10"/>
        <v>50</v>
      </c>
      <c r="E689" s="195">
        <v>950</v>
      </c>
      <c r="F689" s="196" t="s">
        <v>5599</v>
      </c>
    </row>
    <row r="690" spans="2:6" s="9" customFormat="1" ht="15">
      <c r="B690" s="194">
        <v>42453.369652777998</v>
      </c>
      <c r="C690" s="260">
        <v>100</v>
      </c>
      <c r="D690" s="260">
        <f t="shared" si="10"/>
        <v>5</v>
      </c>
      <c r="E690" s="195">
        <v>95</v>
      </c>
      <c r="F690" s="196" t="s">
        <v>5600</v>
      </c>
    </row>
    <row r="691" spans="2:6" s="9" customFormat="1" ht="15">
      <c r="B691" s="194">
        <v>42453.384351852001</v>
      </c>
      <c r="C691" s="260">
        <v>50</v>
      </c>
      <c r="D691" s="260">
        <f t="shared" si="10"/>
        <v>2.4699999999999989</v>
      </c>
      <c r="E691" s="195">
        <v>47.53</v>
      </c>
      <c r="F691" s="196" t="s">
        <v>5128</v>
      </c>
    </row>
    <row r="692" spans="2:6" s="9" customFormat="1" ht="15">
      <c r="B692" s="194">
        <v>42453.416539352002</v>
      </c>
      <c r="C692" s="260">
        <v>100</v>
      </c>
      <c r="D692" s="260">
        <f t="shared" si="10"/>
        <v>5</v>
      </c>
      <c r="E692" s="195">
        <v>95</v>
      </c>
      <c r="F692" s="196" t="s">
        <v>5601</v>
      </c>
    </row>
    <row r="693" spans="2:6" s="9" customFormat="1" ht="15">
      <c r="B693" s="194">
        <v>42453.416898148003</v>
      </c>
      <c r="C693" s="260">
        <v>100</v>
      </c>
      <c r="D693" s="260">
        <f t="shared" si="10"/>
        <v>5</v>
      </c>
      <c r="E693" s="195">
        <v>95</v>
      </c>
      <c r="F693" s="196" t="s">
        <v>5472</v>
      </c>
    </row>
    <row r="694" spans="2:6" s="9" customFormat="1" ht="15">
      <c r="B694" s="194">
        <v>42453.423217593001</v>
      </c>
      <c r="C694" s="260">
        <v>50</v>
      </c>
      <c r="D694" s="260">
        <f t="shared" si="10"/>
        <v>2.4699999999999989</v>
      </c>
      <c r="E694" s="195">
        <v>47.53</v>
      </c>
      <c r="F694" s="196" t="s">
        <v>5602</v>
      </c>
    </row>
    <row r="695" spans="2:6" s="9" customFormat="1" ht="15">
      <c r="B695" s="194">
        <v>42453.440798611002</v>
      </c>
      <c r="C695" s="260">
        <v>1000</v>
      </c>
      <c r="D695" s="260">
        <f t="shared" si="10"/>
        <v>50</v>
      </c>
      <c r="E695" s="195">
        <v>950</v>
      </c>
      <c r="F695" s="196" t="s">
        <v>5603</v>
      </c>
    </row>
    <row r="696" spans="2:6" s="9" customFormat="1" ht="15">
      <c r="B696" s="194">
        <v>42453.468935185003</v>
      </c>
      <c r="C696" s="260">
        <v>100</v>
      </c>
      <c r="D696" s="260">
        <f t="shared" si="10"/>
        <v>5</v>
      </c>
      <c r="E696" s="195">
        <v>95</v>
      </c>
      <c r="F696" s="196" t="s">
        <v>5604</v>
      </c>
    </row>
    <row r="697" spans="2:6" s="9" customFormat="1" ht="15">
      <c r="B697" s="194">
        <v>42453.481921295999</v>
      </c>
      <c r="C697" s="260">
        <v>500</v>
      </c>
      <c r="D697" s="260">
        <f t="shared" si="10"/>
        <v>25</v>
      </c>
      <c r="E697" s="195">
        <v>475</v>
      </c>
      <c r="F697" s="196" t="s">
        <v>5131</v>
      </c>
    </row>
    <row r="698" spans="2:6" s="9" customFormat="1" ht="15">
      <c r="B698" s="194">
        <v>42453.494027777997</v>
      </c>
      <c r="C698" s="260">
        <v>50</v>
      </c>
      <c r="D698" s="260">
        <f t="shared" si="10"/>
        <v>2.5</v>
      </c>
      <c r="E698" s="195">
        <v>47.5</v>
      </c>
      <c r="F698" s="196" t="s">
        <v>5605</v>
      </c>
    </row>
    <row r="699" spans="2:6" s="9" customFormat="1" ht="15">
      <c r="B699" s="194">
        <v>42453.512245370002</v>
      </c>
      <c r="C699" s="260">
        <v>100</v>
      </c>
      <c r="D699" s="260">
        <f t="shared" si="10"/>
        <v>5</v>
      </c>
      <c r="E699" s="195">
        <v>95</v>
      </c>
      <c r="F699" s="196" t="s">
        <v>5489</v>
      </c>
    </row>
    <row r="700" spans="2:6" s="9" customFormat="1" ht="15">
      <c r="B700" s="194">
        <v>42453.526701388997</v>
      </c>
      <c r="C700" s="260">
        <v>100</v>
      </c>
      <c r="D700" s="260">
        <f t="shared" si="10"/>
        <v>5</v>
      </c>
      <c r="E700" s="195">
        <v>95</v>
      </c>
      <c r="F700" s="196" t="s">
        <v>5606</v>
      </c>
    </row>
    <row r="701" spans="2:6" s="9" customFormat="1" ht="15">
      <c r="B701" s="194">
        <v>42453.540578704</v>
      </c>
      <c r="C701" s="260">
        <v>500</v>
      </c>
      <c r="D701" s="260">
        <f t="shared" si="10"/>
        <v>25</v>
      </c>
      <c r="E701" s="195">
        <v>475</v>
      </c>
      <c r="F701" s="196" t="s">
        <v>5607</v>
      </c>
    </row>
    <row r="702" spans="2:6" s="9" customFormat="1" ht="15">
      <c r="B702" s="194">
        <v>42453.569768519003</v>
      </c>
      <c r="C702" s="260">
        <v>100</v>
      </c>
      <c r="D702" s="260">
        <f t="shared" si="10"/>
        <v>7</v>
      </c>
      <c r="E702" s="195">
        <v>93</v>
      </c>
      <c r="F702" s="196" t="s">
        <v>5608</v>
      </c>
    </row>
    <row r="703" spans="2:6" s="9" customFormat="1" ht="15">
      <c r="B703" s="194">
        <v>42453.583414351997</v>
      </c>
      <c r="C703" s="260">
        <v>40</v>
      </c>
      <c r="D703" s="260">
        <f t="shared" si="10"/>
        <v>2</v>
      </c>
      <c r="E703" s="195">
        <v>38</v>
      </c>
      <c r="F703" s="196" t="s">
        <v>5605</v>
      </c>
    </row>
    <row r="704" spans="2:6" s="9" customFormat="1" ht="15">
      <c r="B704" s="194">
        <v>42453.625081019003</v>
      </c>
      <c r="C704" s="260">
        <v>100</v>
      </c>
      <c r="D704" s="260">
        <f t="shared" si="10"/>
        <v>7</v>
      </c>
      <c r="E704" s="195">
        <v>93</v>
      </c>
      <c r="F704" s="196" t="s">
        <v>5241</v>
      </c>
    </row>
    <row r="705" spans="2:6" s="9" customFormat="1" ht="15">
      <c r="B705" s="194">
        <v>42453.660069443999</v>
      </c>
      <c r="C705" s="260">
        <v>300</v>
      </c>
      <c r="D705" s="260">
        <f t="shared" si="10"/>
        <v>14.850000000000023</v>
      </c>
      <c r="E705" s="195">
        <v>285.14999999999998</v>
      </c>
      <c r="F705" s="196" t="s">
        <v>5609</v>
      </c>
    </row>
    <row r="706" spans="2:6" s="9" customFormat="1" ht="15">
      <c r="B706" s="194">
        <v>42453.671782407</v>
      </c>
      <c r="C706" s="260">
        <v>100</v>
      </c>
      <c r="D706" s="260">
        <f t="shared" si="10"/>
        <v>5</v>
      </c>
      <c r="E706" s="195">
        <v>95</v>
      </c>
      <c r="F706" s="196" t="s">
        <v>5610</v>
      </c>
    </row>
    <row r="707" spans="2:6" s="9" customFormat="1" ht="15">
      <c r="B707" s="194">
        <v>42453.702210648</v>
      </c>
      <c r="C707" s="260">
        <v>500</v>
      </c>
      <c r="D707" s="260">
        <f t="shared" si="10"/>
        <v>25</v>
      </c>
      <c r="E707" s="195">
        <v>475</v>
      </c>
      <c r="F707" s="196" t="s">
        <v>5090</v>
      </c>
    </row>
    <row r="708" spans="2:6" s="9" customFormat="1" ht="15">
      <c r="B708" s="194">
        <v>42453.765694444002</v>
      </c>
      <c r="C708" s="260">
        <v>1200</v>
      </c>
      <c r="D708" s="260">
        <f t="shared" si="10"/>
        <v>60</v>
      </c>
      <c r="E708" s="195">
        <v>1140</v>
      </c>
      <c r="F708" s="196" t="s">
        <v>5611</v>
      </c>
    </row>
    <row r="709" spans="2:6" s="9" customFormat="1" ht="15">
      <c r="B709" s="194">
        <v>42453.773055555997</v>
      </c>
      <c r="C709" s="260">
        <v>100</v>
      </c>
      <c r="D709" s="260">
        <f t="shared" si="10"/>
        <v>5</v>
      </c>
      <c r="E709" s="195">
        <v>95</v>
      </c>
      <c r="F709" s="196" t="s">
        <v>5612</v>
      </c>
    </row>
    <row r="710" spans="2:6" s="9" customFormat="1" ht="15">
      <c r="B710" s="194">
        <v>42453.778703704003</v>
      </c>
      <c r="C710" s="260">
        <v>50</v>
      </c>
      <c r="D710" s="260">
        <f t="shared" ref="D710:D773" si="11">SUM(C710-E710)</f>
        <v>2.5</v>
      </c>
      <c r="E710" s="195">
        <v>47.5</v>
      </c>
      <c r="F710" s="196" t="s">
        <v>5147</v>
      </c>
    </row>
    <row r="711" spans="2:6" s="9" customFormat="1" ht="15">
      <c r="B711" s="194">
        <v>42453.823958333</v>
      </c>
      <c r="C711" s="260">
        <v>100</v>
      </c>
      <c r="D711" s="260">
        <f t="shared" si="11"/>
        <v>4.9500000000000028</v>
      </c>
      <c r="E711" s="195">
        <v>95.05</v>
      </c>
      <c r="F711" s="196" t="s">
        <v>5613</v>
      </c>
    </row>
    <row r="712" spans="2:6" s="9" customFormat="1" ht="15">
      <c r="B712" s="194">
        <v>42453.829259259001</v>
      </c>
      <c r="C712" s="260">
        <v>750</v>
      </c>
      <c r="D712" s="260">
        <f t="shared" si="11"/>
        <v>37.5</v>
      </c>
      <c r="E712" s="195">
        <v>712.5</v>
      </c>
      <c r="F712" s="196" t="s">
        <v>5279</v>
      </c>
    </row>
    <row r="713" spans="2:6" s="9" customFormat="1" ht="15">
      <c r="B713" s="194">
        <v>42453.852326389002</v>
      </c>
      <c r="C713" s="260">
        <v>500</v>
      </c>
      <c r="D713" s="260">
        <f t="shared" si="11"/>
        <v>25</v>
      </c>
      <c r="E713" s="195">
        <v>475</v>
      </c>
      <c r="F713" s="196" t="s">
        <v>5614</v>
      </c>
    </row>
    <row r="714" spans="2:6" s="9" customFormat="1" ht="15">
      <c r="B714" s="194">
        <v>42453.870914352003</v>
      </c>
      <c r="C714" s="260">
        <v>500</v>
      </c>
      <c r="D714" s="260">
        <f t="shared" si="11"/>
        <v>24.75</v>
      </c>
      <c r="E714" s="195">
        <v>475.25</v>
      </c>
      <c r="F714" s="196" t="s">
        <v>5182</v>
      </c>
    </row>
    <row r="715" spans="2:6" s="9" customFormat="1" ht="15">
      <c r="B715" s="194">
        <v>42453.874988426003</v>
      </c>
      <c r="C715" s="260">
        <v>100</v>
      </c>
      <c r="D715" s="260">
        <f t="shared" si="11"/>
        <v>5</v>
      </c>
      <c r="E715" s="195">
        <v>95</v>
      </c>
      <c r="F715" s="196" t="s">
        <v>5615</v>
      </c>
    </row>
    <row r="716" spans="2:6" s="9" customFormat="1" ht="15">
      <c r="B716" s="194">
        <v>42453.883437500001</v>
      </c>
      <c r="C716" s="260">
        <v>1800</v>
      </c>
      <c r="D716" s="260">
        <f t="shared" si="11"/>
        <v>89.099999999999909</v>
      </c>
      <c r="E716" s="195">
        <v>1710.9</v>
      </c>
      <c r="F716" s="196" t="s">
        <v>5616</v>
      </c>
    </row>
    <row r="717" spans="2:6" s="9" customFormat="1" ht="15">
      <c r="B717" s="194">
        <v>42453.884375000001</v>
      </c>
      <c r="C717" s="260">
        <v>500</v>
      </c>
      <c r="D717" s="260">
        <f t="shared" si="11"/>
        <v>24.75</v>
      </c>
      <c r="E717" s="195">
        <v>475.25</v>
      </c>
      <c r="F717" s="196" t="s">
        <v>5617</v>
      </c>
    </row>
    <row r="718" spans="2:6" s="9" customFormat="1" ht="15">
      <c r="B718" s="194">
        <v>42453.969131944003</v>
      </c>
      <c r="C718" s="260">
        <v>100</v>
      </c>
      <c r="D718" s="260">
        <f t="shared" si="11"/>
        <v>4.9500000000000028</v>
      </c>
      <c r="E718" s="195">
        <v>95.05</v>
      </c>
      <c r="F718" s="196" t="s">
        <v>5170</v>
      </c>
    </row>
    <row r="719" spans="2:6" s="9" customFormat="1" ht="15">
      <c r="B719" s="194">
        <v>42454.012939815002</v>
      </c>
      <c r="C719" s="260">
        <v>100</v>
      </c>
      <c r="D719" s="260">
        <f t="shared" si="11"/>
        <v>5</v>
      </c>
      <c r="E719" s="195">
        <v>95</v>
      </c>
      <c r="F719" s="196" t="s">
        <v>5441</v>
      </c>
    </row>
    <row r="720" spans="2:6" s="9" customFormat="1" ht="15">
      <c r="B720" s="194">
        <v>42454.183969906997</v>
      </c>
      <c r="C720" s="260">
        <v>1000</v>
      </c>
      <c r="D720" s="260">
        <f t="shared" si="11"/>
        <v>50</v>
      </c>
      <c r="E720" s="195">
        <v>950</v>
      </c>
      <c r="F720" s="196" t="s">
        <v>5618</v>
      </c>
    </row>
    <row r="721" spans="2:6" s="9" customFormat="1" ht="15">
      <c r="B721" s="194">
        <v>42454.249930555998</v>
      </c>
      <c r="C721" s="260">
        <v>100</v>
      </c>
      <c r="D721" s="260">
        <f t="shared" si="11"/>
        <v>5</v>
      </c>
      <c r="E721" s="195">
        <v>95</v>
      </c>
      <c r="F721" s="196" t="s">
        <v>5619</v>
      </c>
    </row>
    <row r="722" spans="2:6" s="9" customFormat="1" ht="15">
      <c r="B722" s="194">
        <v>42454.375011573997</v>
      </c>
      <c r="C722" s="260">
        <v>100</v>
      </c>
      <c r="D722" s="260">
        <f t="shared" si="11"/>
        <v>5</v>
      </c>
      <c r="E722" s="195">
        <v>95</v>
      </c>
      <c r="F722" s="196" t="s">
        <v>5620</v>
      </c>
    </row>
    <row r="723" spans="2:6" s="9" customFormat="1" ht="15">
      <c r="B723" s="194">
        <v>42454.424606481</v>
      </c>
      <c r="C723" s="260">
        <v>100</v>
      </c>
      <c r="D723" s="260">
        <f t="shared" si="11"/>
        <v>4.9500000000000028</v>
      </c>
      <c r="E723" s="195">
        <v>95.05</v>
      </c>
      <c r="F723" s="196" t="s">
        <v>5182</v>
      </c>
    </row>
    <row r="724" spans="2:6" s="9" customFormat="1" ht="15">
      <c r="B724" s="194">
        <v>42454.440532407003</v>
      </c>
      <c r="C724" s="260">
        <v>500</v>
      </c>
      <c r="D724" s="260">
        <f t="shared" si="11"/>
        <v>25</v>
      </c>
      <c r="E724" s="195">
        <v>475</v>
      </c>
      <c r="F724" s="196" t="s">
        <v>5621</v>
      </c>
    </row>
    <row r="725" spans="2:6" s="9" customFormat="1" ht="15">
      <c r="B725" s="194">
        <v>42454.519062500003</v>
      </c>
      <c r="C725" s="260">
        <v>1000</v>
      </c>
      <c r="D725" s="260">
        <f t="shared" si="11"/>
        <v>49.5</v>
      </c>
      <c r="E725" s="195">
        <v>950.5</v>
      </c>
      <c r="F725" s="196" t="s">
        <v>5570</v>
      </c>
    </row>
    <row r="726" spans="2:6" s="9" customFormat="1" ht="15">
      <c r="B726" s="194">
        <v>42454.540347221999</v>
      </c>
      <c r="C726" s="260">
        <v>200</v>
      </c>
      <c r="D726" s="260">
        <f t="shared" si="11"/>
        <v>9.9000000000000057</v>
      </c>
      <c r="E726" s="195">
        <v>190.1</v>
      </c>
      <c r="F726" s="196" t="s">
        <v>5622</v>
      </c>
    </row>
    <row r="727" spans="2:6" s="9" customFormat="1" ht="15">
      <c r="B727" s="194">
        <v>42454.580567129997</v>
      </c>
      <c r="C727" s="260">
        <v>200</v>
      </c>
      <c r="D727" s="260">
        <f t="shared" si="11"/>
        <v>10</v>
      </c>
      <c r="E727" s="195">
        <v>190</v>
      </c>
      <c r="F727" s="196" t="s">
        <v>5282</v>
      </c>
    </row>
    <row r="728" spans="2:6" s="9" customFormat="1" ht="15">
      <c r="B728" s="194">
        <v>42454.581967593003</v>
      </c>
      <c r="C728" s="260">
        <v>200</v>
      </c>
      <c r="D728" s="260">
        <f t="shared" si="11"/>
        <v>10</v>
      </c>
      <c r="E728" s="195">
        <v>190</v>
      </c>
      <c r="F728" s="196" t="s">
        <v>5623</v>
      </c>
    </row>
    <row r="729" spans="2:6" s="9" customFormat="1" ht="15">
      <c r="B729" s="194">
        <v>42454.583449074002</v>
      </c>
      <c r="C729" s="260">
        <v>500</v>
      </c>
      <c r="D729" s="260">
        <f t="shared" si="11"/>
        <v>24.75</v>
      </c>
      <c r="E729" s="195">
        <v>475.25</v>
      </c>
      <c r="F729" s="196" t="s">
        <v>5624</v>
      </c>
    </row>
    <row r="730" spans="2:6" s="9" customFormat="1" ht="15">
      <c r="B730" s="194">
        <v>42454.627013889003</v>
      </c>
      <c r="C730" s="260">
        <v>500</v>
      </c>
      <c r="D730" s="260">
        <f t="shared" si="11"/>
        <v>25</v>
      </c>
      <c r="E730" s="195">
        <v>475</v>
      </c>
      <c r="F730" s="196" t="s">
        <v>5625</v>
      </c>
    </row>
    <row r="731" spans="2:6" s="9" customFormat="1" ht="15">
      <c r="B731" s="194">
        <v>42454.643449073999</v>
      </c>
      <c r="C731" s="260">
        <v>300</v>
      </c>
      <c r="D731" s="260">
        <f t="shared" si="11"/>
        <v>14.850000000000023</v>
      </c>
      <c r="E731" s="195">
        <v>285.14999999999998</v>
      </c>
      <c r="F731" s="196" t="s">
        <v>5284</v>
      </c>
    </row>
    <row r="732" spans="2:6" s="9" customFormat="1" ht="15">
      <c r="B732" s="194">
        <v>42454.644108795997</v>
      </c>
      <c r="C732" s="260">
        <v>60</v>
      </c>
      <c r="D732" s="260">
        <f t="shared" si="11"/>
        <v>3</v>
      </c>
      <c r="E732" s="195">
        <v>57</v>
      </c>
      <c r="F732" s="196" t="s">
        <v>5532</v>
      </c>
    </row>
    <row r="733" spans="2:6" s="9" customFormat="1" ht="15">
      <c r="B733" s="194">
        <v>42454.653645833001</v>
      </c>
      <c r="C733" s="260">
        <v>50</v>
      </c>
      <c r="D733" s="260">
        <f t="shared" si="11"/>
        <v>3.5</v>
      </c>
      <c r="E733" s="195">
        <v>46.5</v>
      </c>
      <c r="F733" s="196" t="s">
        <v>5626</v>
      </c>
    </row>
    <row r="734" spans="2:6" s="9" customFormat="1" ht="15">
      <c r="B734" s="194">
        <v>42454.666689815</v>
      </c>
      <c r="C734" s="260">
        <v>100</v>
      </c>
      <c r="D734" s="260">
        <f t="shared" si="11"/>
        <v>5</v>
      </c>
      <c r="E734" s="195">
        <v>95</v>
      </c>
      <c r="F734" s="196" t="s">
        <v>5627</v>
      </c>
    </row>
    <row r="735" spans="2:6" s="9" customFormat="1" ht="15">
      <c r="B735" s="194">
        <v>42454.674618056</v>
      </c>
      <c r="C735" s="260">
        <v>10</v>
      </c>
      <c r="D735" s="260">
        <f t="shared" si="11"/>
        <v>0.49000000000000021</v>
      </c>
      <c r="E735" s="195">
        <v>9.51</v>
      </c>
      <c r="F735" s="196" t="s">
        <v>5628</v>
      </c>
    </row>
    <row r="736" spans="2:6" s="9" customFormat="1" ht="15">
      <c r="B736" s="194">
        <v>42454.678113426002</v>
      </c>
      <c r="C736" s="260">
        <v>90</v>
      </c>
      <c r="D736" s="260">
        <f t="shared" si="11"/>
        <v>4.4500000000000028</v>
      </c>
      <c r="E736" s="195">
        <v>85.55</v>
      </c>
      <c r="F736" s="196" t="s">
        <v>5629</v>
      </c>
    </row>
    <row r="737" spans="2:6" s="9" customFormat="1" ht="15">
      <c r="B737" s="194">
        <v>42454.713576388996</v>
      </c>
      <c r="C737" s="260">
        <v>100</v>
      </c>
      <c r="D737" s="260">
        <f t="shared" si="11"/>
        <v>5</v>
      </c>
      <c r="E737" s="195">
        <v>95</v>
      </c>
      <c r="F737" s="196" t="s">
        <v>5630</v>
      </c>
    </row>
    <row r="738" spans="2:6" s="9" customFormat="1" ht="15">
      <c r="B738" s="194">
        <v>42454.742615741001</v>
      </c>
      <c r="C738" s="260">
        <v>100</v>
      </c>
      <c r="D738" s="260">
        <f t="shared" si="11"/>
        <v>5</v>
      </c>
      <c r="E738" s="195">
        <v>95</v>
      </c>
      <c r="F738" s="196" t="s">
        <v>5619</v>
      </c>
    </row>
    <row r="739" spans="2:6" s="9" customFormat="1" ht="15">
      <c r="B739" s="194">
        <v>42454.802129629999</v>
      </c>
      <c r="C739" s="260">
        <v>300</v>
      </c>
      <c r="D739" s="260">
        <f t="shared" si="11"/>
        <v>14.850000000000023</v>
      </c>
      <c r="E739" s="195">
        <v>285.14999999999998</v>
      </c>
      <c r="F739" s="196" t="s">
        <v>5631</v>
      </c>
    </row>
    <row r="740" spans="2:6" s="9" customFormat="1" ht="15">
      <c r="B740" s="194">
        <v>42454.826041667002</v>
      </c>
      <c r="C740" s="260">
        <v>400</v>
      </c>
      <c r="D740" s="260">
        <f t="shared" si="11"/>
        <v>20</v>
      </c>
      <c r="E740" s="195">
        <v>380</v>
      </c>
      <c r="F740" s="196" t="s">
        <v>5632</v>
      </c>
    </row>
    <row r="741" spans="2:6" s="9" customFormat="1" ht="15">
      <c r="B741" s="194">
        <v>42454.833437499998</v>
      </c>
      <c r="C741" s="260">
        <v>20</v>
      </c>
      <c r="D741" s="260">
        <f t="shared" si="11"/>
        <v>1.3999999999999986</v>
      </c>
      <c r="E741" s="195">
        <v>18.600000000000001</v>
      </c>
      <c r="F741" s="196" t="s">
        <v>5499</v>
      </c>
    </row>
    <row r="742" spans="2:6" s="9" customFormat="1" ht="15">
      <c r="B742" s="194">
        <v>42454.845162037003</v>
      </c>
      <c r="C742" s="260">
        <v>300</v>
      </c>
      <c r="D742" s="260">
        <f t="shared" si="11"/>
        <v>15</v>
      </c>
      <c r="E742" s="195">
        <v>285</v>
      </c>
      <c r="F742" s="196" t="s">
        <v>5633</v>
      </c>
    </row>
    <row r="743" spans="2:6" s="9" customFormat="1" ht="15">
      <c r="B743" s="194">
        <v>42454.898217593</v>
      </c>
      <c r="C743" s="260">
        <v>100</v>
      </c>
      <c r="D743" s="260">
        <f t="shared" si="11"/>
        <v>5</v>
      </c>
      <c r="E743" s="195">
        <v>95</v>
      </c>
      <c r="F743" s="196" t="s">
        <v>5118</v>
      </c>
    </row>
    <row r="744" spans="2:6" s="9" customFormat="1" ht="15">
      <c r="B744" s="194">
        <v>42454.937210648</v>
      </c>
      <c r="C744" s="260">
        <v>50</v>
      </c>
      <c r="D744" s="260">
        <f t="shared" si="11"/>
        <v>3.5</v>
      </c>
      <c r="E744" s="195">
        <v>46.5</v>
      </c>
      <c r="F744" s="196" t="s">
        <v>5634</v>
      </c>
    </row>
    <row r="745" spans="2:6" s="9" customFormat="1" ht="15">
      <c r="B745" s="194">
        <v>42454.97818287</v>
      </c>
      <c r="C745" s="260">
        <v>70</v>
      </c>
      <c r="D745" s="260">
        <f t="shared" si="11"/>
        <v>4.9000000000000057</v>
      </c>
      <c r="E745" s="195">
        <v>65.099999999999994</v>
      </c>
      <c r="F745" s="196" t="s">
        <v>5635</v>
      </c>
    </row>
    <row r="746" spans="2:6" s="9" customFormat="1" ht="15">
      <c r="B746" s="194">
        <v>42454.980567129998</v>
      </c>
      <c r="C746" s="260">
        <v>300</v>
      </c>
      <c r="D746" s="260">
        <f t="shared" si="11"/>
        <v>14.850000000000023</v>
      </c>
      <c r="E746" s="195">
        <v>285.14999999999998</v>
      </c>
      <c r="F746" s="196" t="s">
        <v>5636</v>
      </c>
    </row>
    <row r="747" spans="2:6" s="9" customFormat="1" ht="15">
      <c r="B747" s="194">
        <v>42455.046759258999</v>
      </c>
      <c r="C747" s="260">
        <v>300</v>
      </c>
      <c r="D747" s="260">
        <f t="shared" si="11"/>
        <v>15</v>
      </c>
      <c r="E747" s="195">
        <v>285</v>
      </c>
      <c r="F747" s="196" t="s">
        <v>5637</v>
      </c>
    </row>
    <row r="748" spans="2:6" s="9" customFormat="1" ht="15">
      <c r="B748" s="194">
        <v>42455.083402778</v>
      </c>
      <c r="C748" s="260">
        <v>200</v>
      </c>
      <c r="D748" s="260">
        <f t="shared" si="11"/>
        <v>10</v>
      </c>
      <c r="E748" s="195">
        <v>190</v>
      </c>
      <c r="F748" s="196" t="s">
        <v>5638</v>
      </c>
    </row>
    <row r="749" spans="2:6" s="9" customFormat="1" ht="15">
      <c r="B749" s="194">
        <v>42455.104490741003</v>
      </c>
      <c r="C749" s="260">
        <v>350</v>
      </c>
      <c r="D749" s="260">
        <f t="shared" si="11"/>
        <v>17.5</v>
      </c>
      <c r="E749" s="195">
        <v>332.5</v>
      </c>
      <c r="F749" s="196" t="s">
        <v>5093</v>
      </c>
    </row>
    <row r="750" spans="2:6" s="9" customFormat="1" ht="15">
      <c r="B750" s="194">
        <v>42455.161030092997</v>
      </c>
      <c r="C750" s="260">
        <v>100</v>
      </c>
      <c r="D750" s="260">
        <f t="shared" si="11"/>
        <v>5</v>
      </c>
      <c r="E750" s="195">
        <v>95</v>
      </c>
      <c r="F750" s="196" t="s">
        <v>5639</v>
      </c>
    </row>
    <row r="751" spans="2:6" s="9" customFormat="1" ht="15">
      <c r="B751" s="194">
        <v>42455.382048610998</v>
      </c>
      <c r="C751" s="260">
        <v>55</v>
      </c>
      <c r="D751" s="260">
        <f t="shared" si="11"/>
        <v>2.75</v>
      </c>
      <c r="E751" s="195">
        <v>52.25</v>
      </c>
      <c r="F751" s="196" t="s">
        <v>5411</v>
      </c>
    </row>
    <row r="752" spans="2:6" s="9" customFormat="1" ht="15">
      <c r="B752" s="194">
        <v>42455.386412036998</v>
      </c>
      <c r="C752" s="260">
        <v>100</v>
      </c>
      <c r="D752" s="260">
        <f t="shared" si="11"/>
        <v>5</v>
      </c>
      <c r="E752" s="195">
        <v>95</v>
      </c>
      <c r="F752" s="196" t="s">
        <v>5640</v>
      </c>
    </row>
    <row r="753" spans="2:6" s="9" customFormat="1" ht="15">
      <c r="B753" s="194">
        <v>42455.387546295999</v>
      </c>
      <c r="C753" s="260">
        <v>1153</v>
      </c>
      <c r="D753" s="260">
        <f t="shared" si="11"/>
        <v>57.650000000000091</v>
      </c>
      <c r="E753" s="195">
        <v>1095.3499999999999</v>
      </c>
      <c r="F753" s="196" t="s">
        <v>5640</v>
      </c>
    </row>
    <row r="754" spans="2:6" s="9" customFormat="1" ht="15">
      <c r="B754" s="194">
        <v>42455.400451389003</v>
      </c>
      <c r="C754" s="260">
        <v>200</v>
      </c>
      <c r="D754" s="260">
        <f t="shared" si="11"/>
        <v>10</v>
      </c>
      <c r="E754" s="195">
        <v>190</v>
      </c>
      <c r="F754" s="196" t="s">
        <v>5641</v>
      </c>
    </row>
    <row r="755" spans="2:6" s="9" customFormat="1" ht="15">
      <c r="B755" s="194">
        <v>42455.416747684998</v>
      </c>
      <c r="C755" s="260">
        <v>100</v>
      </c>
      <c r="D755" s="260">
        <f t="shared" si="11"/>
        <v>4.9500000000000028</v>
      </c>
      <c r="E755" s="195">
        <v>95.05</v>
      </c>
      <c r="F755" s="196" t="s">
        <v>5642</v>
      </c>
    </row>
    <row r="756" spans="2:6" s="9" customFormat="1" ht="15">
      <c r="B756" s="194">
        <v>42455.428888889001</v>
      </c>
      <c r="C756" s="260">
        <v>750</v>
      </c>
      <c r="D756" s="260">
        <f t="shared" si="11"/>
        <v>37.5</v>
      </c>
      <c r="E756" s="195">
        <v>712.5</v>
      </c>
      <c r="F756" s="196" t="s">
        <v>5099</v>
      </c>
    </row>
    <row r="757" spans="2:6" s="9" customFormat="1" ht="15">
      <c r="B757" s="194">
        <v>42455.458379629999</v>
      </c>
      <c r="C757" s="260">
        <v>100</v>
      </c>
      <c r="D757" s="260">
        <f t="shared" si="11"/>
        <v>5</v>
      </c>
      <c r="E757" s="195">
        <v>95</v>
      </c>
      <c r="F757" s="196" t="s">
        <v>5333</v>
      </c>
    </row>
    <row r="758" spans="2:6" s="9" customFormat="1" ht="15">
      <c r="B758" s="194">
        <v>42455.633530093</v>
      </c>
      <c r="C758" s="260">
        <v>50</v>
      </c>
      <c r="D758" s="260">
        <f t="shared" si="11"/>
        <v>3.5</v>
      </c>
      <c r="E758" s="195">
        <v>46.5</v>
      </c>
      <c r="F758" s="196" t="s">
        <v>5643</v>
      </c>
    </row>
    <row r="759" spans="2:6" s="9" customFormat="1" ht="15">
      <c r="B759" s="194">
        <v>42455.642500000002</v>
      </c>
      <c r="C759" s="260">
        <v>100</v>
      </c>
      <c r="D759" s="260">
        <f t="shared" si="11"/>
        <v>4.9500000000000028</v>
      </c>
      <c r="E759" s="195">
        <v>95.05</v>
      </c>
      <c r="F759" s="196" t="s">
        <v>5644</v>
      </c>
    </row>
    <row r="760" spans="2:6" s="9" customFormat="1" ht="15">
      <c r="B760" s="194">
        <v>42455.667766204002</v>
      </c>
      <c r="C760" s="260">
        <v>500</v>
      </c>
      <c r="D760" s="260">
        <f t="shared" si="11"/>
        <v>24.75</v>
      </c>
      <c r="E760" s="195">
        <v>475.25</v>
      </c>
      <c r="F760" s="196" t="s">
        <v>5645</v>
      </c>
    </row>
    <row r="761" spans="2:6" s="9" customFormat="1" ht="15">
      <c r="B761" s="194">
        <v>42455.708657406998</v>
      </c>
      <c r="C761" s="260">
        <v>50</v>
      </c>
      <c r="D761" s="260">
        <f t="shared" si="11"/>
        <v>3.5</v>
      </c>
      <c r="E761" s="195">
        <v>46.5</v>
      </c>
      <c r="F761" s="196" t="s">
        <v>5646</v>
      </c>
    </row>
    <row r="762" spans="2:6" s="9" customFormat="1" ht="15">
      <c r="B762" s="194">
        <v>42455.721412036997</v>
      </c>
      <c r="C762" s="260">
        <v>300</v>
      </c>
      <c r="D762" s="260">
        <f t="shared" si="11"/>
        <v>14.850000000000023</v>
      </c>
      <c r="E762" s="195">
        <v>285.14999999999998</v>
      </c>
      <c r="F762" s="196" t="s">
        <v>5284</v>
      </c>
    </row>
    <row r="763" spans="2:6" s="9" customFormat="1" ht="15">
      <c r="B763" s="194">
        <v>42455.765520833003</v>
      </c>
      <c r="C763" s="260">
        <v>200</v>
      </c>
      <c r="D763" s="260">
        <f t="shared" si="11"/>
        <v>10</v>
      </c>
      <c r="E763" s="195">
        <v>190</v>
      </c>
      <c r="F763" s="196" t="s">
        <v>5647</v>
      </c>
    </row>
    <row r="764" spans="2:6" s="9" customFormat="1" ht="15">
      <c r="B764" s="194">
        <v>42455.772372685002</v>
      </c>
      <c r="C764" s="260">
        <v>100</v>
      </c>
      <c r="D764" s="260">
        <f t="shared" si="11"/>
        <v>5</v>
      </c>
      <c r="E764" s="195">
        <v>95</v>
      </c>
      <c r="F764" s="196" t="s">
        <v>5648</v>
      </c>
    </row>
    <row r="765" spans="2:6" s="9" customFormat="1" ht="15">
      <c r="B765" s="194">
        <v>42455.833587963003</v>
      </c>
      <c r="C765" s="260">
        <v>200</v>
      </c>
      <c r="D765" s="260">
        <f t="shared" si="11"/>
        <v>10</v>
      </c>
      <c r="E765" s="195">
        <v>190</v>
      </c>
      <c r="F765" s="196" t="s">
        <v>5649</v>
      </c>
    </row>
    <row r="766" spans="2:6" s="9" customFormat="1" ht="15">
      <c r="B766" s="194">
        <v>42455.840960647998</v>
      </c>
      <c r="C766" s="260">
        <v>300</v>
      </c>
      <c r="D766" s="260">
        <f t="shared" si="11"/>
        <v>14.850000000000023</v>
      </c>
      <c r="E766" s="195">
        <v>285.14999999999998</v>
      </c>
      <c r="F766" s="196" t="s">
        <v>5210</v>
      </c>
    </row>
    <row r="767" spans="2:6" s="9" customFormat="1" ht="15">
      <c r="B767" s="194">
        <v>42455.843032407</v>
      </c>
      <c r="C767" s="260">
        <v>50</v>
      </c>
      <c r="D767" s="260">
        <f t="shared" si="11"/>
        <v>2.5</v>
      </c>
      <c r="E767" s="195">
        <v>47.5</v>
      </c>
      <c r="F767" s="196" t="s">
        <v>5650</v>
      </c>
    </row>
    <row r="768" spans="2:6" s="9" customFormat="1" ht="15">
      <c r="B768" s="194">
        <v>42455.877916666999</v>
      </c>
      <c r="C768" s="260">
        <v>50</v>
      </c>
      <c r="D768" s="260">
        <f t="shared" si="11"/>
        <v>2.4699999999999989</v>
      </c>
      <c r="E768" s="195">
        <v>47.53</v>
      </c>
      <c r="F768" s="196" t="s">
        <v>5297</v>
      </c>
    </row>
    <row r="769" spans="2:6" s="9" customFormat="1" ht="15">
      <c r="B769" s="194">
        <v>42455.906793980997</v>
      </c>
      <c r="C769" s="260">
        <v>100</v>
      </c>
      <c r="D769" s="260">
        <f t="shared" si="11"/>
        <v>5</v>
      </c>
      <c r="E769" s="195">
        <v>95</v>
      </c>
      <c r="F769" s="196" t="s">
        <v>5651</v>
      </c>
    </row>
    <row r="770" spans="2:6" s="9" customFormat="1" ht="15">
      <c r="B770" s="194">
        <v>42455.946562500001</v>
      </c>
      <c r="C770" s="260">
        <v>300</v>
      </c>
      <c r="D770" s="260">
        <f t="shared" si="11"/>
        <v>15</v>
      </c>
      <c r="E770" s="195">
        <v>285</v>
      </c>
      <c r="F770" s="196" t="s">
        <v>5652</v>
      </c>
    </row>
    <row r="771" spans="2:6" s="9" customFormat="1" ht="15">
      <c r="B771" s="194">
        <v>42455.954525462999</v>
      </c>
      <c r="C771" s="260">
        <v>10</v>
      </c>
      <c r="D771" s="260">
        <f t="shared" si="11"/>
        <v>0.49000000000000021</v>
      </c>
      <c r="E771" s="195">
        <v>9.51</v>
      </c>
      <c r="F771" s="196" t="s">
        <v>5628</v>
      </c>
    </row>
    <row r="772" spans="2:6" s="9" customFormat="1" ht="15">
      <c r="B772" s="194">
        <v>42455.992337962998</v>
      </c>
      <c r="C772" s="260">
        <v>150</v>
      </c>
      <c r="D772" s="260">
        <f t="shared" si="11"/>
        <v>7.4199999999999875</v>
      </c>
      <c r="E772" s="195">
        <v>142.58000000000001</v>
      </c>
      <c r="F772" s="196" t="s">
        <v>5427</v>
      </c>
    </row>
    <row r="773" spans="2:6" s="9" customFormat="1" ht="15">
      <c r="B773" s="194">
        <v>42456.027523147997</v>
      </c>
      <c r="C773" s="260">
        <v>580</v>
      </c>
      <c r="D773" s="260">
        <f t="shared" si="11"/>
        <v>29</v>
      </c>
      <c r="E773" s="195">
        <v>551</v>
      </c>
      <c r="F773" s="196" t="s">
        <v>5653</v>
      </c>
    </row>
    <row r="774" spans="2:6" s="9" customFormat="1" ht="15">
      <c r="B774" s="194">
        <v>42456.291747684998</v>
      </c>
      <c r="C774" s="260">
        <v>100</v>
      </c>
      <c r="D774" s="260">
        <f t="shared" ref="D774:D837" si="12">SUM(C774-E774)</f>
        <v>5</v>
      </c>
      <c r="E774" s="195">
        <v>95</v>
      </c>
      <c r="F774" s="196" t="s">
        <v>5654</v>
      </c>
    </row>
    <row r="775" spans="2:6" s="9" customFormat="1" ht="15">
      <c r="B775" s="194">
        <v>42456.416805556</v>
      </c>
      <c r="C775" s="260">
        <v>50</v>
      </c>
      <c r="D775" s="260">
        <f t="shared" si="12"/>
        <v>2.4699999999999989</v>
      </c>
      <c r="E775" s="195">
        <v>47.53</v>
      </c>
      <c r="F775" s="196" t="s">
        <v>5655</v>
      </c>
    </row>
    <row r="776" spans="2:6" s="9" customFormat="1" ht="15">
      <c r="B776" s="194">
        <v>42456.502986111002</v>
      </c>
      <c r="C776" s="260">
        <v>500</v>
      </c>
      <c r="D776" s="260">
        <f t="shared" si="12"/>
        <v>35</v>
      </c>
      <c r="E776" s="195">
        <v>465</v>
      </c>
      <c r="F776" s="196" t="s">
        <v>5656</v>
      </c>
    </row>
    <row r="777" spans="2:6" s="9" customFormat="1" ht="15">
      <c r="B777" s="194">
        <v>42456.537048610997</v>
      </c>
      <c r="C777" s="260">
        <v>100</v>
      </c>
      <c r="D777" s="260">
        <f t="shared" si="12"/>
        <v>5</v>
      </c>
      <c r="E777" s="195">
        <v>95</v>
      </c>
      <c r="F777" s="196" t="s">
        <v>5657</v>
      </c>
    </row>
    <row r="778" spans="2:6" s="9" customFormat="1" ht="15">
      <c r="B778" s="194">
        <v>42456.675902777999</v>
      </c>
      <c r="C778" s="260">
        <v>150</v>
      </c>
      <c r="D778" s="260">
        <f t="shared" si="12"/>
        <v>7.4199999999999875</v>
      </c>
      <c r="E778" s="195">
        <v>142.58000000000001</v>
      </c>
      <c r="F778" s="196" t="s">
        <v>5081</v>
      </c>
    </row>
    <row r="779" spans="2:6" s="9" customFormat="1" ht="15">
      <c r="B779" s="194">
        <v>42456.720208332998</v>
      </c>
      <c r="C779" s="260">
        <v>1000</v>
      </c>
      <c r="D779" s="260">
        <f t="shared" si="12"/>
        <v>70</v>
      </c>
      <c r="E779" s="195">
        <v>930</v>
      </c>
      <c r="F779" s="196" t="s">
        <v>5658</v>
      </c>
    </row>
    <row r="780" spans="2:6" s="9" customFormat="1" ht="15">
      <c r="B780" s="194">
        <v>42456.720983796004</v>
      </c>
      <c r="C780" s="260">
        <v>300</v>
      </c>
      <c r="D780" s="260">
        <f t="shared" si="12"/>
        <v>15</v>
      </c>
      <c r="E780" s="195">
        <v>285</v>
      </c>
      <c r="F780" s="196" t="s">
        <v>5659</v>
      </c>
    </row>
    <row r="781" spans="2:6" s="9" customFormat="1" ht="15">
      <c r="B781" s="194">
        <v>42456.754016204002</v>
      </c>
      <c r="C781" s="260">
        <v>100</v>
      </c>
      <c r="D781" s="260">
        <f t="shared" si="12"/>
        <v>7</v>
      </c>
      <c r="E781" s="195">
        <v>93</v>
      </c>
      <c r="F781" s="196" t="s">
        <v>5400</v>
      </c>
    </row>
    <row r="782" spans="2:6" s="9" customFormat="1" ht="15">
      <c r="B782" s="194">
        <v>42456.787800926002</v>
      </c>
      <c r="C782" s="260">
        <v>50</v>
      </c>
      <c r="D782" s="260">
        <f t="shared" si="12"/>
        <v>2.4699999999999989</v>
      </c>
      <c r="E782" s="195">
        <v>47.53</v>
      </c>
      <c r="F782" s="196" t="s">
        <v>5660</v>
      </c>
    </row>
    <row r="783" spans="2:6" s="9" customFormat="1" ht="15">
      <c r="B783" s="194">
        <v>42456.824027777999</v>
      </c>
      <c r="C783" s="260">
        <v>4000</v>
      </c>
      <c r="D783" s="260">
        <f t="shared" si="12"/>
        <v>198</v>
      </c>
      <c r="E783" s="195">
        <v>3802</v>
      </c>
      <c r="F783" s="196" t="s">
        <v>5553</v>
      </c>
    </row>
    <row r="784" spans="2:6" s="9" customFormat="1" ht="15">
      <c r="B784" s="194">
        <v>42456.862326388997</v>
      </c>
      <c r="C784" s="260">
        <v>50</v>
      </c>
      <c r="D784" s="260">
        <f t="shared" si="12"/>
        <v>2.4699999999999989</v>
      </c>
      <c r="E784" s="195">
        <v>47.53</v>
      </c>
      <c r="F784" s="196" t="s">
        <v>5107</v>
      </c>
    </row>
    <row r="785" spans="2:6" s="9" customFormat="1" ht="15">
      <c r="B785" s="194">
        <v>42456.899224537003</v>
      </c>
      <c r="C785" s="260">
        <v>100</v>
      </c>
      <c r="D785" s="260">
        <f t="shared" si="12"/>
        <v>5</v>
      </c>
      <c r="E785" s="195">
        <v>95</v>
      </c>
      <c r="F785" s="196" t="s">
        <v>5661</v>
      </c>
    </row>
    <row r="786" spans="2:6" s="9" customFormat="1" ht="15">
      <c r="B786" s="194">
        <v>42456.913726851999</v>
      </c>
      <c r="C786" s="260">
        <v>250</v>
      </c>
      <c r="D786" s="260">
        <f t="shared" si="12"/>
        <v>17.5</v>
      </c>
      <c r="E786" s="195">
        <v>232.5</v>
      </c>
      <c r="F786" s="196" t="s">
        <v>5662</v>
      </c>
    </row>
    <row r="787" spans="2:6" s="9" customFormat="1" ht="15">
      <c r="B787" s="194">
        <v>42456.916863425999</v>
      </c>
      <c r="C787" s="260">
        <v>100</v>
      </c>
      <c r="D787" s="260">
        <f t="shared" si="12"/>
        <v>7</v>
      </c>
      <c r="E787" s="195">
        <v>93</v>
      </c>
      <c r="F787" s="196" t="s">
        <v>5663</v>
      </c>
    </row>
    <row r="788" spans="2:6" s="9" customFormat="1" ht="15">
      <c r="B788" s="194">
        <v>42456.916898148003</v>
      </c>
      <c r="C788" s="260">
        <v>30</v>
      </c>
      <c r="D788" s="260">
        <f t="shared" si="12"/>
        <v>2.1000000000000014</v>
      </c>
      <c r="E788" s="195">
        <v>27.9</v>
      </c>
      <c r="F788" s="196" t="s">
        <v>5664</v>
      </c>
    </row>
    <row r="789" spans="2:6" s="9" customFormat="1" ht="15">
      <c r="B789" s="194">
        <v>42456.927546295999</v>
      </c>
      <c r="C789" s="260">
        <v>500</v>
      </c>
      <c r="D789" s="260">
        <f t="shared" si="12"/>
        <v>25</v>
      </c>
      <c r="E789" s="195">
        <v>475</v>
      </c>
      <c r="F789" s="196" t="s">
        <v>5204</v>
      </c>
    </row>
    <row r="790" spans="2:6" s="9" customFormat="1" ht="15">
      <c r="B790" s="194">
        <v>42456.949166667</v>
      </c>
      <c r="C790" s="260">
        <v>500</v>
      </c>
      <c r="D790" s="260">
        <f t="shared" si="12"/>
        <v>25</v>
      </c>
      <c r="E790" s="195">
        <v>475</v>
      </c>
      <c r="F790" s="196" t="s">
        <v>5665</v>
      </c>
    </row>
    <row r="791" spans="2:6" s="9" customFormat="1" ht="15">
      <c r="B791" s="194">
        <v>42456.953761573997</v>
      </c>
      <c r="C791" s="260">
        <v>500</v>
      </c>
      <c r="D791" s="260">
        <f t="shared" si="12"/>
        <v>25</v>
      </c>
      <c r="E791" s="195">
        <v>475</v>
      </c>
      <c r="F791" s="196" t="s">
        <v>5666</v>
      </c>
    </row>
    <row r="792" spans="2:6" s="9" customFormat="1" ht="15">
      <c r="B792" s="194">
        <v>42456.958460647998</v>
      </c>
      <c r="C792" s="260">
        <v>100</v>
      </c>
      <c r="D792" s="260">
        <f t="shared" si="12"/>
        <v>7</v>
      </c>
      <c r="E792" s="195">
        <v>93</v>
      </c>
      <c r="F792" s="196" t="s">
        <v>5667</v>
      </c>
    </row>
    <row r="793" spans="2:6" s="9" customFormat="1" ht="15">
      <c r="B793" s="194">
        <v>42457.000127314997</v>
      </c>
      <c r="C793" s="260">
        <v>300</v>
      </c>
      <c r="D793" s="260">
        <f t="shared" si="12"/>
        <v>15</v>
      </c>
      <c r="E793" s="195">
        <v>285</v>
      </c>
      <c r="F793" s="196" t="s">
        <v>5668</v>
      </c>
    </row>
    <row r="794" spans="2:6" s="9" customFormat="1" ht="15">
      <c r="B794" s="194">
        <v>42457.041770832999</v>
      </c>
      <c r="C794" s="260">
        <v>100</v>
      </c>
      <c r="D794" s="260">
        <f t="shared" si="12"/>
        <v>5</v>
      </c>
      <c r="E794" s="195">
        <v>95</v>
      </c>
      <c r="F794" s="196" t="s">
        <v>5669</v>
      </c>
    </row>
    <row r="795" spans="2:6" s="9" customFormat="1" ht="15">
      <c r="B795" s="194">
        <v>42457.041782407003</v>
      </c>
      <c r="C795" s="260">
        <v>100</v>
      </c>
      <c r="D795" s="260">
        <f t="shared" si="12"/>
        <v>4.9500000000000028</v>
      </c>
      <c r="E795" s="195">
        <v>95.05</v>
      </c>
      <c r="F795" s="196" t="s">
        <v>5670</v>
      </c>
    </row>
    <row r="796" spans="2:6" s="9" customFormat="1" ht="15">
      <c r="B796" s="194">
        <v>42457.041782407003</v>
      </c>
      <c r="C796" s="260">
        <v>50</v>
      </c>
      <c r="D796" s="260">
        <f t="shared" si="12"/>
        <v>2.4699999999999989</v>
      </c>
      <c r="E796" s="195">
        <v>47.53</v>
      </c>
      <c r="F796" s="196" t="s">
        <v>5497</v>
      </c>
    </row>
    <row r="797" spans="2:6" s="9" customFormat="1" ht="15">
      <c r="B797" s="194">
        <v>42457.041782407003</v>
      </c>
      <c r="C797" s="260">
        <v>200</v>
      </c>
      <c r="D797" s="260">
        <f t="shared" si="12"/>
        <v>9.9000000000000057</v>
      </c>
      <c r="E797" s="195">
        <v>190.1</v>
      </c>
      <c r="F797" s="196" t="s">
        <v>5332</v>
      </c>
    </row>
    <row r="798" spans="2:6" s="9" customFormat="1" ht="15">
      <c r="B798" s="194">
        <v>42457.041782407003</v>
      </c>
      <c r="C798" s="260">
        <v>100</v>
      </c>
      <c r="D798" s="260">
        <f t="shared" si="12"/>
        <v>4.9500000000000028</v>
      </c>
      <c r="E798" s="195">
        <v>95.05</v>
      </c>
      <c r="F798" s="196" t="s">
        <v>5671</v>
      </c>
    </row>
    <row r="799" spans="2:6" ht="15">
      <c r="B799" s="194">
        <v>42457.041782407003</v>
      </c>
      <c r="C799" s="260">
        <v>100</v>
      </c>
      <c r="D799" s="260">
        <f t="shared" si="12"/>
        <v>5</v>
      </c>
      <c r="E799" s="195">
        <v>95</v>
      </c>
      <c r="F799" s="196" t="s">
        <v>5672</v>
      </c>
    </row>
    <row r="800" spans="2:6" ht="15">
      <c r="B800" s="194">
        <v>42457.041782407003</v>
      </c>
      <c r="C800" s="260">
        <v>50</v>
      </c>
      <c r="D800" s="260">
        <f t="shared" si="12"/>
        <v>2.4699999999999989</v>
      </c>
      <c r="E800" s="195">
        <v>47.53</v>
      </c>
      <c r="F800" s="196" t="s">
        <v>5673</v>
      </c>
    </row>
    <row r="801" spans="2:6" ht="15">
      <c r="B801" s="194">
        <v>42457.041793981</v>
      </c>
      <c r="C801" s="260">
        <v>100</v>
      </c>
      <c r="D801" s="260">
        <f t="shared" si="12"/>
        <v>5</v>
      </c>
      <c r="E801" s="195">
        <v>95</v>
      </c>
      <c r="F801" s="196" t="s">
        <v>5674</v>
      </c>
    </row>
    <row r="802" spans="2:6" ht="15">
      <c r="B802" s="194">
        <v>42457.041793981</v>
      </c>
      <c r="C802" s="260">
        <v>100</v>
      </c>
      <c r="D802" s="260">
        <f t="shared" si="12"/>
        <v>5</v>
      </c>
      <c r="E802" s="195">
        <v>95</v>
      </c>
      <c r="F802" s="196" t="s">
        <v>5675</v>
      </c>
    </row>
    <row r="803" spans="2:6" ht="15">
      <c r="B803" s="194">
        <v>42457.041793981</v>
      </c>
      <c r="C803" s="260">
        <v>100</v>
      </c>
      <c r="D803" s="260">
        <f t="shared" si="12"/>
        <v>5</v>
      </c>
      <c r="E803" s="195">
        <v>95</v>
      </c>
      <c r="F803" s="196" t="s">
        <v>5676</v>
      </c>
    </row>
    <row r="804" spans="2:6" ht="15">
      <c r="B804" s="194">
        <v>42457.041793981</v>
      </c>
      <c r="C804" s="260">
        <v>100</v>
      </c>
      <c r="D804" s="260">
        <f t="shared" si="12"/>
        <v>5</v>
      </c>
      <c r="E804" s="195">
        <v>95</v>
      </c>
      <c r="F804" s="196" t="s">
        <v>5358</v>
      </c>
    </row>
    <row r="805" spans="2:6" ht="15">
      <c r="B805" s="194">
        <v>42457.041793981</v>
      </c>
      <c r="C805" s="260">
        <v>100</v>
      </c>
      <c r="D805" s="260">
        <f t="shared" si="12"/>
        <v>4.9500000000000028</v>
      </c>
      <c r="E805" s="195">
        <v>95.05</v>
      </c>
      <c r="F805" s="196" t="s">
        <v>5677</v>
      </c>
    </row>
    <row r="806" spans="2:6" ht="15">
      <c r="B806" s="194">
        <v>42457.041793981</v>
      </c>
      <c r="C806" s="260">
        <v>100</v>
      </c>
      <c r="D806" s="260">
        <f t="shared" si="12"/>
        <v>5</v>
      </c>
      <c r="E806" s="195">
        <v>95</v>
      </c>
      <c r="F806" s="196" t="s">
        <v>5678</v>
      </c>
    </row>
    <row r="807" spans="2:6" ht="15">
      <c r="B807" s="194">
        <v>42457.041793981</v>
      </c>
      <c r="C807" s="260">
        <v>5000</v>
      </c>
      <c r="D807" s="260">
        <f t="shared" si="12"/>
        <v>250</v>
      </c>
      <c r="E807" s="195">
        <v>4750</v>
      </c>
      <c r="F807" s="196" t="s">
        <v>5679</v>
      </c>
    </row>
    <row r="808" spans="2:6" ht="15">
      <c r="B808" s="194">
        <v>42457.250092593</v>
      </c>
      <c r="C808" s="260">
        <v>100</v>
      </c>
      <c r="D808" s="260">
        <f t="shared" si="12"/>
        <v>7</v>
      </c>
      <c r="E808" s="195">
        <v>93</v>
      </c>
      <c r="F808" s="196" t="s">
        <v>5680</v>
      </c>
    </row>
    <row r="809" spans="2:6" ht="15">
      <c r="B809" s="194">
        <v>42457.331493056001</v>
      </c>
      <c r="C809" s="260">
        <v>100</v>
      </c>
      <c r="D809" s="260">
        <f t="shared" si="12"/>
        <v>5</v>
      </c>
      <c r="E809" s="195">
        <v>95</v>
      </c>
      <c r="F809" s="196" t="s">
        <v>5532</v>
      </c>
    </row>
    <row r="810" spans="2:6" ht="15">
      <c r="B810" s="194">
        <v>42457.453275462998</v>
      </c>
      <c r="C810" s="260">
        <v>160</v>
      </c>
      <c r="D810" s="260">
        <f t="shared" si="12"/>
        <v>7.9199999999999875</v>
      </c>
      <c r="E810" s="195">
        <v>152.08000000000001</v>
      </c>
      <c r="F810" s="196" t="s">
        <v>5400</v>
      </c>
    </row>
    <row r="811" spans="2:6" ht="15">
      <c r="B811" s="194">
        <v>42457.467118056004</v>
      </c>
      <c r="C811" s="260">
        <v>500</v>
      </c>
      <c r="D811" s="260">
        <f t="shared" si="12"/>
        <v>24.75</v>
      </c>
      <c r="E811" s="195">
        <v>475.25</v>
      </c>
      <c r="F811" s="196" t="s">
        <v>5681</v>
      </c>
    </row>
    <row r="812" spans="2:6" ht="15">
      <c r="B812" s="194">
        <v>42457.522800926003</v>
      </c>
      <c r="C812" s="260">
        <v>100</v>
      </c>
      <c r="D812" s="260">
        <f t="shared" si="12"/>
        <v>4.9500000000000028</v>
      </c>
      <c r="E812" s="195">
        <v>95.05</v>
      </c>
      <c r="F812" s="196" t="s">
        <v>5682</v>
      </c>
    </row>
    <row r="813" spans="2:6" ht="15">
      <c r="B813" s="194">
        <v>42457.541944443998</v>
      </c>
      <c r="C813" s="260">
        <v>50</v>
      </c>
      <c r="D813" s="260">
        <f t="shared" si="12"/>
        <v>2.4699999999999989</v>
      </c>
      <c r="E813" s="195">
        <v>47.53</v>
      </c>
      <c r="F813" s="196" t="s">
        <v>5683</v>
      </c>
    </row>
    <row r="814" spans="2:6" ht="15">
      <c r="B814" s="194">
        <v>42457.561423610998</v>
      </c>
      <c r="C814" s="260">
        <v>1500</v>
      </c>
      <c r="D814" s="260">
        <f t="shared" si="12"/>
        <v>75</v>
      </c>
      <c r="E814" s="195">
        <v>1425</v>
      </c>
      <c r="F814" s="196" t="s">
        <v>5192</v>
      </c>
    </row>
    <row r="815" spans="2:6" ht="15">
      <c r="B815" s="194">
        <v>42457.583495370003</v>
      </c>
      <c r="C815" s="260">
        <v>5000</v>
      </c>
      <c r="D815" s="260">
        <f t="shared" si="12"/>
        <v>250</v>
      </c>
      <c r="E815" s="195">
        <v>4750</v>
      </c>
      <c r="F815" s="196" t="s">
        <v>5679</v>
      </c>
    </row>
    <row r="816" spans="2:6" ht="15">
      <c r="B816" s="194">
        <v>42457.583680556003</v>
      </c>
      <c r="C816" s="260">
        <v>250</v>
      </c>
      <c r="D816" s="260">
        <f t="shared" si="12"/>
        <v>12.5</v>
      </c>
      <c r="E816" s="195">
        <v>237.5</v>
      </c>
      <c r="F816" s="196" t="s">
        <v>5489</v>
      </c>
    </row>
    <row r="817" spans="2:6" ht="15">
      <c r="B817" s="194">
        <v>42457.658194443997</v>
      </c>
      <c r="C817" s="260">
        <v>10</v>
      </c>
      <c r="D817" s="260">
        <f t="shared" si="12"/>
        <v>0.49000000000000021</v>
      </c>
      <c r="E817" s="195">
        <v>9.51</v>
      </c>
      <c r="F817" s="196" t="s">
        <v>5215</v>
      </c>
    </row>
    <row r="818" spans="2:6" ht="15">
      <c r="B818" s="194">
        <v>42457.667326388997</v>
      </c>
      <c r="C818" s="260">
        <v>100</v>
      </c>
      <c r="D818" s="260">
        <f t="shared" si="12"/>
        <v>7</v>
      </c>
      <c r="E818" s="195">
        <v>93</v>
      </c>
      <c r="F818" s="196" t="s">
        <v>5684</v>
      </c>
    </row>
    <row r="819" spans="2:6" ht="15">
      <c r="B819" s="194">
        <v>42457.750208332996</v>
      </c>
      <c r="C819" s="260">
        <v>100</v>
      </c>
      <c r="D819" s="260">
        <f t="shared" si="12"/>
        <v>5</v>
      </c>
      <c r="E819" s="195">
        <v>95</v>
      </c>
      <c r="F819" s="196" t="s">
        <v>5333</v>
      </c>
    </row>
    <row r="820" spans="2:6" ht="15">
      <c r="B820" s="194">
        <v>42457.765405093</v>
      </c>
      <c r="C820" s="260">
        <v>300</v>
      </c>
      <c r="D820" s="260">
        <f t="shared" si="12"/>
        <v>14.850000000000023</v>
      </c>
      <c r="E820" s="195">
        <v>285.14999999999998</v>
      </c>
      <c r="F820" s="196" t="s">
        <v>5284</v>
      </c>
    </row>
    <row r="821" spans="2:6" ht="15">
      <c r="B821" s="194">
        <v>42457.784212963001</v>
      </c>
      <c r="C821" s="260">
        <v>390</v>
      </c>
      <c r="D821" s="260">
        <f t="shared" si="12"/>
        <v>19.5</v>
      </c>
      <c r="E821" s="195">
        <v>370.5</v>
      </c>
      <c r="F821" s="196" t="s">
        <v>5093</v>
      </c>
    </row>
    <row r="822" spans="2:6" ht="15">
      <c r="B822" s="194">
        <v>42457.791863425999</v>
      </c>
      <c r="C822" s="260">
        <v>100</v>
      </c>
      <c r="D822" s="260">
        <f t="shared" si="12"/>
        <v>5</v>
      </c>
      <c r="E822" s="195">
        <v>95</v>
      </c>
      <c r="F822" s="196" t="s">
        <v>5333</v>
      </c>
    </row>
    <row r="823" spans="2:6" ht="15">
      <c r="B823" s="194">
        <v>42457.838900463001</v>
      </c>
      <c r="C823" s="260">
        <v>1000</v>
      </c>
      <c r="D823" s="260">
        <f t="shared" si="12"/>
        <v>49.5</v>
      </c>
      <c r="E823" s="195">
        <v>950.5</v>
      </c>
      <c r="F823" s="196" t="s">
        <v>5135</v>
      </c>
    </row>
    <row r="824" spans="2:6" ht="15">
      <c r="B824" s="194">
        <v>42457.843124999999</v>
      </c>
      <c r="C824" s="260">
        <v>50</v>
      </c>
      <c r="D824" s="260">
        <f t="shared" si="12"/>
        <v>2.5</v>
      </c>
      <c r="E824" s="195">
        <v>47.5</v>
      </c>
      <c r="F824" s="196" t="s">
        <v>5685</v>
      </c>
    </row>
    <row r="825" spans="2:6" ht="15">
      <c r="B825" s="194">
        <v>42457.848437499997</v>
      </c>
      <c r="C825" s="260">
        <v>250</v>
      </c>
      <c r="D825" s="260">
        <f t="shared" si="12"/>
        <v>12.5</v>
      </c>
      <c r="E825" s="195">
        <v>237.5</v>
      </c>
      <c r="F825" s="196" t="s">
        <v>5686</v>
      </c>
    </row>
    <row r="826" spans="2:6" ht="15">
      <c r="B826" s="194">
        <v>42457.849965278001</v>
      </c>
      <c r="C826" s="260">
        <v>100</v>
      </c>
      <c r="D826" s="260">
        <f t="shared" si="12"/>
        <v>5</v>
      </c>
      <c r="E826" s="195">
        <v>95</v>
      </c>
      <c r="F826" s="196" t="s">
        <v>5687</v>
      </c>
    </row>
    <row r="827" spans="2:6" ht="15">
      <c r="B827" s="194">
        <v>42457.863171295998</v>
      </c>
      <c r="C827" s="260">
        <v>100</v>
      </c>
      <c r="D827" s="260">
        <f t="shared" si="12"/>
        <v>5</v>
      </c>
      <c r="E827" s="195">
        <v>95</v>
      </c>
      <c r="F827" s="196" t="s">
        <v>5688</v>
      </c>
    </row>
    <row r="828" spans="2:6" ht="15">
      <c r="B828" s="194">
        <v>42457.916840277998</v>
      </c>
      <c r="C828" s="260">
        <v>300</v>
      </c>
      <c r="D828" s="260">
        <f t="shared" si="12"/>
        <v>15</v>
      </c>
      <c r="E828" s="195">
        <v>285</v>
      </c>
      <c r="F828" s="196" t="s">
        <v>5689</v>
      </c>
    </row>
    <row r="829" spans="2:6" ht="15">
      <c r="B829" s="194">
        <v>42457.916979166999</v>
      </c>
      <c r="C829" s="260">
        <v>10</v>
      </c>
      <c r="D829" s="260">
        <f t="shared" si="12"/>
        <v>0.5</v>
      </c>
      <c r="E829" s="195">
        <v>9.5</v>
      </c>
      <c r="F829" s="196" t="s">
        <v>5690</v>
      </c>
    </row>
    <row r="830" spans="2:6" ht="15">
      <c r="B830" s="194">
        <v>42457.919641203996</v>
      </c>
      <c r="C830" s="260">
        <v>300</v>
      </c>
      <c r="D830" s="260">
        <f t="shared" si="12"/>
        <v>14.850000000000023</v>
      </c>
      <c r="E830" s="195">
        <v>285.14999999999998</v>
      </c>
      <c r="F830" s="196" t="s">
        <v>5691</v>
      </c>
    </row>
    <row r="831" spans="2:6" ht="15">
      <c r="B831" s="194">
        <v>42457.937037037002</v>
      </c>
      <c r="C831" s="260">
        <v>200</v>
      </c>
      <c r="D831" s="260">
        <f t="shared" si="12"/>
        <v>10</v>
      </c>
      <c r="E831" s="195">
        <v>190</v>
      </c>
      <c r="F831" s="196" t="s">
        <v>5692</v>
      </c>
    </row>
    <row r="832" spans="2:6" ht="15">
      <c r="B832" s="194">
        <v>42458.000127314997</v>
      </c>
      <c r="C832" s="260">
        <v>150</v>
      </c>
      <c r="D832" s="260">
        <f t="shared" si="12"/>
        <v>7.4199999999999875</v>
      </c>
      <c r="E832" s="195">
        <v>142.58000000000001</v>
      </c>
      <c r="F832" s="196" t="s">
        <v>5693</v>
      </c>
    </row>
    <row r="833" spans="2:6" ht="15">
      <c r="B833" s="194">
        <v>42458.023587962998</v>
      </c>
      <c r="C833" s="260">
        <v>65</v>
      </c>
      <c r="D833" s="260">
        <f t="shared" si="12"/>
        <v>3.25</v>
      </c>
      <c r="E833" s="195">
        <v>61.75</v>
      </c>
      <c r="F833" s="196" t="s">
        <v>5694</v>
      </c>
    </row>
    <row r="834" spans="2:6" ht="15">
      <c r="B834" s="194">
        <v>42458.159189815</v>
      </c>
      <c r="C834" s="260">
        <v>1000</v>
      </c>
      <c r="D834" s="260">
        <f t="shared" si="12"/>
        <v>50</v>
      </c>
      <c r="E834" s="195">
        <v>950</v>
      </c>
      <c r="F834" s="196" t="s">
        <v>5090</v>
      </c>
    </row>
    <row r="835" spans="2:6" ht="15">
      <c r="B835" s="194">
        <v>42458.208437499998</v>
      </c>
      <c r="C835" s="260">
        <v>100</v>
      </c>
      <c r="D835" s="260">
        <f t="shared" si="12"/>
        <v>5</v>
      </c>
      <c r="E835" s="195">
        <v>95</v>
      </c>
      <c r="F835" s="196" t="s">
        <v>5695</v>
      </c>
    </row>
    <row r="836" spans="2:6" ht="15">
      <c r="B836" s="194">
        <v>42458.261226852002</v>
      </c>
      <c r="C836" s="260">
        <v>500</v>
      </c>
      <c r="D836" s="260">
        <f t="shared" si="12"/>
        <v>35</v>
      </c>
      <c r="E836" s="195">
        <v>465</v>
      </c>
      <c r="F836" s="196" t="s">
        <v>5696</v>
      </c>
    </row>
    <row r="837" spans="2:6" ht="15">
      <c r="B837" s="194">
        <v>42458.373229167002</v>
      </c>
      <c r="C837" s="260">
        <v>500</v>
      </c>
      <c r="D837" s="260">
        <f t="shared" si="12"/>
        <v>35</v>
      </c>
      <c r="E837" s="195">
        <v>465</v>
      </c>
      <c r="F837" s="196" t="s">
        <v>5697</v>
      </c>
    </row>
    <row r="838" spans="2:6" ht="15">
      <c r="B838" s="194">
        <v>42458.379074074001</v>
      </c>
      <c r="C838" s="260">
        <v>200</v>
      </c>
      <c r="D838" s="260">
        <f t="shared" ref="D838:D901" si="13">SUM(C838-E838)</f>
        <v>10</v>
      </c>
      <c r="E838" s="195">
        <v>190</v>
      </c>
      <c r="F838" s="196" t="s">
        <v>5698</v>
      </c>
    </row>
    <row r="839" spans="2:6" ht="15">
      <c r="B839" s="194">
        <v>42458.380682870004</v>
      </c>
      <c r="C839" s="260">
        <v>100</v>
      </c>
      <c r="D839" s="260">
        <f t="shared" si="13"/>
        <v>4.9500000000000028</v>
      </c>
      <c r="E839" s="195">
        <v>95.05</v>
      </c>
      <c r="F839" s="196" t="s">
        <v>5091</v>
      </c>
    </row>
    <row r="840" spans="2:6" ht="15">
      <c r="B840" s="194">
        <v>42458.433090277998</v>
      </c>
      <c r="C840" s="260">
        <v>500</v>
      </c>
      <c r="D840" s="260">
        <f t="shared" si="13"/>
        <v>25</v>
      </c>
      <c r="E840" s="195">
        <v>475</v>
      </c>
      <c r="F840" s="196" t="s">
        <v>5699</v>
      </c>
    </row>
    <row r="841" spans="2:6" ht="15">
      <c r="B841" s="194">
        <v>42458.483194444001</v>
      </c>
      <c r="C841" s="260">
        <v>100</v>
      </c>
      <c r="D841" s="260">
        <f t="shared" si="13"/>
        <v>5</v>
      </c>
      <c r="E841" s="195">
        <v>95</v>
      </c>
      <c r="F841" s="196" t="s">
        <v>5700</v>
      </c>
    </row>
    <row r="842" spans="2:6" ht="15">
      <c r="B842" s="194">
        <v>42458.508923611</v>
      </c>
      <c r="C842" s="260">
        <v>15</v>
      </c>
      <c r="D842" s="260">
        <f t="shared" si="13"/>
        <v>0.75</v>
      </c>
      <c r="E842" s="195">
        <v>14.25</v>
      </c>
      <c r="F842" s="196" t="s">
        <v>5411</v>
      </c>
    </row>
    <row r="843" spans="2:6" ht="15">
      <c r="B843" s="194">
        <v>42458.545567130001</v>
      </c>
      <c r="C843" s="260">
        <v>1000</v>
      </c>
      <c r="D843" s="260">
        <f t="shared" si="13"/>
        <v>50</v>
      </c>
      <c r="E843" s="195">
        <v>950</v>
      </c>
      <c r="F843" s="196" t="s">
        <v>5701</v>
      </c>
    </row>
    <row r="844" spans="2:6" ht="15">
      <c r="B844" s="194">
        <v>42458.602314814998</v>
      </c>
      <c r="C844" s="260">
        <v>100</v>
      </c>
      <c r="D844" s="260">
        <f t="shared" si="13"/>
        <v>7</v>
      </c>
      <c r="E844" s="195">
        <v>93</v>
      </c>
      <c r="F844" s="196" t="s">
        <v>5702</v>
      </c>
    </row>
    <row r="845" spans="2:6" ht="15">
      <c r="B845" s="194">
        <v>42458.614062499997</v>
      </c>
      <c r="C845" s="260">
        <v>50</v>
      </c>
      <c r="D845" s="260">
        <f t="shared" si="13"/>
        <v>2.4699999999999989</v>
      </c>
      <c r="E845" s="195">
        <v>47.53</v>
      </c>
      <c r="F845" s="196" t="s">
        <v>5084</v>
      </c>
    </row>
    <row r="846" spans="2:6" ht="15">
      <c r="B846" s="194">
        <v>42458.614699074002</v>
      </c>
      <c r="C846" s="260">
        <v>50</v>
      </c>
      <c r="D846" s="260">
        <f t="shared" si="13"/>
        <v>2.4699999999999989</v>
      </c>
      <c r="E846" s="195">
        <v>47.53</v>
      </c>
      <c r="F846" s="196" t="s">
        <v>5083</v>
      </c>
    </row>
    <row r="847" spans="2:6" ht="15">
      <c r="B847" s="194">
        <v>42458.643703704001</v>
      </c>
      <c r="C847" s="260">
        <v>500</v>
      </c>
      <c r="D847" s="260">
        <f t="shared" si="13"/>
        <v>25</v>
      </c>
      <c r="E847" s="195">
        <v>475</v>
      </c>
      <c r="F847" s="196" t="s">
        <v>5418</v>
      </c>
    </row>
    <row r="848" spans="2:6" ht="15">
      <c r="B848" s="194">
        <v>42458.666782407003</v>
      </c>
      <c r="C848" s="260">
        <v>200</v>
      </c>
      <c r="D848" s="260">
        <f t="shared" si="13"/>
        <v>10</v>
      </c>
      <c r="E848" s="195">
        <v>190</v>
      </c>
      <c r="F848" s="196" t="s">
        <v>5703</v>
      </c>
    </row>
    <row r="849" spans="2:6" ht="15">
      <c r="B849" s="194">
        <v>42458.691747684999</v>
      </c>
      <c r="C849" s="260">
        <v>190</v>
      </c>
      <c r="D849" s="260">
        <f t="shared" si="13"/>
        <v>9.5</v>
      </c>
      <c r="E849" s="195">
        <v>180.5</v>
      </c>
      <c r="F849" s="196" t="s">
        <v>5093</v>
      </c>
    </row>
    <row r="850" spans="2:6" ht="15">
      <c r="B850" s="194">
        <v>42458.704016203999</v>
      </c>
      <c r="C850" s="260">
        <v>80</v>
      </c>
      <c r="D850" s="260">
        <f t="shared" si="13"/>
        <v>4</v>
      </c>
      <c r="E850" s="195">
        <v>76</v>
      </c>
      <c r="F850" s="196" t="s">
        <v>5247</v>
      </c>
    </row>
    <row r="851" spans="2:6" ht="15">
      <c r="B851" s="194">
        <v>42458.746712963002</v>
      </c>
      <c r="C851" s="260">
        <v>300</v>
      </c>
      <c r="D851" s="260">
        <f t="shared" si="13"/>
        <v>14.850000000000023</v>
      </c>
      <c r="E851" s="195">
        <v>285.14999999999998</v>
      </c>
      <c r="F851" s="196" t="s">
        <v>5284</v>
      </c>
    </row>
    <row r="852" spans="2:6" ht="15">
      <c r="B852" s="194">
        <v>42458.848761574001</v>
      </c>
      <c r="C852" s="260">
        <v>50</v>
      </c>
      <c r="D852" s="260">
        <f t="shared" si="13"/>
        <v>2.4699999999999989</v>
      </c>
      <c r="E852" s="195">
        <v>47.53</v>
      </c>
      <c r="F852" s="196" t="s">
        <v>5704</v>
      </c>
    </row>
    <row r="853" spans="2:6" ht="15">
      <c r="B853" s="194">
        <v>42458.84994213</v>
      </c>
      <c r="C853" s="260">
        <v>15</v>
      </c>
      <c r="D853" s="260">
        <f t="shared" si="13"/>
        <v>0.74000000000000021</v>
      </c>
      <c r="E853" s="195">
        <v>14.26</v>
      </c>
      <c r="F853" s="196" t="s">
        <v>5704</v>
      </c>
    </row>
    <row r="854" spans="2:6" ht="15">
      <c r="B854" s="194">
        <v>42458.866145833003</v>
      </c>
      <c r="C854" s="260">
        <v>1000</v>
      </c>
      <c r="D854" s="260">
        <f t="shared" si="13"/>
        <v>50</v>
      </c>
      <c r="E854" s="195">
        <v>950</v>
      </c>
      <c r="F854" s="196" t="s">
        <v>5705</v>
      </c>
    </row>
    <row r="855" spans="2:6" ht="15">
      <c r="B855" s="194">
        <v>42458.914224537002</v>
      </c>
      <c r="C855" s="260">
        <v>200</v>
      </c>
      <c r="D855" s="260">
        <f t="shared" si="13"/>
        <v>10</v>
      </c>
      <c r="E855" s="195">
        <v>190</v>
      </c>
      <c r="F855" s="196" t="s">
        <v>5203</v>
      </c>
    </row>
    <row r="856" spans="2:6" ht="15">
      <c r="B856" s="194">
        <v>42458.914849537003</v>
      </c>
      <c r="C856" s="260">
        <v>100</v>
      </c>
      <c r="D856" s="260">
        <f t="shared" si="13"/>
        <v>4.9500000000000028</v>
      </c>
      <c r="E856" s="195">
        <v>95.05</v>
      </c>
      <c r="F856" s="196" t="s">
        <v>5077</v>
      </c>
    </row>
    <row r="857" spans="2:6" ht="15">
      <c r="B857" s="194">
        <v>42458.916793981</v>
      </c>
      <c r="C857" s="260">
        <v>200</v>
      </c>
      <c r="D857" s="260">
        <f t="shared" si="13"/>
        <v>10</v>
      </c>
      <c r="E857" s="195">
        <v>190</v>
      </c>
      <c r="F857" s="196" t="s">
        <v>5706</v>
      </c>
    </row>
    <row r="858" spans="2:6" ht="15">
      <c r="B858" s="194">
        <v>42458.918067129998</v>
      </c>
      <c r="C858" s="260">
        <v>30</v>
      </c>
      <c r="D858" s="260">
        <f t="shared" si="13"/>
        <v>2.1000000000000014</v>
      </c>
      <c r="E858" s="195">
        <v>27.9</v>
      </c>
      <c r="F858" s="196" t="s">
        <v>5111</v>
      </c>
    </row>
    <row r="859" spans="2:6" ht="15">
      <c r="B859" s="194">
        <v>42458.919097222002</v>
      </c>
      <c r="C859" s="260">
        <v>100</v>
      </c>
      <c r="D859" s="260">
        <f t="shared" si="13"/>
        <v>7</v>
      </c>
      <c r="E859" s="195">
        <v>93</v>
      </c>
      <c r="F859" s="196" t="s">
        <v>5111</v>
      </c>
    </row>
    <row r="860" spans="2:6" ht="15">
      <c r="B860" s="194">
        <v>42458.958981481002</v>
      </c>
      <c r="C860" s="260">
        <v>300</v>
      </c>
      <c r="D860" s="260">
        <f t="shared" si="13"/>
        <v>14.850000000000023</v>
      </c>
      <c r="E860" s="195">
        <v>285.14999999999998</v>
      </c>
      <c r="F860" s="196" t="s">
        <v>5707</v>
      </c>
    </row>
    <row r="861" spans="2:6" ht="15">
      <c r="B861" s="194">
        <v>42459.182569443998</v>
      </c>
      <c r="C861" s="260">
        <v>200</v>
      </c>
      <c r="D861" s="260">
        <f t="shared" si="13"/>
        <v>10</v>
      </c>
      <c r="E861" s="195">
        <v>190</v>
      </c>
      <c r="F861" s="196" t="s">
        <v>5159</v>
      </c>
    </row>
    <row r="862" spans="2:6" ht="15">
      <c r="B862" s="194">
        <v>42459.305277778003</v>
      </c>
      <c r="C862" s="260">
        <v>800</v>
      </c>
      <c r="D862" s="260">
        <f t="shared" si="13"/>
        <v>39.600000000000023</v>
      </c>
      <c r="E862" s="195">
        <v>760.4</v>
      </c>
      <c r="F862" s="196" t="s">
        <v>5622</v>
      </c>
    </row>
    <row r="863" spans="2:6" ht="15">
      <c r="B863" s="194">
        <v>42459.314525463</v>
      </c>
      <c r="C863" s="260">
        <v>300</v>
      </c>
      <c r="D863" s="260">
        <f t="shared" si="13"/>
        <v>15</v>
      </c>
      <c r="E863" s="195">
        <v>285</v>
      </c>
      <c r="F863" s="196" t="s">
        <v>5708</v>
      </c>
    </row>
    <row r="864" spans="2:6" ht="15">
      <c r="B864" s="194">
        <v>42459.361875000002</v>
      </c>
      <c r="C864" s="260">
        <v>100</v>
      </c>
      <c r="D864" s="260">
        <f t="shared" si="13"/>
        <v>5</v>
      </c>
      <c r="E864" s="195">
        <v>95</v>
      </c>
      <c r="F864" s="196" t="s">
        <v>5586</v>
      </c>
    </row>
    <row r="865" spans="2:6" ht="15">
      <c r="B865" s="194">
        <v>42459.384641204</v>
      </c>
      <c r="C865" s="260">
        <v>150</v>
      </c>
      <c r="D865" s="260">
        <f t="shared" si="13"/>
        <v>7.5</v>
      </c>
      <c r="E865" s="195">
        <v>142.5</v>
      </c>
      <c r="F865" s="196" t="s">
        <v>5136</v>
      </c>
    </row>
    <row r="866" spans="2:6" ht="15">
      <c r="B866" s="194">
        <v>42459.450925926001</v>
      </c>
      <c r="C866" s="260">
        <v>100</v>
      </c>
      <c r="D866" s="260">
        <f t="shared" si="13"/>
        <v>7</v>
      </c>
      <c r="E866" s="195">
        <v>93</v>
      </c>
      <c r="F866" s="196" t="s">
        <v>5460</v>
      </c>
    </row>
    <row r="867" spans="2:6" ht="15">
      <c r="B867" s="194">
        <v>42459.451203703997</v>
      </c>
      <c r="C867" s="260">
        <v>150</v>
      </c>
      <c r="D867" s="260">
        <f t="shared" si="13"/>
        <v>7.5</v>
      </c>
      <c r="E867" s="195">
        <v>142.5</v>
      </c>
      <c r="F867" s="196" t="s">
        <v>5709</v>
      </c>
    </row>
    <row r="868" spans="2:6" ht="15">
      <c r="B868" s="194">
        <v>42459.515416667004</v>
      </c>
      <c r="C868" s="260">
        <v>100</v>
      </c>
      <c r="D868" s="260">
        <f t="shared" si="13"/>
        <v>5</v>
      </c>
      <c r="E868" s="195">
        <v>95</v>
      </c>
      <c r="F868" s="196" t="s">
        <v>5530</v>
      </c>
    </row>
    <row r="869" spans="2:6" ht="15">
      <c r="B869" s="194">
        <v>42459.563287037003</v>
      </c>
      <c r="C869" s="260">
        <v>300</v>
      </c>
      <c r="D869" s="260">
        <f t="shared" si="13"/>
        <v>15</v>
      </c>
      <c r="E869" s="195">
        <v>285</v>
      </c>
      <c r="F869" s="196" t="s">
        <v>5710</v>
      </c>
    </row>
    <row r="870" spans="2:6" ht="15">
      <c r="B870" s="194">
        <v>42459.571712962999</v>
      </c>
      <c r="C870" s="260">
        <v>100</v>
      </c>
      <c r="D870" s="260">
        <f t="shared" si="13"/>
        <v>5</v>
      </c>
      <c r="E870" s="195">
        <v>95</v>
      </c>
      <c r="F870" s="196" t="s">
        <v>5555</v>
      </c>
    </row>
    <row r="871" spans="2:6" ht="15">
      <c r="B871" s="194">
        <v>42459.601527778002</v>
      </c>
      <c r="C871" s="260">
        <v>300</v>
      </c>
      <c r="D871" s="260">
        <f t="shared" si="13"/>
        <v>14.850000000000023</v>
      </c>
      <c r="E871" s="195">
        <v>285.14999999999998</v>
      </c>
      <c r="F871" s="196" t="s">
        <v>5284</v>
      </c>
    </row>
    <row r="872" spans="2:6" ht="15">
      <c r="B872" s="194">
        <v>42459.641909721999</v>
      </c>
      <c r="C872" s="260">
        <v>370</v>
      </c>
      <c r="D872" s="260">
        <f t="shared" si="13"/>
        <v>18.5</v>
      </c>
      <c r="E872" s="195">
        <v>351.5</v>
      </c>
      <c r="F872" s="196" t="s">
        <v>5093</v>
      </c>
    </row>
    <row r="873" spans="2:6" ht="15">
      <c r="B873" s="194">
        <v>42459.646793981003</v>
      </c>
      <c r="C873" s="260">
        <v>180</v>
      </c>
      <c r="D873" s="260">
        <f t="shared" si="13"/>
        <v>9</v>
      </c>
      <c r="E873" s="195">
        <v>171</v>
      </c>
      <c r="F873" s="196" t="s">
        <v>5265</v>
      </c>
    </row>
    <row r="874" spans="2:6" ht="15">
      <c r="B874" s="194">
        <v>42459.678715278002</v>
      </c>
      <c r="C874" s="260">
        <v>300</v>
      </c>
      <c r="D874" s="260">
        <f t="shared" si="13"/>
        <v>15</v>
      </c>
      <c r="E874" s="195">
        <v>285</v>
      </c>
      <c r="F874" s="196" t="s">
        <v>5188</v>
      </c>
    </row>
    <row r="875" spans="2:6" ht="15">
      <c r="B875" s="194">
        <v>42459.70119213</v>
      </c>
      <c r="C875" s="260">
        <v>55</v>
      </c>
      <c r="D875" s="260">
        <f t="shared" si="13"/>
        <v>2.75</v>
      </c>
      <c r="E875" s="195">
        <v>52.25</v>
      </c>
      <c r="F875" s="196" t="s">
        <v>5694</v>
      </c>
    </row>
    <row r="876" spans="2:6" ht="15">
      <c r="B876" s="194">
        <v>42459.791655093002</v>
      </c>
      <c r="C876" s="260">
        <v>150</v>
      </c>
      <c r="D876" s="260">
        <f t="shared" si="13"/>
        <v>7.4199999999999875</v>
      </c>
      <c r="E876" s="195">
        <v>142.58000000000001</v>
      </c>
      <c r="F876" s="196" t="s">
        <v>5427</v>
      </c>
    </row>
    <row r="877" spans="2:6" ht="15">
      <c r="B877" s="194">
        <v>42459.816909722002</v>
      </c>
      <c r="C877" s="260">
        <v>1850</v>
      </c>
      <c r="D877" s="260">
        <f t="shared" si="13"/>
        <v>129.5</v>
      </c>
      <c r="E877" s="195">
        <v>1720.5</v>
      </c>
      <c r="F877" s="196" t="s">
        <v>5102</v>
      </c>
    </row>
    <row r="878" spans="2:6" ht="15">
      <c r="B878" s="194">
        <v>42459.824687499997</v>
      </c>
      <c r="C878" s="260">
        <v>50</v>
      </c>
      <c r="D878" s="260">
        <f t="shared" si="13"/>
        <v>2.4699999999999989</v>
      </c>
      <c r="E878" s="195">
        <v>47.53</v>
      </c>
      <c r="F878" s="196" t="s">
        <v>5107</v>
      </c>
    </row>
    <row r="879" spans="2:6" ht="15">
      <c r="B879" s="194">
        <v>42459.850925926003</v>
      </c>
      <c r="C879" s="260">
        <v>500</v>
      </c>
      <c r="D879" s="260">
        <f t="shared" si="13"/>
        <v>35</v>
      </c>
      <c r="E879" s="195">
        <v>465</v>
      </c>
      <c r="F879" s="196" t="s">
        <v>5711</v>
      </c>
    </row>
    <row r="880" spans="2:6" ht="15">
      <c r="B880" s="194">
        <v>42459.871585647998</v>
      </c>
      <c r="C880" s="260">
        <v>30</v>
      </c>
      <c r="D880" s="260">
        <f t="shared" si="13"/>
        <v>1.5</v>
      </c>
      <c r="E880" s="195">
        <v>28.5</v>
      </c>
      <c r="F880" s="196" t="s">
        <v>5712</v>
      </c>
    </row>
    <row r="881" spans="2:6" ht="15">
      <c r="B881" s="194">
        <v>42459.928425926002</v>
      </c>
      <c r="C881" s="260">
        <v>300</v>
      </c>
      <c r="D881" s="260">
        <f t="shared" si="13"/>
        <v>14.850000000000023</v>
      </c>
      <c r="E881" s="195">
        <v>285.14999999999998</v>
      </c>
      <c r="F881" s="196" t="s">
        <v>5713</v>
      </c>
    </row>
    <row r="882" spans="2:6" ht="15">
      <c r="B882" s="194">
        <v>42460.027210647997</v>
      </c>
      <c r="C882" s="260">
        <v>100</v>
      </c>
      <c r="D882" s="260">
        <f t="shared" si="13"/>
        <v>4.9500000000000028</v>
      </c>
      <c r="E882" s="195">
        <v>95.05</v>
      </c>
      <c r="F882" s="196" t="s">
        <v>5714</v>
      </c>
    </row>
    <row r="883" spans="2:6" ht="15">
      <c r="B883" s="194">
        <v>42460.141736111</v>
      </c>
      <c r="C883" s="260">
        <v>100</v>
      </c>
      <c r="D883" s="260">
        <f t="shared" si="13"/>
        <v>5</v>
      </c>
      <c r="E883" s="195">
        <v>95</v>
      </c>
      <c r="F883" s="196" t="s">
        <v>5268</v>
      </c>
    </row>
    <row r="884" spans="2:6" ht="15">
      <c r="B884" s="194">
        <v>42460.194236110998</v>
      </c>
      <c r="C884" s="260">
        <v>10</v>
      </c>
      <c r="D884" s="260">
        <f t="shared" si="13"/>
        <v>0.5</v>
      </c>
      <c r="E884" s="195">
        <v>9.5</v>
      </c>
      <c r="F884" s="196" t="s">
        <v>5715</v>
      </c>
    </row>
    <row r="885" spans="2:6" ht="15">
      <c r="B885" s="194">
        <v>42460.240682869997</v>
      </c>
      <c r="C885" s="260">
        <v>500</v>
      </c>
      <c r="D885" s="260">
        <f t="shared" si="13"/>
        <v>35</v>
      </c>
      <c r="E885" s="195">
        <v>465</v>
      </c>
      <c r="F885" s="196" t="s">
        <v>5716</v>
      </c>
    </row>
    <row r="886" spans="2:6" ht="15">
      <c r="B886" s="194">
        <v>42460.266701389002</v>
      </c>
      <c r="C886" s="260">
        <v>100</v>
      </c>
      <c r="D886" s="260">
        <f t="shared" si="13"/>
        <v>5</v>
      </c>
      <c r="E886" s="195">
        <v>95</v>
      </c>
      <c r="F886" s="196" t="s">
        <v>5717</v>
      </c>
    </row>
    <row r="887" spans="2:6" ht="15">
      <c r="B887" s="194">
        <v>42460.284629629998</v>
      </c>
      <c r="C887" s="260">
        <v>50</v>
      </c>
      <c r="D887" s="260">
        <f t="shared" si="13"/>
        <v>2.4699999999999989</v>
      </c>
      <c r="E887" s="195">
        <v>47.53</v>
      </c>
      <c r="F887" s="196" t="s">
        <v>5342</v>
      </c>
    </row>
    <row r="888" spans="2:6" ht="15">
      <c r="B888" s="194">
        <v>42460.304930555998</v>
      </c>
      <c r="C888" s="260">
        <v>100</v>
      </c>
      <c r="D888" s="260">
        <f t="shared" si="13"/>
        <v>5</v>
      </c>
      <c r="E888" s="195">
        <v>95</v>
      </c>
      <c r="F888" s="196" t="s">
        <v>5472</v>
      </c>
    </row>
    <row r="889" spans="2:6" ht="15">
      <c r="B889" s="194">
        <v>42460.387557870003</v>
      </c>
      <c r="C889" s="260">
        <v>100</v>
      </c>
      <c r="D889" s="260">
        <f t="shared" si="13"/>
        <v>5</v>
      </c>
      <c r="E889" s="195">
        <v>95</v>
      </c>
      <c r="F889" s="196" t="s">
        <v>5718</v>
      </c>
    </row>
    <row r="890" spans="2:6" ht="15">
      <c r="B890" s="194">
        <v>42460.401863425999</v>
      </c>
      <c r="C890" s="260">
        <v>100</v>
      </c>
      <c r="D890" s="260">
        <f t="shared" si="13"/>
        <v>5</v>
      </c>
      <c r="E890" s="195">
        <v>95</v>
      </c>
      <c r="F890" s="196" t="s">
        <v>5718</v>
      </c>
    </row>
    <row r="891" spans="2:6" ht="15">
      <c r="B891" s="194">
        <v>42460.438807869999</v>
      </c>
      <c r="C891" s="260">
        <v>50</v>
      </c>
      <c r="D891" s="260">
        <f t="shared" si="13"/>
        <v>2.4699999999999989</v>
      </c>
      <c r="E891" s="195">
        <v>47.53</v>
      </c>
      <c r="F891" s="196" t="s">
        <v>5719</v>
      </c>
    </row>
    <row r="892" spans="2:6" ht="15">
      <c r="B892" s="194">
        <v>42460.484652778003</v>
      </c>
      <c r="C892" s="260">
        <v>500</v>
      </c>
      <c r="D892" s="260">
        <f t="shared" si="13"/>
        <v>25</v>
      </c>
      <c r="E892" s="195">
        <v>475</v>
      </c>
      <c r="F892" s="196" t="s">
        <v>5720</v>
      </c>
    </row>
    <row r="893" spans="2:6" ht="15">
      <c r="B893" s="194">
        <v>42460.516157407001</v>
      </c>
      <c r="C893" s="260">
        <v>500</v>
      </c>
      <c r="D893" s="260">
        <f t="shared" si="13"/>
        <v>24.75</v>
      </c>
      <c r="E893" s="195">
        <v>475.25</v>
      </c>
      <c r="F893" s="196" t="s">
        <v>5721</v>
      </c>
    </row>
    <row r="894" spans="2:6" ht="15">
      <c r="B894" s="194">
        <v>42460.533287036997</v>
      </c>
      <c r="C894" s="260">
        <v>300</v>
      </c>
      <c r="D894" s="260">
        <f t="shared" si="13"/>
        <v>15</v>
      </c>
      <c r="E894" s="195">
        <v>285</v>
      </c>
      <c r="F894" s="196" t="s">
        <v>5476</v>
      </c>
    </row>
    <row r="895" spans="2:6" ht="15">
      <c r="B895" s="194">
        <v>42460.542974536998</v>
      </c>
      <c r="C895" s="260">
        <v>99</v>
      </c>
      <c r="D895" s="260">
        <f t="shared" si="13"/>
        <v>4.9500000000000028</v>
      </c>
      <c r="E895" s="195">
        <v>94.05</v>
      </c>
      <c r="F895" s="196" t="s">
        <v>5722</v>
      </c>
    </row>
    <row r="896" spans="2:6" ht="15">
      <c r="B896" s="194">
        <v>42460.600960648</v>
      </c>
      <c r="C896" s="260">
        <v>30</v>
      </c>
      <c r="D896" s="260">
        <f t="shared" si="13"/>
        <v>1.5</v>
      </c>
      <c r="E896" s="195">
        <v>28.5</v>
      </c>
      <c r="F896" s="196" t="s">
        <v>5723</v>
      </c>
    </row>
    <row r="897" spans="2:6" ht="15">
      <c r="B897" s="194">
        <v>42460.603831018998</v>
      </c>
      <c r="C897" s="260">
        <v>70</v>
      </c>
      <c r="D897" s="260">
        <f t="shared" si="13"/>
        <v>3.4599999999999937</v>
      </c>
      <c r="E897" s="195">
        <v>66.540000000000006</v>
      </c>
      <c r="F897" s="196" t="s">
        <v>5128</v>
      </c>
    </row>
    <row r="898" spans="2:6" ht="15">
      <c r="B898" s="194">
        <v>42460.608414351998</v>
      </c>
      <c r="C898" s="260">
        <v>500</v>
      </c>
      <c r="D898" s="260">
        <f t="shared" si="13"/>
        <v>24.75</v>
      </c>
      <c r="E898" s="195">
        <v>475.25</v>
      </c>
      <c r="F898" s="196" t="s">
        <v>5724</v>
      </c>
    </row>
    <row r="899" spans="2:6" ht="15">
      <c r="B899" s="194">
        <v>42460.612511574</v>
      </c>
      <c r="C899" s="260">
        <v>300</v>
      </c>
      <c r="D899" s="260">
        <f t="shared" si="13"/>
        <v>15</v>
      </c>
      <c r="E899" s="195">
        <v>285</v>
      </c>
      <c r="F899" s="196" t="s">
        <v>5725</v>
      </c>
    </row>
    <row r="900" spans="2:6" ht="15">
      <c r="B900" s="194">
        <v>42460.637395833</v>
      </c>
      <c r="C900" s="260">
        <v>300</v>
      </c>
      <c r="D900" s="260">
        <f t="shared" si="13"/>
        <v>14.850000000000023</v>
      </c>
      <c r="E900" s="195">
        <v>285.14999999999998</v>
      </c>
      <c r="F900" s="196" t="s">
        <v>5284</v>
      </c>
    </row>
    <row r="901" spans="2:6" ht="15">
      <c r="B901" s="194">
        <v>42460.687407407</v>
      </c>
      <c r="C901" s="260">
        <v>1000</v>
      </c>
      <c r="D901" s="260">
        <f t="shared" si="13"/>
        <v>50</v>
      </c>
      <c r="E901" s="195">
        <v>950</v>
      </c>
      <c r="F901" s="196" t="s">
        <v>5726</v>
      </c>
    </row>
    <row r="902" spans="2:6" ht="15">
      <c r="B902" s="194">
        <v>42460.696863425997</v>
      </c>
      <c r="C902" s="260">
        <v>500</v>
      </c>
      <c r="D902" s="260">
        <f t="shared" ref="D902:D914" si="14">SUM(C902-E902)</f>
        <v>25</v>
      </c>
      <c r="E902" s="195">
        <v>475</v>
      </c>
      <c r="F902" s="196" t="s">
        <v>5430</v>
      </c>
    </row>
    <row r="903" spans="2:6" ht="15">
      <c r="B903" s="194">
        <v>42460.699027777999</v>
      </c>
      <c r="C903" s="260">
        <v>100</v>
      </c>
      <c r="D903" s="260">
        <f t="shared" si="14"/>
        <v>5</v>
      </c>
      <c r="E903" s="195">
        <v>95</v>
      </c>
      <c r="F903" s="196" t="s">
        <v>5727</v>
      </c>
    </row>
    <row r="904" spans="2:6" ht="15">
      <c r="B904" s="194">
        <v>42460.759305555999</v>
      </c>
      <c r="C904" s="260">
        <v>150</v>
      </c>
      <c r="D904" s="260">
        <f t="shared" si="14"/>
        <v>7.4199999999999875</v>
      </c>
      <c r="E904" s="195">
        <v>142.58000000000001</v>
      </c>
      <c r="F904" s="196" t="s">
        <v>5613</v>
      </c>
    </row>
    <row r="905" spans="2:6" ht="15">
      <c r="B905" s="194">
        <v>42460.779837962997</v>
      </c>
      <c r="C905" s="260">
        <v>300</v>
      </c>
      <c r="D905" s="260">
        <f t="shared" si="14"/>
        <v>14.850000000000023</v>
      </c>
      <c r="E905" s="195">
        <v>285.14999999999998</v>
      </c>
      <c r="F905" s="196" t="s">
        <v>5728</v>
      </c>
    </row>
    <row r="906" spans="2:6" ht="15">
      <c r="B906" s="194">
        <v>42460.783946759002</v>
      </c>
      <c r="C906" s="260">
        <v>100</v>
      </c>
      <c r="D906" s="260">
        <f t="shared" si="14"/>
        <v>7</v>
      </c>
      <c r="E906" s="195">
        <v>93</v>
      </c>
      <c r="F906" s="196" t="s">
        <v>5534</v>
      </c>
    </row>
    <row r="907" spans="2:6" ht="15">
      <c r="B907" s="194">
        <v>42460.786192129999</v>
      </c>
      <c r="C907" s="260">
        <v>1000</v>
      </c>
      <c r="D907" s="260">
        <f t="shared" si="14"/>
        <v>49.5</v>
      </c>
      <c r="E907" s="195">
        <v>950.5</v>
      </c>
      <c r="F907" s="196" t="s">
        <v>5729</v>
      </c>
    </row>
    <row r="908" spans="2:6" ht="15">
      <c r="B908" s="194">
        <v>42460.823043981</v>
      </c>
      <c r="C908" s="260">
        <v>100</v>
      </c>
      <c r="D908" s="260">
        <f t="shared" si="14"/>
        <v>4.9500000000000028</v>
      </c>
      <c r="E908" s="195">
        <v>95.05</v>
      </c>
      <c r="F908" s="196" t="s">
        <v>5242</v>
      </c>
    </row>
    <row r="909" spans="2:6" ht="15">
      <c r="B909" s="194">
        <v>42460.877881943998</v>
      </c>
      <c r="C909" s="260">
        <v>1000</v>
      </c>
      <c r="D909" s="260">
        <f t="shared" si="14"/>
        <v>49.5</v>
      </c>
      <c r="E909" s="195">
        <v>950.5</v>
      </c>
      <c r="F909" s="196" t="s">
        <v>5553</v>
      </c>
    </row>
    <row r="910" spans="2:6" ht="15">
      <c r="B910" s="194">
        <v>42460.890706019003</v>
      </c>
      <c r="C910" s="260">
        <v>100</v>
      </c>
      <c r="D910" s="260">
        <f t="shared" si="14"/>
        <v>5</v>
      </c>
      <c r="E910" s="195">
        <v>95</v>
      </c>
      <c r="F910" s="196" t="s">
        <v>5160</v>
      </c>
    </row>
    <row r="911" spans="2:6" ht="15">
      <c r="B911" s="194">
        <v>42460.929965278003</v>
      </c>
      <c r="C911" s="260">
        <v>300</v>
      </c>
      <c r="D911" s="260">
        <f t="shared" si="14"/>
        <v>15</v>
      </c>
      <c r="E911" s="195">
        <v>285</v>
      </c>
      <c r="F911" s="196" t="s">
        <v>5730</v>
      </c>
    </row>
    <row r="912" spans="2:6" ht="15">
      <c r="B912" s="194">
        <v>42460.944282406999</v>
      </c>
      <c r="C912" s="260">
        <v>100</v>
      </c>
      <c r="D912" s="260">
        <f t="shared" si="14"/>
        <v>5</v>
      </c>
      <c r="E912" s="195">
        <v>95</v>
      </c>
      <c r="F912" s="196" t="s">
        <v>5731</v>
      </c>
    </row>
    <row r="913" spans="2:6" ht="15">
      <c r="B913" s="194">
        <v>42460.972245370001</v>
      </c>
      <c r="C913" s="260">
        <v>80</v>
      </c>
      <c r="D913" s="260">
        <f t="shared" si="14"/>
        <v>4</v>
      </c>
      <c r="E913" s="195">
        <v>76</v>
      </c>
      <c r="F913" s="196" t="s">
        <v>5247</v>
      </c>
    </row>
    <row r="914" spans="2:6" ht="15">
      <c r="B914" s="194">
        <v>42460.972349536998</v>
      </c>
      <c r="C914" s="260">
        <v>200</v>
      </c>
      <c r="D914" s="260">
        <f t="shared" si="14"/>
        <v>9.9000000000000057</v>
      </c>
      <c r="E914" s="195">
        <v>190.1</v>
      </c>
      <c r="F914" s="196" t="s">
        <v>5732</v>
      </c>
    </row>
    <row r="915" spans="2:6">
      <c r="B915" s="258" t="s">
        <v>6103</v>
      </c>
      <c r="C915" s="259">
        <f>SUM(C5:C914)</f>
        <v>290336.46999999997</v>
      </c>
      <c r="D915" s="259">
        <f>SUM(D5:D914)</f>
        <v>15030.980000000007</v>
      </c>
      <c r="E915" s="259">
        <f>SUM(E5:E914)</f>
        <v>275305.48999999964</v>
      </c>
    </row>
  </sheetData>
  <sheetProtection algorithmName="SHA-512" hashValue="ARmWe7M8cY+Diao605O2i3ttoWB7cqvcPFnn6KejUZxw6Nu1mzuy9kVTs4M8gZloOEx5cD0YzflVMpQisM+nlw==" saltValue="iZbzrfq2xbIMzgIRfWOMxg==" spinCount="100000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22"/>
  <sheetViews>
    <sheetView zoomScale="90" zoomScaleNormal="90"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15.7109375" style="24" customWidth="1"/>
    <col min="3" max="3" width="21.7109375" style="54" customWidth="1"/>
    <col min="4" max="4" width="30.7109375" style="89" customWidth="1"/>
    <col min="5" max="16384" width="9.140625" style="1"/>
  </cols>
  <sheetData>
    <row r="1" spans="1:6" ht="36.6" customHeight="1">
      <c r="A1" s="31"/>
      <c r="B1" s="18"/>
      <c r="C1" s="282" t="s">
        <v>37</v>
      </c>
      <c r="D1" s="282"/>
      <c r="E1" s="33"/>
      <c r="F1" s="32"/>
    </row>
    <row r="2" spans="1:6" ht="14.25">
      <c r="B2" s="6" t="s">
        <v>14</v>
      </c>
      <c r="C2" s="121">
        <f>SUM(C5:C222)</f>
        <v>34669.779999999992</v>
      </c>
      <c r="D2" s="88"/>
    </row>
    <row r="3" spans="1:6" ht="13.5" thickBot="1"/>
    <row r="4" spans="1:6" s="41" customFormat="1" ht="36.6" customHeight="1">
      <c r="B4" s="45" t="s">
        <v>10</v>
      </c>
      <c r="C4" s="122" t="s">
        <v>11</v>
      </c>
      <c r="D4" s="120" t="s">
        <v>16</v>
      </c>
    </row>
    <row r="5" spans="1:6" ht="15">
      <c r="B5" s="199" t="s">
        <v>4214</v>
      </c>
      <c r="C5" s="192">
        <v>436</v>
      </c>
      <c r="D5" s="192"/>
    </row>
    <row r="6" spans="1:6" ht="15">
      <c r="B6" s="199" t="s">
        <v>4214</v>
      </c>
      <c r="C6" s="192">
        <v>83.8</v>
      </c>
      <c r="D6" s="192"/>
    </row>
    <row r="7" spans="1:6" ht="15">
      <c r="B7" s="199" t="s">
        <v>4214</v>
      </c>
      <c r="C7" s="192">
        <v>23.25</v>
      </c>
      <c r="D7" s="192"/>
    </row>
    <row r="8" spans="1:6" ht="15">
      <c r="B8" s="199" t="s">
        <v>4214</v>
      </c>
      <c r="C8" s="192">
        <v>442.36</v>
      </c>
      <c r="D8" s="192"/>
    </row>
    <row r="9" spans="1:6" ht="15">
      <c r="B9" s="199" t="s">
        <v>4214</v>
      </c>
      <c r="C9" s="192">
        <v>85.960000000000008</v>
      </c>
      <c r="D9" s="192"/>
    </row>
    <row r="10" spans="1:6" ht="15">
      <c r="B10" s="199" t="s">
        <v>4214</v>
      </c>
      <c r="C10" s="192">
        <v>20</v>
      </c>
      <c r="D10" s="192"/>
    </row>
    <row r="11" spans="1:6" ht="15">
      <c r="B11" s="199" t="s">
        <v>4214</v>
      </c>
      <c r="C11" s="192">
        <v>18.48</v>
      </c>
      <c r="D11" s="192"/>
    </row>
    <row r="12" spans="1:6" ht="15">
      <c r="B12" s="199" t="s">
        <v>4214</v>
      </c>
      <c r="C12" s="192">
        <v>200</v>
      </c>
      <c r="D12" s="192">
        <v>5620</v>
      </c>
    </row>
    <row r="13" spans="1:6" ht="15">
      <c r="B13" s="199" t="s">
        <v>4214</v>
      </c>
      <c r="C13" s="192">
        <v>200</v>
      </c>
      <c r="D13" s="192"/>
    </row>
    <row r="14" spans="1:6" ht="15">
      <c r="B14" s="199" t="s">
        <v>4215</v>
      </c>
      <c r="C14" s="192">
        <v>30.900000000000002</v>
      </c>
      <c r="D14" s="144"/>
    </row>
    <row r="15" spans="1:6" ht="15">
      <c r="B15" s="199" t="s">
        <v>4215</v>
      </c>
      <c r="C15" s="192">
        <v>14.8</v>
      </c>
      <c r="D15" s="144"/>
    </row>
    <row r="16" spans="1:6" ht="15">
      <c r="B16" s="199" t="s">
        <v>4215</v>
      </c>
      <c r="C16" s="192">
        <v>5</v>
      </c>
      <c r="D16" s="144"/>
    </row>
    <row r="17" spans="2:4" ht="15">
      <c r="B17" s="199" t="s">
        <v>4215</v>
      </c>
      <c r="C17" s="192">
        <v>931.23</v>
      </c>
      <c r="D17" s="144"/>
    </row>
    <row r="18" spans="2:4" ht="15">
      <c r="B18" s="199" t="s">
        <v>4215</v>
      </c>
      <c r="C18" s="192">
        <v>46.47</v>
      </c>
      <c r="D18" s="144"/>
    </row>
    <row r="19" spans="2:4" ht="15">
      <c r="B19" s="199" t="s">
        <v>4215</v>
      </c>
      <c r="C19" s="192">
        <v>33.5</v>
      </c>
      <c r="D19" s="144"/>
    </row>
    <row r="20" spans="2:4" ht="15">
      <c r="B20" s="199" t="s">
        <v>4215</v>
      </c>
      <c r="C20" s="192">
        <v>200</v>
      </c>
      <c r="D20" s="144"/>
    </row>
    <row r="21" spans="2:4" ht="15">
      <c r="B21" s="199" t="s">
        <v>4215</v>
      </c>
      <c r="C21" s="192">
        <v>1000</v>
      </c>
      <c r="D21" s="144"/>
    </row>
    <row r="22" spans="2:4" ht="15">
      <c r="B22" s="199" t="s">
        <v>4215</v>
      </c>
      <c r="C22" s="192">
        <v>200</v>
      </c>
      <c r="D22" s="144"/>
    </row>
    <row r="23" spans="2:4" ht="15">
      <c r="B23" s="199" t="s">
        <v>4215</v>
      </c>
      <c r="C23" s="192">
        <v>150</v>
      </c>
      <c r="D23" s="144"/>
    </row>
    <row r="24" spans="2:4" ht="15">
      <c r="B24" s="199" t="s">
        <v>4215</v>
      </c>
      <c r="C24" s="192">
        <v>28.66</v>
      </c>
      <c r="D24" s="144"/>
    </row>
    <row r="25" spans="2:4" ht="15">
      <c r="B25" s="199" t="s">
        <v>4215</v>
      </c>
      <c r="C25" s="192">
        <v>50</v>
      </c>
      <c r="D25" s="144"/>
    </row>
    <row r="26" spans="2:4" ht="15">
      <c r="B26" s="199" t="s">
        <v>4215</v>
      </c>
      <c r="C26" s="192">
        <v>91</v>
      </c>
      <c r="D26" s="144"/>
    </row>
    <row r="27" spans="2:4" ht="15">
      <c r="B27" s="199" t="s">
        <v>4215</v>
      </c>
      <c r="C27" s="192">
        <v>8.7100000000000009</v>
      </c>
      <c r="D27" s="144"/>
    </row>
    <row r="28" spans="2:4" ht="15">
      <c r="B28" s="199" t="s">
        <v>4213</v>
      </c>
      <c r="C28" s="192">
        <v>70</v>
      </c>
      <c r="D28" s="144"/>
    </row>
    <row r="29" spans="2:4" ht="15">
      <c r="B29" s="199" t="s">
        <v>4213</v>
      </c>
      <c r="C29" s="192">
        <v>40</v>
      </c>
      <c r="D29" s="144"/>
    </row>
    <row r="30" spans="2:4" ht="15">
      <c r="B30" s="199" t="s">
        <v>4213</v>
      </c>
      <c r="C30" s="192">
        <v>40</v>
      </c>
      <c r="D30" s="144"/>
    </row>
    <row r="31" spans="2:4" ht="15">
      <c r="B31" s="199" t="s">
        <v>4213</v>
      </c>
      <c r="C31" s="192">
        <v>25</v>
      </c>
      <c r="D31" s="144"/>
    </row>
    <row r="32" spans="2:4" ht="15">
      <c r="B32" s="199" t="s">
        <v>4213</v>
      </c>
      <c r="C32" s="192">
        <v>25</v>
      </c>
      <c r="D32" s="144"/>
    </row>
    <row r="33" spans="2:4" ht="15">
      <c r="B33" s="199" t="s">
        <v>4213</v>
      </c>
      <c r="C33" s="192">
        <v>8</v>
      </c>
      <c r="D33" s="144"/>
    </row>
    <row r="34" spans="2:4" ht="15">
      <c r="B34" s="199" t="s">
        <v>4213</v>
      </c>
      <c r="C34" s="192">
        <v>100</v>
      </c>
      <c r="D34" s="144"/>
    </row>
    <row r="35" spans="2:4" ht="15">
      <c r="B35" s="199" t="s">
        <v>4213</v>
      </c>
      <c r="C35" s="192">
        <v>50</v>
      </c>
      <c r="D35" s="144"/>
    </row>
    <row r="36" spans="2:4" ht="15">
      <c r="B36" s="199" t="s">
        <v>4213</v>
      </c>
      <c r="C36" s="192">
        <v>81.66</v>
      </c>
      <c r="D36" s="144"/>
    </row>
    <row r="37" spans="2:4" ht="15">
      <c r="B37" s="199" t="s">
        <v>4229</v>
      </c>
      <c r="C37" s="192">
        <v>100</v>
      </c>
      <c r="D37" s="144"/>
    </row>
    <row r="38" spans="2:4" ht="15">
      <c r="B38" s="199" t="s">
        <v>4229</v>
      </c>
      <c r="C38" s="192">
        <v>70</v>
      </c>
      <c r="D38" s="144"/>
    </row>
    <row r="39" spans="2:4" ht="15">
      <c r="B39" s="199" t="s">
        <v>4229</v>
      </c>
      <c r="C39" s="192">
        <v>1000</v>
      </c>
      <c r="D39" s="144"/>
    </row>
    <row r="40" spans="2:4" ht="15">
      <c r="B40" s="199" t="s">
        <v>4229</v>
      </c>
      <c r="C40" s="192">
        <v>2750</v>
      </c>
      <c r="D40" s="144"/>
    </row>
    <row r="41" spans="2:4" ht="15">
      <c r="B41" s="199" t="s">
        <v>4229</v>
      </c>
      <c r="C41" s="192">
        <v>45.5</v>
      </c>
      <c r="D41" s="144"/>
    </row>
    <row r="42" spans="2:4" ht="15">
      <c r="B42" s="199" t="s">
        <v>4229</v>
      </c>
      <c r="C42" s="192">
        <v>40</v>
      </c>
      <c r="D42" s="144"/>
    </row>
    <row r="43" spans="2:4" ht="15">
      <c r="B43" s="199" t="s">
        <v>4229</v>
      </c>
      <c r="C43" s="192">
        <v>400</v>
      </c>
      <c r="D43" s="144"/>
    </row>
    <row r="44" spans="2:4" ht="15">
      <c r="B44" s="199" t="s">
        <v>4229</v>
      </c>
      <c r="C44" s="192">
        <v>88.320000000000007</v>
      </c>
      <c r="D44" s="144"/>
    </row>
    <row r="45" spans="2:4" ht="15">
      <c r="B45" s="199" t="s">
        <v>4229</v>
      </c>
      <c r="C45" s="192">
        <v>96.41</v>
      </c>
      <c r="D45" s="144"/>
    </row>
    <row r="46" spans="2:4" ht="15">
      <c r="B46" s="199" t="s">
        <v>4229</v>
      </c>
      <c r="C46" s="192">
        <v>21.51</v>
      </c>
      <c r="D46" s="144"/>
    </row>
    <row r="47" spans="2:4" ht="15">
      <c r="B47" s="199" t="s">
        <v>4222</v>
      </c>
      <c r="C47" s="192">
        <v>50</v>
      </c>
      <c r="D47" s="144"/>
    </row>
    <row r="48" spans="2:4" ht="15">
      <c r="B48" s="199" t="s">
        <v>4222</v>
      </c>
      <c r="C48" s="192">
        <v>30</v>
      </c>
      <c r="D48" s="144"/>
    </row>
    <row r="49" spans="2:4" ht="15">
      <c r="B49" s="199" t="s">
        <v>4222</v>
      </c>
      <c r="C49" s="192">
        <v>9.7900000000000009</v>
      </c>
      <c r="D49" s="144"/>
    </row>
    <row r="50" spans="2:4" ht="15">
      <c r="B50" s="199" t="s">
        <v>4222</v>
      </c>
      <c r="C50" s="192">
        <v>245.35</v>
      </c>
      <c r="D50" s="144"/>
    </row>
    <row r="51" spans="2:4" ht="15">
      <c r="B51" s="199" t="s">
        <v>4228</v>
      </c>
      <c r="C51" s="192">
        <v>48.5</v>
      </c>
      <c r="D51" s="144"/>
    </row>
    <row r="52" spans="2:4" ht="15">
      <c r="B52" s="199" t="s">
        <v>4228</v>
      </c>
      <c r="C52" s="192">
        <v>2000</v>
      </c>
      <c r="D52" s="144"/>
    </row>
    <row r="53" spans="2:4" ht="15">
      <c r="B53" s="199" t="s">
        <v>4228</v>
      </c>
      <c r="C53" s="192">
        <v>30</v>
      </c>
      <c r="D53" s="144"/>
    </row>
    <row r="54" spans="2:4" ht="15">
      <c r="B54" s="199" t="s">
        <v>4228</v>
      </c>
      <c r="C54" s="192">
        <v>50</v>
      </c>
      <c r="D54" s="144"/>
    </row>
    <row r="55" spans="2:4" ht="15">
      <c r="B55" s="199" t="s">
        <v>4228</v>
      </c>
      <c r="C55" s="192">
        <v>8.52</v>
      </c>
      <c r="D55" s="144"/>
    </row>
    <row r="56" spans="2:4" ht="15">
      <c r="B56" s="199" t="s">
        <v>4228</v>
      </c>
      <c r="C56" s="192">
        <v>16.510000000000002</v>
      </c>
      <c r="D56" s="144"/>
    </row>
    <row r="57" spans="2:4" ht="15">
      <c r="B57" s="199" t="s">
        <v>4207</v>
      </c>
      <c r="C57" s="192">
        <v>100</v>
      </c>
      <c r="D57" s="144"/>
    </row>
    <row r="58" spans="2:4" ht="15">
      <c r="B58" s="199" t="s">
        <v>4207</v>
      </c>
      <c r="C58" s="192">
        <v>17</v>
      </c>
      <c r="D58" s="144"/>
    </row>
    <row r="59" spans="2:4" ht="15">
      <c r="B59" s="199" t="s">
        <v>4207</v>
      </c>
      <c r="C59" s="192">
        <v>30</v>
      </c>
      <c r="D59" s="144"/>
    </row>
    <row r="60" spans="2:4" ht="15">
      <c r="B60" s="199" t="s">
        <v>4207</v>
      </c>
      <c r="C60" s="192">
        <v>11.5</v>
      </c>
      <c r="D60" s="144"/>
    </row>
    <row r="61" spans="2:4" ht="15">
      <c r="B61" s="199" t="s">
        <v>4204</v>
      </c>
      <c r="C61" s="192">
        <v>20.88</v>
      </c>
      <c r="D61" s="144"/>
    </row>
    <row r="62" spans="2:4" ht="15">
      <c r="B62" s="199" t="s">
        <v>4218</v>
      </c>
      <c r="C62" s="192">
        <v>24.64</v>
      </c>
      <c r="D62" s="144"/>
    </row>
    <row r="63" spans="2:4" ht="15">
      <c r="B63" s="199" t="s">
        <v>4218</v>
      </c>
      <c r="C63" s="192">
        <v>5</v>
      </c>
      <c r="D63" s="144"/>
    </row>
    <row r="64" spans="2:4" ht="15">
      <c r="B64" s="199" t="s">
        <v>4218</v>
      </c>
      <c r="C64" s="192">
        <v>5</v>
      </c>
      <c r="D64" s="144"/>
    </row>
    <row r="65" spans="2:4" ht="15">
      <c r="B65" s="199" t="s">
        <v>4218</v>
      </c>
      <c r="C65" s="192">
        <v>48</v>
      </c>
      <c r="D65" s="144"/>
    </row>
    <row r="66" spans="2:4" ht="15">
      <c r="B66" s="199" t="s">
        <v>4218</v>
      </c>
      <c r="C66" s="192">
        <v>1743</v>
      </c>
      <c r="D66" s="144"/>
    </row>
    <row r="67" spans="2:4" ht="15">
      <c r="B67" s="199" t="s">
        <v>4218</v>
      </c>
      <c r="C67" s="192">
        <v>25</v>
      </c>
      <c r="D67" s="144"/>
    </row>
    <row r="68" spans="2:4" ht="15">
      <c r="B68" s="199" t="s">
        <v>4218</v>
      </c>
      <c r="C68" s="192">
        <v>5</v>
      </c>
      <c r="D68" s="144"/>
    </row>
    <row r="69" spans="2:4" ht="15">
      <c r="B69" s="199" t="s">
        <v>4218</v>
      </c>
      <c r="C69" s="192">
        <v>100</v>
      </c>
      <c r="D69" s="144"/>
    </row>
    <row r="70" spans="2:4" ht="15">
      <c r="B70" s="199" t="s">
        <v>4218</v>
      </c>
      <c r="C70" s="192">
        <v>20</v>
      </c>
      <c r="D70" s="144"/>
    </row>
    <row r="71" spans="2:4" ht="15">
      <c r="B71" s="199" t="s">
        <v>4210</v>
      </c>
      <c r="C71" s="192">
        <v>5.3</v>
      </c>
      <c r="D71" s="192"/>
    </row>
    <row r="72" spans="2:4" ht="15">
      <c r="B72" s="199" t="s">
        <v>4210</v>
      </c>
      <c r="C72" s="192">
        <v>10</v>
      </c>
      <c r="D72" s="192"/>
    </row>
    <row r="73" spans="2:4" ht="15">
      <c r="B73" s="199" t="s">
        <v>4210</v>
      </c>
      <c r="C73" s="192">
        <v>8.0500000000000007</v>
      </c>
      <c r="D73" s="192"/>
    </row>
    <row r="74" spans="2:4" ht="15">
      <c r="B74" s="199" t="s">
        <v>4210</v>
      </c>
      <c r="C74" s="192">
        <v>26.5</v>
      </c>
      <c r="D74" s="192"/>
    </row>
    <row r="75" spans="2:4" ht="15">
      <c r="B75" s="199" t="s">
        <v>4210</v>
      </c>
      <c r="C75" s="192">
        <v>11.55</v>
      </c>
      <c r="D75" s="192"/>
    </row>
    <row r="76" spans="2:4" ht="15">
      <c r="B76" s="199" t="s">
        <v>4210</v>
      </c>
      <c r="C76" s="192">
        <v>160</v>
      </c>
      <c r="D76" s="192"/>
    </row>
    <row r="77" spans="2:4" ht="15">
      <c r="B77" s="199" t="s">
        <v>4210</v>
      </c>
      <c r="C77" s="192">
        <v>142</v>
      </c>
      <c r="D77" s="192"/>
    </row>
    <row r="78" spans="2:4" ht="15">
      <c r="B78" s="199" t="s">
        <v>4210</v>
      </c>
      <c r="C78" s="192">
        <v>9.0500000000000007</v>
      </c>
      <c r="D78" s="192"/>
    </row>
    <row r="79" spans="2:4" ht="15">
      <c r="B79" s="199" t="s">
        <v>4210</v>
      </c>
      <c r="C79" s="192">
        <v>27.94</v>
      </c>
      <c r="D79" s="192"/>
    </row>
    <row r="80" spans="2:4" ht="15">
      <c r="B80" s="199" t="s">
        <v>4210</v>
      </c>
      <c r="C80" s="192">
        <v>49</v>
      </c>
      <c r="D80" s="192"/>
    </row>
    <row r="81" spans="2:4" ht="15">
      <c r="B81" s="199" t="s">
        <v>4210</v>
      </c>
      <c r="C81" s="192">
        <v>100</v>
      </c>
      <c r="D81" s="192">
        <v>7755</v>
      </c>
    </row>
    <row r="82" spans="2:4" ht="15">
      <c r="B82" s="199" t="s">
        <v>4210</v>
      </c>
      <c r="C82" s="192">
        <v>9.5</v>
      </c>
      <c r="D82" s="192"/>
    </row>
    <row r="83" spans="2:4" ht="15">
      <c r="B83" s="199" t="s">
        <v>4210</v>
      </c>
      <c r="C83" s="192">
        <v>100</v>
      </c>
      <c r="D83" s="192"/>
    </row>
    <row r="84" spans="2:4" ht="15">
      <c r="B84" s="199" t="s">
        <v>4210</v>
      </c>
      <c r="C84" s="192">
        <v>42.25</v>
      </c>
      <c r="D84" s="192"/>
    </row>
    <row r="85" spans="2:4" ht="15">
      <c r="B85" s="199" t="s">
        <v>4225</v>
      </c>
      <c r="C85" s="192">
        <v>100</v>
      </c>
      <c r="D85" s="192">
        <v>5025</v>
      </c>
    </row>
    <row r="86" spans="2:4" ht="15">
      <c r="B86" s="199" t="s">
        <v>4225</v>
      </c>
      <c r="C86" s="192">
        <v>202.39000000000001</v>
      </c>
      <c r="D86" s="144"/>
    </row>
    <row r="87" spans="2:4" ht="15">
      <c r="B87" s="199" t="s">
        <v>4225</v>
      </c>
      <c r="C87" s="192">
        <v>100</v>
      </c>
      <c r="D87" s="144"/>
    </row>
    <row r="88" spans="2:4" ht="15">
      <c r="B88" s="199" t="s">
        <v>4225</v>
      </c>
      <c r="C88" s="192">
        <v>30</v>
      </c>
      <c r="D88" s="144"/>
    </row>
    <row r="89" spans="2:4" ht="15">
      <c r="B89" s="199" t="s">
        <v>4219</v>
      </c>
      <c r="C89" s="192">
        <v>150</v>
      </c>
      <c r="D89" s="192"/>
    </row>
    <row r="90" spans="2:4" ht="15">
      <c r="B90" s="199" t="s">
        <v>4219</v>
      </c>
      <c r="C90" s="192">
        <v>7.03</v>
      </c>
      <c r="D90" s="192"/>
    </row>
    <row r="91" spans="2:4" ht="15">
      <c r="B91" s="199" t="s">
        <v>4219</v>
      </c>
      <c r="C91" s="192">
        <v>40</v>
      </c>
      <c r="D91" s="192"/>
    </row>
    <row r="92" spans="2:4" ht="15">
      <c r="B92" s="199" t="s">
        <v>4219</v>
      </c>
      <c r="C92" s="192">
        <v>28.32</v>
      </c>
      <c r="D92" s="192"/>
    </row>
    <row r="93" spans="2:4" ht="15">
      <c r="B93" s="199" t="s">
        <v>4219</v>
      </c>
      <c r="C93" s="192">
        <v>100</v>
      </c>
      <c r="D93" s="192">
        <v>5620</v>
      </c>
    </row>
    <row r="94" spans="2:4" ht="15">
      <c r="B94" s="199" t="s">
        <v>4219</v>
      </c>
      <c r="C94" s="192">
        <v>199.39000000000001</v>
      </c>
      <c r="D94" s="192"/>
    </row>
    <row r="95" spans="2:4" ht="15">
      <c r="B95" s="199" t="s">
        <v>4219</v>
      </c>
      <c r="C95" s="192">
        <v>30</v>
      </c>
      <c r="D95" s="192"/>
    </row>
    <row r="96" spans="2:4" ht="15">
      <c r="B96" s="199" t="s">
        <v>4219</v>
      </c>
      <c r="C96" s="192">
        <v>16.399999999999999</v>
      </c>
      <c r="D96" s="192"/>
    </row>
    <row r="97" spans="2:4" ht="15">
      <c r="B97" s="199" t="s">
        <v>4216</v>
      </c>
      <c r="C97" s="192">
        <v>154.5</v>
      </c>
      <c r="D97" s="144"/>
    </row>
    <row r="98" spans="2:4" ht="15">
      <c r="B98" s="199" t="s">
        <v>4216</v>
      </c>
      <c r="C98" s="192">
        <v>200</v>
      </c>
      <c r="D98" s="144"/>
    </row>
    <row r="99" spans="2:4" ht="15">
      <c r="B99" s="199" t="s">
        <v>4216</v>
      </c>
      <c r="C99" s="192">
        <v>50</v>
      </c>
      <c r="D99" s="144"/>
    </row>
    <row r="100" spans="2:4" ht="15">
      <c r="B100" s="199" t="s">
        <v>4216</v>
      </c>
      <c r="C100" s="192">
        <v>5</v>
      </c>
      <c r="D100" s="144"/>
    </row>
    <row r="101" spans="2:4" ht="15">
      <c r="B101" s="199" t="s">
        <v>4212</v>
      </c>
      <c r="C101" s="192">
        <v>5.3</v>
      </c>
      <c r="D101" s="144"/>
    </row>
    <row r="102" spans="2:4" ht="15">
      <c r="B102" s="199" t="s">
        <v>4212</v>
      </c>
      <c r="C102" s="192">
        <v>300</v>
      </c>
      <c r="D102" s="144"/>
    </row>
    <row r="103" spans="2:4" ht="15">
      <c r="B103" s="199" t="s">
        <v>4212</v>
      </c>
      <c r="C103" s="192">
        <v>35.6</v>
      </c>
      <c r="D103" s="144"/>
    </row>
    <row r="104" spans="2:4" ht="15">
      <c r="B104" s="199" t="s">
        <v>4212</v>
      </c>
      <c r="C104" s="192">
        <v>2.62</v>
      </c>
      <c r="D104" s="144"/>
    </row>
    <row r="105" spans="2:4" ht="15">
      <c r="B105" s="199" t="s">
        <v>4212</v>
      </c>
      <c r="C105" s="192">
        <v>19.84</v>
      </c>
      <c r="D105" s="144"/>
    </row>
    <row r="106" spans="2:4" ht="15">
      <c r="B106" s="199" t="s">
        <v>4212</v>
      </c>
      <c r="C106" s="192">
        <v>167</v>
      </c>
      <c r="D106" s="144"/>
    </row>
    <row r="107" spans="2:4" ht="15">
      <c r="B107" s="199" t="s">
        <v>4212</v>
      </c>
      <c r="C107" s="192">
        <v>50</v>
      </c>
      <c r="D107" s="144"/>
    </row>
    <row r="108" spans="2:4" ht="15">
      <c r="B108" s="199" t="s">
        <v>4212</v>
      </c>
      <c r="C108" s="192">
        <v>36.61</v>
      </c>
      <c r="D108" s="144"/>
    </row>
    <row r="109" spans="2:4" ht="15">
      <c r="B109" s="199" t="s">
        <v>4212</v>
      </c>
      <c r="C109" s="192">
        <v>100</v>
      </c>
      <c r="D109" s="192">
        <v>9796</v>
      </c>
    </row>
    <row r="110" spans="2:4" ht="15">
      <c r="B110" s="199" t="s">
        <v>4209</v>
      </c>
      <c r="C110" s="192">
        <v>25</v>
      </c>
      <c r="D110" s="144"/>
    </row>
    <row r="111" spans="2:4" ht="15">
      <c r="B111" s="199" t="s">
        <v>4209</v>
      </c>
      <c r="C111" s="192">
        <v>84.18</v>
      </c>
      <c r="D111" s="144"/>
    </row>
    <row r="112" spans="2:4" ht="15">
      <c r="B112" s="199" t="s">
        <v>4209</v>
      </c>
      <c r="C112" s="192">
        <v>50</v>
      </c>
      <c r="D112" s="144"/>
    </row>
    <row r="113" spans="2:4" ht="15">
      <c r="B113" s="199" t="s">
        <v>4209</v>
      </c>
      <c r="C113" s="192">
        <v>9.15</v>
      </c>
      <c r="D113" s="144"/>
    </row>
    <row r="114" spans="2:4" ht="15">
      <c r="B114" s="199" t="s">
        <v>4209</v>
      </c>
      <c r="C114" s="192">
        <v>70</v>
      </c>
      <c r="D114" s="144"/>
    </row>
    <row r="115" spans="2:4" ht="15">
      <c r="B115" s="199" t="s">
        <v>4209</v>
      </c>
      <c r="C115" s="192">
        <v>1000</v>
      </c>
      <c r="D115" s="144"/>
    </row>
    <row r="116" spans="2:4" ht="15">
      <c r="B116" s="199" t="s">
        <v>4209</v>
      </c>
      <c r="C116" s="192">
        <v>20.84</v>
      </c>
      <c r="D116" s="144"/>
    </row>
    <row r="117" spans="2:4" ht="15">
      <c r="B117" s="199" t="s">
        <v>4209</v>
      </c>
      <c r="C117" s="192">
        <v>24.8</v>
      </c>
      <c r="D117" s="144"/>
    </row>
    <row r="118" spans="2:4" ht="15">
      <c r="B118" s="199" t="s">
        <v>4209</v>
      </c>
      <c r="C118" s="192">
        <v>20</v>
      </c>
      <c r="D118" s="144"/>
    </row>
    <row r="119" spans="2:4" ht="15">
      <c r="B119" s="199" t="s">
        <v>4203</v>
      </c>
      <c r="C119" s="192">
        <v>20</v>
      </c>
      <c r="D119" s="144"/>
    </row>
    <row r="120" spans="2:4" ht="15">
      <c r="B120" s="199" t="s">
        <v>4203</v>
      </c>
      <c r="C120" s="192">
        <v>32</v>
      </c>
      <c r="D120" s="144"/>
    </row>
    <row r="121" spans="2:4" ht="15">
      <c r="B121" s="199" t="s">
        <v>4203</v>
      </c>
      <c r="C121" s="192">
        <v>100</v>
      </c>
      <c r="D121" s="144"/>
    </row>
    <row r="122" spans="2:4" ht="15">
      <c r="B122" s="199" t="s">
        <v>4203</v>
      </c>
      <c r="C122" s="192">
        <v>86.5</v>
      </c>
      <c r="D122" s="144"/>
    </row>
    <row r="123" spans="2:4" ht="15">
      <c r="B123" s="199" t="s">
        <v>4203</v>
      </c>
      <c r="C123" s="192">
        <v>88</v>
      </c>
      <c r="D123" s="144"/>
    </row>
    <row r="124" spans="2:4" ht="15">
      <c r="B124" s="199" t="s">
        <v>4203</v>
      </c>
      <c r="C124" s="192">
        <v>6.11</v>
      </c>
      <c r="D124" s="144"/>
    </row>
    <row r="125" spans="2:4" ht="15">
      <c r="B125" s="199" t="s">
        <v>4203</v>
      </c>
      <c r="C125" s="192">
        <v>15</v>
      </c>
      <c r="D125" s="144"/>
    </row>
    <row r="126" spans="2:4" ht="15">
      <c r="B126" s="199" t="s">
        <v>4203</v>
      </c>
      <c r="C126" s="192">
        <v>20</v>
      </c>
      <c r="D126" s="144"/>
    </row>
    <row r="127" spans="2:4" ht="15">
      <c r="B127" s="199" t="s">
        <v>4203</v>
      </c>
      <c r="C127" s="192">
        <v>50</v>
      </c>
      <c r="D127" s="144"/>
    </row>
    <row r="128" spans="2:4" ht="15">
      <c r="B128" s="199" t="s">
        <v>4203</v>
      </c>
      <c r="C128" s="192">
        <v>71.42</v>
      </c>
      <c r="D128" s="144"/>
    </row>
    <row r="129" spans="2:4" ht="15">
      <c r="B129" s="199" t="s">
        <v>4203</v>
      </c>
      <c r="C129" s="192">
        <v>301</v>
      </c>
      <c r="D129" s="144"/>
    </row>
    <row r="130" spans="2:4" ht="15">
      <c r="B130" s="199" t="s">
        <v>4211</v>
      </c>
      <c r="C130" s="192">
        <v>34.93</v>
      </c>
      <c r="D130" s="192"/>
    </row>
    <row r="131" spans="2:4" ht="15">
      <c r="B131" s="199" t="s">
        <v>4211</v>
      </c>
      <c r="C131" s="192">
        <v>85</v>
      </c>
      <c r="D131" s="192"/>
    </row>
    <row r="132" spans="2:4" ht="15">
      <c r="B132" s="199" t="s">
        <v>4211</v>
      </c>
      <c r="C132" s="192">
        <v>6.92</v>
      </c>
      <c r="D132" s="192"/>
    </row>
    <row r="133" spans="2:4" ht="15">
      <c r="B133" s="199" t="s">
        <v>4211</v>
      </c>
      <c r="C133" s="192">
        <v>1250</v>
      </c>
      <c r="D133" s="192">
        <v>5620</v>
      </c>
    </row>
    <row r="134" spans="2:4" ht="15">
      <c r="B134" s="199" t="s">
        <v>4211</v>
      </c>
      <c r="C134" s="192">
        <v>100</v>
      </c>
      <c r="D134" s="192"/>
    </row>
    <row r="135" spans="2:4" ht="15">
      <c r="B135" s="199" t="s">
        <v>4202</v>
      </c>
      <c r="C135" s="192">
        <v>15.71</v>
      </c>
      <c r="D135" s="144"/>
    </row>
    <row r="136" spans="2:4" ht="15">
      <c r="B136" s="199" t="s">
        <v>4202</v>
      </c>
      <c r="C136" s="192">
        <v>90</v>
      </c>
      <c r="D136" s="144"/>
    </row>
    <row r="137" spans="2:4" ht="15">
      <c r="B137" s="199" t="s">
        <v>4202</v>
      </c>
      <c r="C137" s="192">
        <v>96.18</v>
      </c>
      <c r="D137" s="144"/>
    </row>
    <row r="138" spans="2:4" ht="15">
      <c r="B138" s="199" t="s">
        <v>4202</v>
      </c>
      <c r="C138" s="192">
        <v>20</v>
      </c>
      <c r="D138" s="144"/>
    </row>
    <row r="139" spans="2:4" ht="15">
      <c r="B139" s="199" t="s">
        <v>4202</v>
      </c>
      <c r="C139" s="192">
        <v>5</v>
      </c>
      <c r="D139" s="144"/>
    </row>
    <row r="140" spans="2:4" ht="15">
      <c r="B140" s="199" t="s">
        <v>4208</v>
      </c>
      <c r="C140" s="192">
        <v>39.5</v>
      </c>
      <c r="D140" s="192"/>
    </row>
    <row r="141" spans="2:4" ht="15">
      <c r="B141" s="199" t="s">
        <v>4208</v>
      </c>
      <c r="C141" s="192">
        <v>188.05</v>
      </c>
      <c r="D141" s="192"/>
    </row>
    <row r="142" spans="2:4" ht="15">
      <c r="B142" s="199" t="s">
        <v>4208</v>
      </c>
      <c r="C142" s="192">
        <v>5</v>
      </c>
      <c r="D142" s="192"/>
    </row>
    <row r="143" spans="2:4" ht="15">
      <c r="B143" s="199" t="s">
        <v>4208</v>
      </c>
      <c r="C143" s="192">
        <v>59.44</v>
      </c>
      <c r="D143" s="192"/>
    </row>
    <row r="144" spans="2:4" ht="15">
      <c r="B144" s="199" t="s">
        <v>4208</v>
      </c>
      <c r="C144" s="192">
        <v>2000</v>
      </c>
      <c r="D144" s="192">
        <v>4956</v>
      </c>
    </row>
    <row r="145" spans="2:4" ht="15">
      <c r="B145" s="199" t="s">
        <v>4208</v>
      </c>
      <c r="C145" s="192">
        <v>40</v>
      </c>
      <c r="D145" s="192"/>
    </row>
    <row r="146" spans="2:4" ht="15">
      <c r="B146" s="199" t="s">
        <v>4208</v>
      </c>
      <c r="C146" s="192">
        <v>30</v>
      </c>
      <c r="D146" s="192"/>
    </row>
    <row r="147" spans="2:4" ht="15">
      <c r="B147" s="199" t="s">
        <v>4208</v>
      </c>
      <c r="C147" s="192">
        <v>44</v>
      </c>
      <c r="D147" s="192"/>
    </row>
    <row r="148" spans="2:4" ht="15">
      <c r="B148" s="199" t="s">
        <v>4208</v>
      </c>
      <c r="C148" s="192">
        <v>203.09</v>
      </c>
      <c r="D148" s="192"/>
    </row>
    <row r="149" spans="2:4" ht="15">
      <c r="B149" s="199" t="s">
        <v>4208</v>
      </c>
      <c r="C149" s="192">
        <v>1000</v>
      </c>
      <c r="D149" s="192"/>
    </row>
    <row r="150" spans="2:4" ht="15">
      <c r="B150" s="199" t="s">
        <v>4205</v>
      </c>
      <c r="C150" s="192">
        <v>35</v>
      </c>
      <c r="D150" s="144"/>
    </row>
    <row r="151" spans="2:4" ht="15">
      <c r="B151" s="199" t="s">
        <v>4205</v>
      </c>
      <c r="C151" s="192">
        <v>36</v>
      </c>
      <c r="D151" s="144"/>
    </row>
    <row r="152" spans="2:4" ht="15">
      <c r="B152" s="199" t="s">
        <v>4205</v>
      </c>
      <c r="C152" s="192">
        <v>100</v>
      </c>
      <c r="D152" s="144"/>
    </row>
    <row r="153" spans="2:4" ht="15">
      <c r="B153" s="199" t="s">
        <v>4205</v>
      </c>
      <c r="C153" s="192">
        <v>25.580000000000002</v>
      </c>
      <c r="D153" s="144"/>
    </row>
    <row r="154" spans="2:4" ht="15">
      <c r="B154" s="199" t="s">
        <v>4205</v>
      </c>
      <c r="C154" s="192">
        <v>30</v>
      </c>
      <c r="D154" s="144"/>
    </row>
    <row r="155" spans="2:4" ht="15">
      <c r="B155" s="199" t="s">
        <v>4205</v>
      </c>
      <c r="C155" s="192">
        <v>50</v>
      </c>
      <c r="D155" s="144"/>
    </row>
    <row r="156" spans="2:4" ht="15">
      <c r="B156" s="199" t="s">
        <v>4205</v>
      </c>
      <c r="C156" s="192">
        <v>50</v>
      </c>
      <c r="D156" s="144"/>
    </row>
    <row r="157" spans="2:4" ht="15">
      <c r="B157" s="199" t="s">
        <v>4221</v>
      </c>
      <c r="C157" s="192">
        <v>500</v>
      </c>
      <c r="D157" s="192"/>
    </row>
    <row r="158" spans="2:4" ht="15">
      <c r="B158" s="199" t="s">
        <v>4221</v>
      </c>
      <c r="C158" s="192">
        <v>100</v>
      </c>
      <c r="D158" s="192">
        <v>7891</v>
      </c>
    </row>
    <row r="159" spans="2:4" ht="15">
      <c r="B159" s="199" t="s">
        <v>4221</v>
      </c>
      <c r="C159" s="192">
        <v>47.9</v>
      </c>
      <c r="D159" s="192"/>
    </row>
    <row r="160" spans="2:4" ht="15">
      <c r="B160" s="199" t="s">
        <v>4221</v>
      </c>
      <c r="C160" s="192">
        <v>300</v>
      </c>
      <c r="D160" s="192">
        <v>6870</v>
      </c>
    </row>
    <row r="161" spans="2:4" ht="15">
      <c r="B161" s="199" t="s">
        <v>4221</v>
      </c>
      <c r="C161" s="192">
        <v>1000</v>
      </c>
      <c r="D161" s="192">
        <v>5620</v>
      </c>
    </row>
    <row r="162" spans="2:4" ht="15">
      <c r="B162" s="199" t="s">
        <v>4221</v>
      </c>
      <c r="C162" s="192">
        <v>19.89</v>
      </c>
      <c r="D162" s="192"/>
    </row>
    <row r="163" spans="2:4" ht="15">
      <c r="B163" s="199" t="s">
        <v>4221</v>
      </c>
      <c r="C163" s="192">
        <v>22.69</v>
      </c>
      <c r="D163" s="192"/>
    </row>
    <row r="164" spans="2:4" ht="15">
      <c r="B164" s="199" t="s">
        <v>4221</v>
      </c>
      <c r="C164" s="192">
        <v>70</v>
      </c>
      <c r="D164" s="192"/>
    </row>
    <row r="165" spans="2:4" ht="15">
      <c r="B165" s="199" t="s">
        <v>4221</v>
      </c>
      <c r="C165" s="192">
        <v>73.7</v>
      </c>
      <c r="D165" s="192"/>
    </row>
    <row r="166" spans="2:4" ht="15">
      <c r="B166" s="199" t="s">
        <v>4223</v>
      </c>
      <c r="C166" s="192">
        <v>32</v>
      </c>
      <c r="D166" s="144"/>
    </row>
    <row r="167" spans="2:4" ht="15">
      <c r="B167" s="199" t="s">
        <v>4223</v>
      </c>
      <c r="C167" s="192">
        <v>10</v>
      </c>
      <c r="D167" s="144"/>
    </row>
    <row r="168" spans="2:4" ht="15">
      <c r="B168" s="199" t="s">
        <v>4223</v>
      </c>
      <c r="C168" s="192">
        <v>4.0999999999999996</v>
      </c>
      <c r="D168" s="144"/>
    </row>
    <row r="169" spans="2:4" ht="15">
      <c r="B169" s="199" t="s">
        <v>4223</v>
      </c>
      <c r="C169" s="192">
        <v>174.20000000000002</v>
      </c>
      <c r="D169" s="144"/>
    </row>
    <row r="170" spans="2:4" ht="15">
      <c r="B170" s="199" t="s">
        <v>4223</v>
      </c>
      <c r="C170" s="192">
        <v>20</v>
      </c>
      <c r="D170" s="144"/>
    </row>
    <row r="171" spans="2:4" ht="15">
      <c r="B171" s="199" t="s">
        <v>4223</v>
      </c>
      <c r="C171" s="192">
        <v>25</v>
      </c>
      <c r="D171" s="144"/>
    </row>
    <row r="172" spans="2:4" ht="15">
      <c r="B172" s="199" t="s">
        <v>4223</v>
      </c>
      <c r="C172" s="192">
        <v>220</v>
      </c>
      <c r="D172" s="144"/>
    </row>
    <row r="173" spans="2:4" ht="15">
      <c r="B173" s="199" t="s">
        <v>4232</v>
      </c>
      <c r="C173" s="192">
        <v>10</v>
      </c>
      <c r="D173" s="144"/>
    </row>
    <row r="174" spans="2:4" ht="15">
      <c r="B174" s="199" t="s">
        <v>4232</v>
      </c>
      <c r="C174" s="192">
        <v>50</v>
      </c>
      <c r="D174" s="144"/>
    </row>
    <row r="175" spans="2:4" ht="15">
      <c r="B175" s="199" t="s">
        <v>4232</v>
      </c>
      <c r="C175" s="192">
        <v>50</v>
      </c>
      <c r="D175" s="144"/>
    </row>
    <row r="176" spans="2:4" ht="15">
      <c r="B176" s="199" t="s">
        <v>4232</v>
      </c>
      <c r="C176" s="192">
        <v>800</v>
      </c>
      <c r="D176" s="144"/>
    </row>
    <row r="177" spans="2:4" ht="15">
      <c r="B177" s="199" t="s">
        <v>4232</v>
      </c>
      <c r="C177" s="192">
        <v>95.8</v>
      </c>
      <c r="D177" s="144"/>
    </row>
    <row r="178" spans="2:4" ht="15">
      <c r="B178" s="199" t="s">
        <v>4232</v>
      </c>
      <c r="C178" s="192">
        <v>49</v>
      </c>
      <c r="D178" s="144"/>
    </row>
    <row r="179" spans="2:4" ht="15">
      <c r="B179" s="199" t="s">
        <v>4232</v>
      </c>
      <c r="C179" s="192">
        <v>166.4</v>
      </c>
      <c r="D179" s="144"/>
    </row>
    <row r="180" spans="2:4" ht="15">
      <c r="B180" s="199" t="s">
        <v>4224</v>
      </c>
      <c r="C180" s="192">
        <v>20</v>
      </c>
      <c r="D180" s="144"/>
    </row>
    <row r="181" spans="2:4" ht="15">
      <c r="B181" s="199" t="s">
        <v>4224</v>
      </c>
      <c r="C181" s="192">
        <v>100</v>
      </c>
      <c r="D181" s="192">
        <v>9815</v>
      </c>
    </row>
    <row r="182" spans="2:4" ht="15">
      <c r="B182" s="199" t="s">
        <v>4226</v>
      </c>
      <c r="C182" s="192">
        <v>14.65</v>
      </c>
      <c r="D182" s="192"/>
    </row>
    <row r="183" spans="2:4" ht="15">
      <c r="B183" s="199" t="s">
        <v>4226</v>
      </c>
      <c r="C183" s="192">
        <v>70</v>
      </c>
      <c r="D183" s="192"/>
    </row>
    <row r="184" spans="2:4" ht="15">
      <c r="B184" s="199" t="s">
        <v>4226</v>
      </c>
      <c r="C184" s="192">
        <v>1000</v>
      </c>
      <c r="D184" s="192">
        <v>8490</v>
      </c>
    </row>
    <row r="185" spans="2:4" ht="15">
      <c r="B185" s="199" t="s">
        <v>4226</v>
      </c>
      <c r="C185" s="192">
        <v>1000</v>
      </c>
      <c r="D185" s="192"/>
    </row>
    <row r="186" spans="2:4" ht="15">
      <c r="B186" s="199" t="s">
        <v>4226</v>
      </c>
      <c r="C186" s="192">
        <v>20</v>
      </c>
      <c r="D186" s="192"/>
    </row>
    <row r="187" spans="2:4" ht="15">
      <c r="B187" s="199" t="s">
        <v>4220</v>
      </c>
      <c r="C187" s="192">
        <v>19.600000000000001</v>
      </c>
      <c r="D187" s="192"/>
    </row>
    <row r="188" spans="2:4" ht="15">
      <c r="B188" s="199" t="s">
        <v>4220</v>
      </c>
      <c r="C188" s="192">
        <v>20</v>
      </c>
      <c r="D188" s="192"/>
    </row>
    <row r="189" spans="2:4" ht="15">
      <c r="B189" s="199" t="s">
        <v>4220</v>
      </c>
      <c r="C189" s="192">
        <v>50</v>
      </c>
      <c r="D189" s="192"/>
    </row>
    <row r="190" spans="2:4" ht="15">
      <c r="B190" s="199" t="s">
        <v>4220</v>
      </c>
      <c r="C190" s="192">
        <v>1400</v>
      </c>
      <c r="D190" s="192">
        <v>5620</v>
      </c>
    </row>
    <row r="191" spans="2:4" ht="15">
      <c r="B191" s="199" t="s">
        <v>4220</v>
      </c>
      <c r="C191" s="192">
        <v>200</v>
      </c>
      <c r="D191" s="192"/>
    </row>
    <row r="192" spans="2:4" ht="15">
      <c r="B192" s="199" t="s">
        <v>4220</v>
      </c>
      <c r="C192" s="192">
        <v>30</v>
      </c>
      <c r="D192" s="192"/>
    </row>
    <row r="193" spans="2:4" ht="15">
      <c r="B193" s="199" t="s">
        <v>4220</v>
      </c>
      <c r="C193" s="192">
        <v>41</v>
      </c>
      <c r="D193" s="192"/>
    </row>
    <row r="194" spans="2:4" ht="15">
      <c r="B194" s="199" t="s">
        <v>4231</v>
      </c>
      <c r="C194" s="192">
        <v>10</v>
      </c>
      <c r="D194" s="144"/>
    </row>
    <row r="195" spans="2:4" ht="15">
      <c r="B195" s="199" t="s">
        <v>4227</v>
      </c>
      <c r="C195" s="192">
        <v>40</v>
      </c>
      <c r="D195" s="144"/>
    </row>
    <row r="196" spans="2:4" ht="15">
      <c r="B196" s="199" t="s">
        <v>4227</v>
      </c>
      <c r="C196" s="192">
        <v>20</v>
      </c>
      <c r="D196" s="144"/>
    </row>
    <row r="197" spans="2:4" ht="15">
      <c r="B197" s="199" t="s">
        <v>4227</v>
      </c>
      <c r="C197" s="192">
        <v>100</v>
      </c>
      <c r="D197" s="144"/>
    </row>
    <row r="198" spans="2:4" ht="15">
      <c r="B198" s="199" t="s">
        <v>4227</v>
      </c>
      <c r="C198" s="192">
        <v>100</v>
      </c>
      <c r="D198" s="144"/>
    </row>
    <row r="199" spans="2:4" ht="15">
      <c r="B199" s="199" t="s">
        <v>4227</v>
      </c>
      <c r="C199" s="192">
        <v>2.71</v>
      </c>
      <c r="D199" s="144"/>
    </row>
    <row r="200" spans="2:4" ht="15">
      <c r="B200" s="199" t="s">
        <v>4227</v>
      </c>
      <c r="C200" s="192">
        <v>10</v>
      </c>
      <c r="D200" s="144"/>
    </row>
    <row r="201" spans="2:4" ht="15">
      <c r="B201" s="199" t="s">
        <v>4227</v>
      </c>
      <c r="C201" s="192">
        <v>90.04</v>
      </c>
      <c r="D201" s="144"/>
    </row>
    <row r="202" spans="2:4" ht="15">
      <c r="B202" s="199" t="s">
        <v>4217</v>
      </c>
      <c r="C202" s="192">
        <v>30.900000000000002</v>
      </c>
      <c r="D202" s="144"/>
    </row>
    <row r="203" spans="2:4" ht="15">
      <c r="B203" s="199" t="s">
        <v>4217</v>
      </c>
      <c r="C203" s="192">
        <v>30.54</v>
      </c>
      <c r="D203" s="144"/>
    </row>
    <row r="204" spans="2:4" ht="15">
      <c r="B204" s="199" t="s">
        <v>4217</v>
      </c>
      <c r="C204" s="192">
        <v>20</v>
      </c>
      <c r="D204" s="144"/>
    </row>
    <row r="205" spans="2:4" ht="15">
      <c r="B205" s="199" t="s">
        <v>4217</v>
      </c>
      <c r="C205" s="192">
        <v>150</v>
      </c>
      <c r="D205" s="144"/>
    </row>
    <row r="206" spans="2:4" ht="15">
      <c r="B206" s="199" t="s">
        <v>4217</v>
      </c>
      <c r="C206" s="192">
        <v>80</v>
      </c>
      <c r="D206" s="144"/>
    </row>
    <row r="207" spans="2:4" ht="15">
      <c r="B207" s="199" t="s">
        <v>4217</v>
      </c>
      <c r="C207" s="192">
        <v>100</v>
      </c>
      <c r="D207" s="144"/>
    </row>
    <row r="208" spans="2:4" ht="15">
      <c r="B208" s="199" t="s">
        <v>4217</v>
      </c>
      <c r="C208" s="192">
        <v>100</v>
      </c>
      <c r="D208" s="144"/>
    </row>
    <row r="209" spans="2:4" ht="15">
      <c r="B209" s="199" t="s">
        <v>4217</v>
      </c>
      <c r="C209" s="192">
        <v>20</v>
      </c>
      <c r="D209" s="144"/>
    </row>
    <row r="210" spans="2:4" ht="15">
      <c r="B210" s="199" t="s">
        <v>4230</v>
      </c>
      <c r="C210" s="192">
        <v>20</v>
      </c>
      <c r="D210" s="144"/>
    </row>
    <row r="211" spans="2:4" ht="15">
      <c r="B211" s="199" t="s">
        <v>4230</v>
      </c>
      <c r="C211" s="192">
        <v>20</v>
      </c>
      <c r="D211" s="144"/>
    </row>
    <row r="212" spans="2:4" ht="15">
      <c r="B212" s="199" t="s">
        <v>4230</v>
      </c>
      <c r="C212" s="192">
        <v>9.2100000000000009</v>
      </c>
      <c r="D212" s="144"/>
    </row>
    <row r="213" spans="2:4" ht="15">
      <c r="B213" s="199" t="s">
        <v>4230</v>
      </c>
      <c r="C213" s="192">
        <v>500</v>
      </c>
      <c r="D213" s="144"/>
    </row>
    <row r="214" spans="2:4" ht="15">
      <c r="B214" s="199" t="s">
        <v>4230</v>
      </c>
      <c r="C214" s="192">
        <v>39.5</v>
      </c>
      <c r="D214" s="144"/>
    </row>
    <row r="215" spans="2:4" ht="15">
      <c r="B215" s="199" t="s">
        <v>4230</v>
      </c>
      <c r="C215" s="192">
        <v>200</v>
      </c>
      <c r="D215" s="144"/>
    </row>
    <row r="216" spans="2:4" ht="15">
      <c r="B216" s="199" t="s">
        <v>4230</v>
      </c>
      <c r="C216" s="192">
        <v>30</v>
      </c>
      <c r="D216" s="144"/>
    </row>
    <row r="217" spans="2:4" ht="15">
      <c r="B217" s="199" t="s">
        <v>4230</v>
      </c>
      <c r="C217" s="192">
        <v>200</v>
      </c>
      <c r="D217" s="144"/>
    </row>
    <row r="218" spans="2:4" ht="15">
      <c r="B218" s="199" t="s">
        <v>4206</v>
      </c>
      <c r="C218" s="192">
        <v>7.55</v>
      </c>
      <c r="D218" s="144"/>
    </row>
    <row r="219" spans="2:4" ht="15">
      <c r="B219" s="199" t="s">
        <v>4206</v>
      </c>
      <c r="C219" s="192">
        <v>50</v>
      </c>
      <c r="D219" s="144"/>
    </row>
    <row r="220" spans="2:4" ht="15">
      <c r="B220" s="199" t="s">
        <v>4206</v>
      </c>
      <c r="C220" s="192">
        <v>150</v>
      </c>
      <c r="D220" s="144"/>
    </row>
    <row r="221" spans="2:4" ht="15">
      <c r="B221" s="199" t="s">
        <v>4206</v>
      </c>
      <c r="C221" s="192">
        <v>100</v>
      </c>
      <c r="D221" s="144"/>
    </row>
    <row r="222" spans="2:4" ht="15">
      <c r="B222" s="199" t="s">
        <v>4206</v>
      </c>
      <c r="C222" s="192">
        <v>53.65</v>
      </c>
      <c r="D222" s="144"/>
    </row>
  </sheetData>
  <sheetProtection algorithmName="SHA-512" hashValue="esPjGib/5ERD16Lenghide+bcDd3gcX0t9F+5iR7wkLD7lFdwiZJ28BB5h8Lm3/HQN59wtn/FICHjL7uTSscgA==" saltValue="3cbyij9qerbt+19BqHaqaw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575"/>
  <sheetViews>
    <sheetView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1.7109375" style="68" customWidth="1"/>
    <col min="3" max="3" width="21.7109375" style="2" customWidth="1"/>
    <col min="4" max="4" width="21.5703125" style="53" customWidth="1"/>
    <col min="5" max="5" width="21.7109375" style="20" customWidth="1"/>
    <col min="6" max="6" width="35.42578125" style="1" bestFit="1" customWidth="1"/>
    <col min="7" max="7" width="14.140625" style="1" bestFit="1" customWidth="1"/>
    <col min="8" max="16384" width="9.140625" style="1"/>
  </cols>
  <sheetData>
    <row r="1" spans="1:7" ht="36.6" customHeight="1">
      <c r="A1" s="31"/>
      <c r="B1" s="65"/>
      <c r="C1" s="279" t="s">
        <v>38</v>
      </c>
      <c r="D1" s="279"/>
      <c r="E1" s="279"/>
    </row>
    <row r="2" spans="1:7" ht="14.25">
      <c r="B2" s="268" t="s">
        <v>14</v>
      </c>
      <c r="C2" s="269">
        <f>SUM(C575-D575)</f>
        <v>1185890.0699999998</v>
      </c>
      <c r="D2" s="270"/>
      <c r="E2" s="271"/>
      <c r="F2" s="270"/>
      <c r="G2" s="272"/>
    </row>
    <row r="3" spans="1:7">
      <c r="B3" s="66"/>
      <c r="C3" s="14"/>
      <c r="D3" s="52"/>
      <c r="E3" s="19"/>
    </row>
    <row r="4" spans="1:7" s="41" customFormat="1" ht="36.6" customHeight="1">
      <c r="B4" s="67" t="s">
        <v>10</v>
      </c>
      <c r="C4" s="265" t="s">
        <v>15</v>
      </c>
      <c r="D4" s="265" t="s">
        <v>6104</v>
      </c>
      <c r="E4" s="39" t="s">
        <v>11</v>
      </c>
      <c r="F4" s="56" t="s">
        <v>4</v>
      </c>
      <c r="G4" s="40" t="s">
        <v>19</v>
      </c>
    </row>
    <row r="5" spans="1:7" ht="15">
      <c r="B5" s="200">
        <v>42430</v>
      </c>
      <c r="C5" s="260">
        <v>1000</v>
      </c>
      <c r="D5" s="260">
        <f>SUM(C5-E5)</f>
        <v>28</v>
      </c>
      <c r="E5" s="192">
        <v>972</v>
      </c>
      <c r="F5" s="201" t="s">
        <v>4233</v>
      </c>
      <c r="G5" s="201" t="s">
        <v>5733</v>
      </c>
    </row>
    <row r="6" spans="1:7" ht="14.45" customHeight="1">
      <c r="B6" s="200">
        <v>42430</v>
      </c>
      <c r="C6" s="260">
        <v>3000</v>
      </c>
      <c r="D6" s="260">
        <f t="shared" ref="D6:D69" si="0">SUM(C6-E6)</f>
        <v>84</v>
      </c>
      <c r="E6" s="192">
        <v>2916</v>
      </c>
      <c r="F6" s="201" t="s">
        <v>4239</v>
      </c>
      <c r="G6" s="201" t="s">
        <v>5734</v>
      </c>
    </row>
    <row r="7" spans="1:7" ht="15">
      <c r="B7" s="200">
        <v>42430</v>
      </c>
      <c r="C7" s="260">
        <v>200</v>
      </c>
      <c r="D7" s="260">
        <f t="shared" si="0"/>
        <v>5.5999999999999943</v>
      </c>
      <c r="E7" s="192">
        <v>194.4</v>
      </c>
      <c r="F7" s="201" t="s">
        <v>4234</v>
      </c>
      <c r="G7" s="201" t="s">
        <v>5735</v>
      </c>
    </row>
    <row r="8" spans="1:7" ht="15">
      <c r="B8" s="200">
        <v>42430</v>
      </c>
      <c r="C8" s="260">
        <v>500</v>
      </c>
      <c r="D8" s="260">
        <f t="shared" si="0"/>
        <v>27.5</v>
      </c>
      <c r="E8" s="192">
        <v>472.5</v>
      </c>
      <c r="F8" s="201" t="s">
        <v>4238</v>
      </c>
      <c r="G8" s="201" t="s">
        <v>5736</v>
      </c>
    </row>
    <row r="9" spans="1:7" ht="13.35" customHeight="1">
      <c r="B9" s="200">
        <v>42430</v>
      </c>
      <c r="C9" s="260">
        <v>500</v>
      </c>
      <c r="D9" s="260">
        <f t="shared" si="0"/>
        <v>27.5</v>
      </c>
      <c r="E9" s="192">
        <v>472.5</v>
      </c>
      <c r="F9" s="201" t="s">
        <v>4239</v>
      </c>
      <c r="G9" s="201" t="s">
        <v>5736</v>
      </c>
    </row>
    <row r="10" spans="1:7" ht="14.45" customHeight="1">
      <c r="B10" s="200">
        <v>42430</v>
      </c>
      <c r="C10" s="260">
        <v>2000</v>
      </c>
      <c r="D10" s="260">
        <f t="shared" si="0"/>
        <v>56</v>
      </c>
      <c r="E10" s="192">
        <v>1944</v>
      </c>
      <c r="F10" s="201" t="s">
        <v>4236</v>
      </c>
      <c r="G10" s="201" t="s">
        <v>5737</v>
      </c>
    </row>
    <row r="11" spans="1:7" ht="14.45" customHeight="1">
      <c r="B11" s="200">
        <v>42430</v>
      </c>
      <c r="C11" s="260">
        <v>500</v>
      </c>
      <c r="D11" s="260">
        <f t="shared" si="0"/>
        <v>14</v>
      </c>
      <c r="E11" s="192">
        <v>486</v>
      </c>
      <c r="F11" s="201" t="s">
        <v>4238</v>
      </c>
      <c r="G11" s="201" t="s">
        <v>5738</v>
      </c>
    </row>
    <row r="12" spans="1:7" ht="13.35" customHeight="1">
      <c r="B12" s="200">
        <v>42430</v>
      </c>
      <c r="C12" s="260">
        <v>5000</v>
      </c>
      <c r="D12" s="260">
        <f t="shared" si="0"/>
        <v>140</v>
      </c>
      <c r="E12" s="192">
        <v>4860</v>
      </c>
      <c r="F12" s="201" t="s">
        <v>4233</v>
      </c>
      <c r="G12" s="201" t="s">
        <v>5739</v>
      </c>
    </row>
    <row r="13" spans="1:7" ht="14.45" customHeight="1">
      <c r="B13" s="200">
        <v>42430</v>
      </c>
      <c r="C13" s="260">
        <v>5000</v>
      </c>
      <c r="D13" s="260">
        <f t="shared" si="0"/>
        <v>140</v>
      </c>
      <c r="E13" s="192">
        <v>4860</v>
      </c>
      <c r="F13" s="201" t="s">
        <v>4248</v>
      </c>
      <c r="G13" s="201" t="s">
        <v>5739</v>
      </c>
    </row>
    <row r="14" spans="1:7" ht="14.45" customHeight="1">
      <c r="B14" s="200">
        <v>42430</v>
      </c>
      <c r="C14" s="260">
        <v>1000</v>
      </c>
      <c r="D14" s="260">
        <f t="shared" si="0"/>
        <v>28</v>
      </c>
      <c r="E14" s="192">
        <v>972</v>
      </c>
      <c r="F14" s="201" t="s">
        <v>4238</v>
      </c>
      <c r="G14" s="201" t="s">
        <v>5740</v>
      </c>
    </row>
    <row r="15" spans="1:7" ht="15">
      <c r="B15" s="200">
        <v>42430</v>
      </c>
      <c r="C15" s="260">
        <v>500</v>
      </c>
      <c r="D15" s="260">
        <f t="shared" si="0"/>
        <v>14</v>
      </c>
      <c r="E15" s="192">
        <v>486</v>
      </c>
      <c r="F15" s="201" t="s">
        <v>4239</v>
      </c>
      <c r="G15" s="201" t="s">
        <v>5741</v>
      </c>
    </row>
    <row r="16" spans="1:7" ht="13.35" customHeight="1">
      <c r="B16" s="200">
        <v>42430</v>
      </c>
      <c r="C16" s="260">
        <v>500</v>
      </c>
      <c r="D16" s="260">
        <f t="shared" si="0"/>
        <v>14</v>
      </c>
      <c r="E16" s="192">
        <v>486</v>
      </c>
      <c r="F16" s="201" t="s">
        <v>4236</v>
      </c>
      <c r="G16" s="201" t="s">
        <v>5741</v>
      </c>
    </row>
    <row r="17" spans="2:7" ht="14.45" customHeight="1">
      <c r="B17" s="200">
        <v>42430</v>
      </c>
      <c r="C17" s="260">
        <v>100</v>
      </c>
      <c r="D17" s="260">
        <f t="shared" si="0"/>
        <v>3.2000000000000028</v>
      </c>
      <c r="E17" s="192">
        <v>96.8</v>
      </c>
      <c r="F17" s="201" t="s">
        <v>4234</v>
      </c>
      <c r="G17" s="201" t="s">
        <v>5116</v>
      </c>
    </row>
    <row r="18" spans="2:7" ht="14.45" customHeight="1">
      <c r="B18" s="200">
        <v>42430</v>
      </c>
      <c r="C18" s="260">
        <v>50</v>
      </c>
      <c r="D18" s="260">
        <f t="shared" si="0"/>
        <v>1.75</v>
      </c>
      <c r="E18" s="192">
        <v>48.25</v>
      </c>
      <c r="F18" s="201" t="s">
        <v>4246</v>
      </c>
      <c r="G18" s="201" t="s">
        <v>5742</v>
      </c>
    </row>
    <row r="19" spans="2:7" ht="15">
      <c r="B19" s="200">
        <v>42430</v>
      </c>
      <c r="C19" s="260">
        <v>50</v>
      </c>
      <c r="D19" s="260">
        <f t="shared" si="0"/>
        <v>1.75</v>
      </c>
      <c r="E19" s="192">
        <v>48.25</v>
      </c>
      <c r="F19" s="201" t="s">
        <v>4245</v>
      </c>
      <c r="G19" s="201" t="s">
        <v>5742</v>
      </c>
    </row>
    <row r="20" spans="2:7" ht="14.45" customHeight="1">
      <c r="B20" s="200">
        <v>42430</v>
      </c>
      <c r="C20" s="260">
        <v>50</v>
      </c>
      <c r="D20" s="260">
        <f t="shared" si="0"/>
        <v>1.75</v>
      </c>
      <c r="E20" s="192">
        <v>48.25</v>
      </c>
      <c r="F20" s="201" t="s">
        <v>4241</v>
      </c>
      <c r="G20" s="201" t="s">
        <v>5742</v>
      </c>
    </row>
    <row r="21" spans="2:7" ht="13.35" customHeight="1">
      <c r="B21" s="200">
        <v>42430</v>
      </c>
      <c r="C21" s="260">
        <v>1300</v>
      </c>
      <c r="D21" s="260">
        <f t="shared" si="0"/>
        <v>39</v>
      </c>
      <c r="E21" s="192">
        <v>1261</v>
      </c>
      <c r="F21" s="201" t="s">
        <v>4233</v>
      </c>
      <c r="G21" s="201" t="s">
        <v>5743</v>
      </c>
    </row>
    <row r="22" spans="2:7" ht="13.35" customHeight="1">
      <c r="B22" s="200">
        <v>42430</v>
      </c>
      <c r="C22" s="260">
        <v>1000</v>
      </c>
      <c r="D22" s="260">
        <f t="shared" si="0"/>
        <v>32</v>
      </c>
      <c r="E22" s="192">
        <v>968</v>
      </c>
      <c r="F22" s="201" t="s">
        <v>4238</v>
      </c>
      <c r="G22" s="201" t="s">
        <v>5744</v>
      </c>
    </row>
    <row r="23" spans="2:7" ht="13.35" customHeight="1">
      <c r="B23" s="200">
        <v>42431</v>
      </c>
      <c r="C23" s="260">
        <v>100</v>
      </c>
      <c r="D23" s="260">
        <f t="shared" si="0"/>
        <v>2.7999999999999972</v>
      </c>
      <c r="E23" s="192">
        <v>97.2</v>
      </c>
      <c r="F23" s="201" t="s">
        <v>4233</v>
      </c>
      <c r="G23" s="201" t="s">
        <v>5745</v>
      </c>
    </row>
    <row r="24" spans="2:7" ht="13.35" customHeight="1">
      <c r="B24" s="200">
        <v>42431</v>
      </c>
      <c r="C24" s="260">
        <v>2000</v>
      </c>
      <c r="D24" s="260">
        <f t="shared" si="0"/>
        <v>56</v>
      </c>
      <c r="E24" s="192">
        <v>1944</v>
      </c>
      <c r="F24" s="201" t="s">
        <v>4243</v>
      </c>
      <c r="G24" s="201" t="s">
        <v>5746</v>
      </c>
    </row>
    <row r="25" spans="2:7" ht="14.45" customHeight="1">
      <c r="B25" s="200">
        <v>42431</v>
      </c>
      <c r="C25" s="260">
        <v>100</v>
      </c>
      <c r="D25" s="260">
        <f t="shared" si="0"/>
        <v>2.7999999999999972</v>
      </c>
      <c r="E25" s="192">
        <v>97.2</v>
      </c>
      <c r="F25" s="201" t="s">
        <v>4233</v>
      </c>
      <c r="G25" s="201" t="s">
        <v>5451</v>
      </c>
    </row>
    <row r="26" spans="2:7" ht="14.45" customHeight="1">
      <c r="B26" s="200">
        <v>42431</v>
      </c>
      <c r="C26" s="260">
        <v>3000</v>
      </c>
      <c r="D26" s="260">
        <f t="shared" si="0"/>
        <v>84</v>
      </c>
      <c r="E26" s="192">
        <v>2916</v>
      </c>
      <c r="F26" s="201" t="s">
        <v>4238</v>
      </c>
      <c r="G26" s="201" t="s">
        <v>5747</v>
      </c>
    </row>
    <row r="27" spans="2:7" ht="15">
      <c r="B27" s="200">
        <v>42431</v>
      </c>
      <c r="C27" s="260">
        <v>500</v>
      </c>
      <c r="D27" s="260">
        <f t="shared" si="0"/>
        <v>16</v>
      </c>
      <c r="E27" s="192">
        <v>484</v>
      </c>
      <c r="F27" s="201" t="s">
        <v>4238</v>
      </c>
      <c r="G27" s="201" t="s">
        <v>5748</v>
      </c>
    </row>
    <row r="28" spans="2:7" ht="14.45" customHeight="1">
      <c r="B28" s="200">
        <v>42431</v>
      </c>
      <c r="C28" s="260">
        <v>500</v>
      </c>
      <c r="D28" s="260">
        <f t="shared" si="0"/>
        <v>14</v>
      </c>
      <c r="E28" s="192">
        <v>486</v>
      </c>
      <c r="F28" s="201" t="s">
        <v>4238</v>
      </c>
      <c r="G28" s="201" t="s">
        <v>5749</v>
      </c>
    </row>
    <row r="29" spans="2:7" ht="15">
      <c r="B29" s="200">
        <v>42431</v>
      </c>
      <c r="C29" s="260">
        <v>500</v>
      </c>
      <c r="D29" s="260">
        <f t="shared" si="0"/>
        <v>14</v>
      </c>
      <c r="E29" s="192">
        <v>486</v>
      </c>
      <c r="F29" s="201" t="s">
        <v>4234</v>
      </c>
      <c r="G29" s="201" t="s">
        <v>5749</v>
      </c>
    </row>
    <row r="30" spans="2:7" ht="15">
      <c r="B30" s="200">
        <v>42431</v>
      </c>
      <c r="C30" s="260">
        <v>500</v>
      </c>
      <c r="D30" s="260">
        <f t="shared" si="0"/>
        <v>14</v>
      </c>
      <c r="E30" s="192">
        <v>486</v>
      </c>
      <c r="F30" s="201" t="s">
        <v>4236</v>
      </c>
      <c r="G30" s="201" t="s">
        <v>5749</v>
      </c>
    </row>
    <row r="31" spans="2:7" ht="14.45" customHeight="1">
      <c r="B31" s="200">
        <v>42431</v>
      </c>
      <c r="C31" s="260">
        <v>500</v>
      </c>
      <c r="D31" s="260">
        <f t="shared" si="0"/>
        <v>14</v>
      </c>
      <c r="E31" s="192">
        <v>486</v>
      </c>
      <c r="F31" s="201" t="s">
        <v>4243</v>
      </c>
      <c r="G31" s="201" t="s">
        <v>5749</v>
      </c>
    </row>
    <row r="32" spans="2:7" ht="13.35" customHeight="1">
      <c r="B32" s="200">
        <v>42431</v>
      </c>
      <c r="C32" s="260">
        <v>500</v>
      </c>
      <c r="D32" s="260">
        <f t="shared" si="0"/>
        <v>14</v>
      </c>
      <c r="E32" s="192">
        <v>486</v>
      </c>
      <c r="F32" s="201" t="s">
        <v>4239</v>
      </c>
      <c r="G32" s="201" t="s">
        <v>5749</v>
      </c>
    </row>
    <row r="33" spans="2:7" ht="15">
      <c r="B33" s="200">
        <v>42431</v>
      </c>
      <c r="C33" s="260">
        <v>500</v>
      </c>
      <c r="D33" s="260">
        <f t="shared" si="0"/>
        <v>14</v>
      </c>
      <c r="E33" s="192">
        <v>486</v>
      </c>
      <c r="F33" s="201" t="s">
        <v>4233</v>
      </c>
      <c r="G33" s="201" t="s">
        <v>5750</v>
      </c>
    </row>
    <row r="34" spans="2:7" ht="15">
      <c r="B34" s="200">
        <v>42431</v>
      </c>
      <c r="C34" s="260">
        <v>500</v>
      </c>
      <c r="D34" s="260">
        <f t="shared" si="0"/>
        <v>14</v>
      </c>
      <c r="E34" s="192">
        <v>486</v>
      </c>
      <c r="F34" s="201" t="s">
        <v>4235</v>
      </c>
      <c r="G34" s="201" t="s">
        <v>5749</v>
      </c>
    </row>
    <row r="35" spans="2:7" ht="15">
      <c r="B35" s="200">
        <v>42431</v>
      </c>
      <c r="C35" s="260">
        <v>500</v>
      </c>
      <c r="D35" s="260">
        <f t="shared" si="0"/>
        <v>14</v>
      </c>
      <c r="E35" s="192">
        <v>486</v>
      </c>
      <c r="F35" s="201" t="s">
        <v>4244</v>
      </c>
      <c r="G35" s="201" t="s">
        <v>5749</v>
      </c>
    </row>
    <row r="36" spans="2:7" ht="15">
      <c r="B36" s="200">
        <v>42431</v>
      </c>
      <c r="C36" s="260">
        <v>3000</v>
      </c>
      <c r="D36" s="260">
        <f t="shared" si="0"/>
        <v>96</v>
      </c>
      <c r="E36" s="192">
        <v>2904</v>
      </c>
      <c r="F36" s="201" t="s">
        <v>4234</v>
      </c>
      <c r="G36" s="201" t="s">
        <v>5579</v>
      </c>
    </row>
    <row r="37" spans="2:7" ht="13.35" customHeight="1">
      <c r="B37" s="200">
        <v>42431</v>
      </c>
      <c r="C37" s="260">
        <v>5000</v>
      </c>
      <c r="D37" s="260">
        <f t="shared" si="0"/>
        <v>140</v>
      </c>
      <c r="E37" s="192">
        <v>4860</v>
      </c>
      <c r="F37" s="201" t="s">
        <v>4238</v>
      </c>
      <c r="G37" s="201" t="s">
        <v>5751</v>
      </c>
    </row>
    <row r="38" spans="2:7" ht="15">
      <c r="B38" s="200">
        <v>42431</v>
      </c>
      <c r="C38" s="260">
        <v>100</v>
      </c>
      <c r="D38" s="260">
        <f t="shared" si="0"/>
        <v>5</v>
      </c>
      <c r="E38" s="192">
        <v>95</v>
      </c>
      <c r="F38" s="201" t="s">
        <v>4242</v>
      </c>
      <c r="G38" s="201" t="s">
        <v>5752</v>
      </c>
    </row>
    <row r="39" spans="2:7" ht="14.45" customHeight="1">
      <c r="B39" s="200">
        <v>42431</v>
      </c>
      <c r="C39" s="260">
        <v>100</v>
      </c>
      <c r="D39" s="260">
        <f t="shared" si="0"/>
        <v>3.2000000000000028</v>
      </c>
      <c r="E39" s="192">
        <v>96.8</v>
      </c>
      <c r="F39" s="201" t="s">
        <v>4243</v>
      </c>
      <c r="G39" s="201" t="s">
        <v>5753</v>
      </c>
    </row>
    <row r="40" spans="2:7" ht="15">
      <c r="B40" s="200">
        <v>42431</v>
      </c>
      <c r="C40" s="260">
        <v>300</v>
      </c>
      <c r="D40" s="260">
        <f t="shared" si="0"/>
        <v>8.3999999999999773</v>
      </c>
      <c r="E40" s="192">
        <v>291.60000000000002</v>
      </c>
      <c r="F40" s="201" t="s">
        <v>4238</v>
      </c>
      <c r="G40" s="201" t="s">
        <v>5754</v>
      </c>
    </row>
    <row r="41" spans="2:7" ht="15">
      <c r="B41" s="200">
        <v>42431</v>
      </c>
      <c r="C41" s="260">
        <v>1000</v>
      </c>
      <c r="D41" s="260">
        <f t="shared" si="0"/>
        <v>28</v>
      </c>
      <c r="E41" s="192">
        <v>972</v>
      </c>
      <c r="F41" s="201" t="s">
        <v>4233</v>
      </c>
      <c r="G41" s="201" t="s">
        <v>5755</v>
      </c>
    </row>
    <row r="42" spans="2:7" ht="13.35" customHeight="1">
      <c r="B42" s="200">
        <v>42431</v>
      </c>
      <c r="C42" s="260">
        <v>1000</v>
      </c>
      <c r="D42" s="260">
        <f t="shared" si="0"/>
        <v>28</v>
      </c>
      <c r="E42" s="192">
        <v>972</v>
      </c>
      <c r="F42" s="201" t="s">
        <v>4233</v>
      </c>
      <c r="G42" s="201" t="s">
        <v>5756</v>
      </c>
    </row>
    <row r="43" spans="2:7" ht="14.45" customHeight="1">
      <c r="B43" s="200">
        <v>42432</v>
      </c>
      <c r="C43" s="260">
        <v>800</v>
      </c>
      <c r="D43" s="260">
        <f t="shared" si="0"/>
        <v>22.399999999999977</v>
      </c>
      <c r="E43" s="192">
        <v>777.6</v>
      </c>
      <c r="F43" s="201" t="s">
        <v>4236</v>
      </c>
      <c r="G43" s="201" t="s">
        <v>5741</v>
      </c>
    </row>
    <row r="44" spans="2:7" ht="15">
      <c r="B44" s="200">
        <v>42432</v>
      </c>
      <c r="C44" s="260">
        <v>280</v>
      </c>
      <c r="D44" s="260">
        <f t="shared" si="0"/>
        <v>8.9599999999999795</v>
      </c>
      <c r="E44" s="192">
        <v>271.04000000000002</v>
      </c>
      <c r="F44" s="201" t="s">
        <v>4238</v>
      </c>
      <c r="G44" s="201" t="s">
        <v>5757</v>
      </c>
    </row>
    <row r="45" spans="2:7" ht="15">
      <c r="B45" s="200">
        <v>42432</v>
      </c>
      <c r="C45" s="260">
        <v>500</v>
      </c>
      <c r="D45" s="260">
        <f t="shared" si="0"/>
        <v>14</v>
      </c>
      <c r="E45" s="192">
        <v>486</v>
      </c>
      <c r="F45" s="201" t="s">
        <v>4243</v>
      </c>
      <c r="G45" s="201" t="s">
        <v>5758</v>
      </c>
    </row>
    <row r="46" spans="2:7" ht="13.35" customHeight="1">
      <c r="B46" s="200">
        <v>42432</v>
      </c>
      <c r="C46" s="260">
        <v>1100</v>
      </c>
      <c r="D46" s="260">
        <f t="shared" si="0"/>
        <v>30.799999999999955</v>
      </c>
      <c r="E46" s="192">
        <v>1069.2</v>
      </c>
      <c r="F46" s="201" t="s">
        <v>4233</v>
      </c>
      <c r="G46" s="201" t="s">
        <v>5759</v>
      </c>
    </row>
    <row r="47" spans="2:7" ht="14.45" customHeight="1">
      <c r="B47" s="200">
        <v>42432</v>
      </c>
      <c r="C47" s="260">
        <v>1000</v>
      </c>
      <c r="D47" s="260">
        <f t="shared" si="0"/>
        <v>28</v>
      </c>
      <c r="E47" s="192">
        <v>972</v>
      </c>
      <c r="F47" s="201" t="s">
        <v>4238</v>
      </c>
      <c r="G47" s="201" t="s">
        <v>5760</v>
      </c>
    </row>
    <row r="48" spans="2:7" ht="15">
      <c r="B48" s="200">
        <v>42432</v>
      </c>
      <c r="C48" s="260">
        <v>1000</v>
      </c>
      <c r="D48" s="260">
        <f t="shared" si="0"/>
        <v>28</v>
      </c>
      <c r="E48" s="192">
        <v>972</v>
      </c>
      <c r="F48" s="201" t="s">
        <v>4234</v>
      </c>
      <c r="G48" s="201" t="s">
        <v>5760</v>
      </c>
    </row>
    <row r="49" spans="2:7" ht="15">
      <c r="B49" s="200">
        <v>42432</v>
      </c>
      <c r="C49" s="260">
        <v>4000</v>
      </c>
      <c r="D49" s="260">
        <f t="shared" si="0"/>
        <v>112</v>
      </c>
      <c r="E49" s="192">
        <v>3888</v>
      </c>
      <c r="F49" s="201" t="s">
        <v>4234</v>
      </c>
      <c r="G49" s="201" t="s">
        <v>5761</v>
      </c>
    </row>
    <row r="50" spans="2:7" ht="15">
      <c r="B50" s="200">
        <v>42432</v>
      </c>
      <c r="C50" s="260">
        <v>500</v>
      </c>
      <c r="D50" s="260">
        <f t="shared" si="0"/>
        <v>14</v>
      </c>
      <c r="E50" s="192">
        <v>486</v>
      </c>
      <c r="F50" s="201" t="s">
        <v>4238</v>
      </c>
      <c r="G50" s="201" t="s">
        <v>5762</v>
      </c>
    </row>
    <row r="51" spans="2:7" ht="15">
      <c r="B51" s="200">
        <v>42432</v>
      </c>
      <c r="C51" s="260">
        <v>200</v>
      </c>
      <c r="D51" s="260">
        <f t="shared" si="0"/>
        <v>6.4000000000000057</v>
      </c>
      <c r="E51" s="192">
        <v>193.6</v>
      </c>
      <c r="F51" s="201" t="s">
        <v>4233</v>
      </c>
      <c r="G51" s="201" t="s">
        <v>5763</v>
      </c>
    </row>
    <row r="52" spans="2:7" ht="15">
      <c r="B52" s="200">
        <v>42432</v>
      </c>
      <c r="C52" s="260">
        <v>1000</v>
      </c>
      <c r="D52" s="260">
        <f t="shared" si="0"/>
        <v>28</v>
      </c>
      <c r="E52" s="192">
        <v>972</v>
      </c>
      <c r="F52" s="201" t="s">
        <v>4233</v>
      </c>
      <c r="G52" s="201" t="s">
        <v>5764</v>
      </c>
    </row>
    <row r="53" spans="2:7" ht="14.45" customHeight="1">
      <c r="B53" s="200">
        <v>42432</v>
      </c>
      <c r="C53" s="260">
        <v>300</v>
      </c>
      <c r="D53" s="260">
        <f t="shared" si="0"/>
        <v>9.6000000000000227</v>
      </c>
      <c r="E53" s="192">
        <v>290.39999999999998</v>
      </c>
      <c r="F53" s="201" t="s">
        <v>4234</v>
      </c>
      <c r="G53" s="201" t="s">
        <v>5763</v>
      </c>
    </row>
    <row r="54" spans="2:7" ht="13.35" customHeight="1">
      <c r="B54" s="200">
        <v>42432</v>
      </c>
      <c r="C54" s="260">
        <v>100</v>
      </c>
      <c r="D54" s="260">
        <f t="shared" si="0"/>
        <v>3</v>
      </c>
      <c r="E54" s="192">
        <v>97</v>
      </c>
      <c r="F54" s="201" t="s">
        <v>4243</v>
      </c>
      <c r="G54" s="201" t="s">
        <v>5765</v>
      </c>
    </row>
    <row r="55" spans="2:7" ht="14.45" customHeight="1">
      <c r="B55" s="200">
        <v>42432</v>
      </c>
      <c r="C55" s="260">
        <v>100</v>
      </c>
      <c r="D55" s="260">
        <f t="shared" si="0"/>
        <v>3</v>
      </c>
      <c r="E55" s="192">
        <v>97</v>
      </c>
      <c r="F55" s="201" t="s">
        <v>4238</v>
      </c>
      <c r="G55" s="201" t="s">
        <v>5765</v>
      </c>
    </row>
    <row r="56" spans="2:7" ht="15">
      <c r="B56" s="200">
        <v>42432</v>
      </c>
      <c r="C56" s="260">
        <v>300</v>
      </c>
      <c r="D56" s="260">
        <f t="shared" si="0"/>
        <v>8.1000000000000227</v>
      </c>
      <c r="E56" s="192">
        <v>291.89999999999998</v>
      </c>
      <c r="F56" s="201" t="s">
        <v>4233</v>
      </c>
      <c r="G56" s="201" t="s">
        <v>5766</v>
      </c>
    </row>
    <row r="57" spans="2:7" ht="15">
      <c r="B57" s="200">
        <v>42432</v>
      </c>
      <c r="C57" s="260">
        <v>1000</v>
      </c>
      <c r="D57" s="260">
        <f t="shared" si="0"/>
        <v>28</v>
      </c>
      <c r="E57" s="192">
        <v>972</v>
      </c>
      <c r="F57" s="201" t="s">
        <v>4236</v>
      </c>
      <c r="G57" s="201" t="s">
        <v>5767</v>
      </c>
    </row>
    <row r="58" spans="2:7" ht="15">
      <c r="B58" s="200">
        <v>42432</v>
      </c>
      <c r="C58" s="260">
        <v>25000</v>
      </c>
      <c r="D58" s="260">
        <f t="shared" si="0"/>
        <v>675</v>
      </c>
      <c r="E58" s="192">
        <v>24325</v>
      </c>
      <c r="F58" s="201" t="s">
        <v>4237</v>
      </c>
      <c r="G58" s="201" t="s">
        <v>5595</v>
      </c>
    </row>
    <row r="59" spans="2:7" ht="15">
      <c r="B59" s="200">
        <v>42432</v>
      </c>
      <c r="C59" s="260">
        <v>50</v>
      </c>
      <c r="D59" s="260">
        <f t="shared" si="0"/>
        <v>1.6000000000000014</v>
      </c>
      <c r="E59" s="192">
        <v>48.4</v>
      </c>
      <c r="F59" s="201" t="s">
        <v>4233</v>
      </c>
      <c r="G59" s="201" t="s">
        <v>5768</v>
      </c>
    </row>
    <row r="60" spans="2:7" ht="15">
      <c r="B60" s="200">
        <v>42432</v>
      </c>
      <c r="C60" s="260">
        <v>1000</v>
      </c>
      <c r="D60" s="260">
        <f t="shared" si="0"/>
        <v>28</v>
      </c>
      <c r="E60" s="192">
        <v>972</v>
      </c>
      <c r="F60" s="201" t="s">
        <v>4233</v>
      </c>
      <c r="G60" s="201" t="s">
        <v>5769</v>
      </c>
    </row>
    <row r="61" spans="2:7" ht="15">
      <c r="B61" s="200">
        <v>42432</v>
      </c>
      <c r="C61" s="260">
        <v>5000</v>
      </c>
      <c r="D61" s="260">
        <f t="shared" si="0"/>
        <v>140</v>
      </c>
      <c r="E61" s="192">
        <v>4860</v>
      </c>
      <c r="F61" s="201" t="s">
        <v>4234</v>
      </c>
      <c r="G61" s="201" t="s">
        <v>5770</v>
      </c>
    </row>
    <row r="62" spans="2:7" ht="15">
      <c r="B62" s="200">
        <v>42432</v>
      </c>
      <c r="C62" s="260">
        <v>1000</v>
      </c>
      <c r="D62" s="260">
        <f t="shared" si="0"/>
        <v>28</v>
      </c>
      <c r="E62" s="192">
        <v>972</v>
      </c>
      <c r="F62" s="201" t="s">
        <v>4238</v>
      </c>
      <c r="G62" s="201" t="s">
        <v>5771</v>
      </c>
    </row>
    <row r="63" spans="2:7" ht="15">
      <c r="B63" s="200">
        <v>42433</v>
      </c>
      <c r="C63" s="260">
        <v>1000</v>
      </c>
      <c r="D63" s="260">
        <f t="shared" si="0"/>
        <v>32</v>
      </c>
      <c r="E63" s="192">
        <v>968</v>
      </c>
      <c r="F63" s="201" t="s">
        <v>4236</v>
      </c>
      <c r="G63" s="201" t="s">
        <v>5772</v>
      </c>
    </row>
    <row r="64" spans="2:7" ht="15">
      <c r="B64" s="200">
        <v>42433</v>
      </c>
      <c r="C64" s="260">
        <v>100</v>
      </c>
      <c r="D64" s="260">
        <f t="shared" si="0"/>
        <v>5.5</v>
      </c>
      <c r="E64" s="192">
        <v>94.5</v>
      </c>
      <c r="F64" s="201" t="s">
        <v>4235</v>
      </c>
      <c r="G64" s="201" t="s">
        <v>5116</v>
      </c>
    </row>
    <row r="65" spans="2:7" ht="15">
      <c r="B65" s="200">
        <v>42433</v>
      </c>
      <c r="C65" s="260">
        <v>400</v>
      </c>
      <c r="D65" s="260">
        <f t="shared" si="0"/>
        <v>12.800000000000011</v>
      </c>
      <c r="E65" s="192">
        <v>387.2</v>
      </c>
      <c r="F65" s="201" t="s">
        <v>4237</v>
      </c>
      <c r="G65" s="201" t="s">
        <v>5773</v>
      </c>
    </row>
    <row r="66" spans="2:7" ht="15">
      <c r="B66" s="200">
        <v>42433</v>
      </c>
      <c r="C66" s="260">
        <v>2000</v>
      </c>
      <c r="D66" s="260">
        <f t="shared" si="0"/>
        <v>56</v>
      </c>
      <c r="E66" s="192">
        <v>1944</v>
      </c>
      <c r="F66" s="201" t="s">
        <v>4235</v>
      </c>
      <c r="G66" s="201" t="s">
        <v>5774</v>
      </c>
    </row>
    <row r="67" spans="2:7" ht="15">
      <c r="B67" s="200">
        <v>42433</v>
      </c>
      <c r="C67" s="260">
        <v>500</v>
      </c>
      <c r="D67" s="260">
        <f t="shared" si="0"/>
        <v>16</v>
      </c>
      <c r="E67" s="192">
        <v>484</v>
      </c>
      <c r="F67" s="201" t="s">
        <v>4238</v>
      </c>
      <c r="G67" s="201" t="s">
        <v>5775</v>
      </c>
    </row>
    <row r="68" spans="2:7" ht="15">
      <c r="B68" s="200">
        <v>42433</v>
      </c>
      <c r="C68" s="260">
        <v>200</v>
      </c>
      <c r="D68" s="260">
        <f t="shared" si="0"/>
        <v>5.5999999999999943</v>
      </c>
      <c r="E68" s="192">
        <v>194.4</v>
      </c>
      <c r="F68" s="201" t="s">
        <v>4234</v>
      </c>
      <c r="G68" s="201" t="s">
        <v>5776</v>
      </c>
    </row>
    <row r="69" spans="2:7" ht="15">
      <c r="B69" s="200">
        <v>42433</v>
      </c>
      <c r="C69" s="260">
        <v>200</v>
      </c>
      <c r="D69" s="260">
        <f t="shared" si="0"/>
        <v>5.5999999999999943</v>
      </c>
      <c r="E69" s="192">
        <v>194.4</v>
      </c>
      <c r="F69" s="201" t="s">
        <v>4246</v>
      </c>
      <c r="G69" s="201" t="s">
        <v>5776</v>
      </c>
    </row>
    <row r="70" spans="2:7" ht="15">
      <c r="B70" s="200">
        <v>42433</v>
      </c>
      <c r="C70" s="260">
        <v>250</v>
      </c>
      <c r="D70" s="260">
        <f t="shared" ref="D70:D133" si="1">SUM(C70-E70)</f>
        <v>7</v>
      </c>
      <c r="E70" s="192">
        <v>243</v>
      </c>
      <c r="F70" s="201" t="s">
        <v>4234</v>
      </c>
      <c r="G70" s="201" t="s">
        <v>5777</v>
      </c>
    </row>
    <row r="71" spans="2:7" ht="15">
      <c r="B71" s="200">
        <v>42433</v>
      </c>
      <c r="C71" s="260">
        <v>5000</v>
      </c>
      <c r="D71" s="260">
        <f t="shared" si="1"/>
        <v>140</v>
      </c>
      <c r="E71" s="192">
        <v>4860</v>
      </c>
      <c r="F71" s="201" t="s">
        <v>4234</v>
      </c>
      <c r="G71" s="201" t="s">
        <v>5778</v>
      </c>
    </row>
    <row r="72" spans="2:7" ht="15">
      <c r="B72" s="200">
        <v>42433</v>
      </c>
      <c r="C72" s="260">
        <v>11200</v>
      </c>
      <c r="D72" s="260">
        <f t="shared" si="1"/>
        <v>358.39999999999964</v>
      </c>
      <c r="E72" s="192">
        <v>10841.6</v>
      </c>
      <c r="F72" s="201" t="s">
        <v>4233</v>
      </c>
      <c r="G72" s="201" t="s">
        <v>5779</v>
      </c>
    </row>
    <row r="73" spans="2:7" ht="15">
      <c r="B73" s="200">
        <v>42433</v>
      </c>
      <c r="C73" s="260">
        <v>1000</v>
      </c>
      <c r="D73" s="260">
        <f t="shared" si="1"/>
        <v>28</v>
      </c>
      <c r="E73" s="192">
        <v>972</v>
      </c>
      <c r="F73" s="201" t="s">
        <v>4233</v>
      </c>
      <c r="G73" s="201" t="s">
        <v>5780</v>
      </c>
    </row>
    <row r="74" spans="2:7" ht="15">
      <c r="B74" s="200">
        <v>42433</v>
      </c>
      <c r="C74" s="260">
        <v>300</v>
      </c>
      <c r="D74" s="260">
        <f t="shared" si="1"/>
        <v>8.3999999999999773</v>
      </c>
      <c r="E74" s="192">
        <v>291.60000000000002</v>
      </c>
      <c r="F74" s="201" t="s">
        <v>4233</v>
      </c>
      <c r="G74" s="201" t="s">
        <v>5781</v>
      </c>
    </row>
    <row r="75" spans="2:7" ht="15">
      <c r="B75" s="200">
        <v>42433</v>
      </c>
      <c r="C75" s="260">
        <v>1160</v>
      </c>
      <c r="D75" s="260">
        <f t="shared" si="1"/>
        <v>37.119999999999891</v>
      </c>
      <c r="E75" s="192">
        <v>1122.8800000000001</v>
      </c>
      <c r="F75" s="201" t="s">
        <v>4249</v>
      </c>
      <c r="G75" s="201" t="s">
        <v>5772</v>
      </c>
    </row>
    <row r="76" spans="2:7" ht="15">
      <c r="B76" s="200">
        <v>42433</v>
      </c>
      <c r="C76" s="260">
        <v>150</v>
      </c>
      <c r="D76" s="260">
        <f t="shared" si="1"/>
        <v>4.1999999999999886</v>
      </c>
      <c r="E76" s="192">
        <v>145.80000000000001</v>
      </c>
      <c r="F76" s="201" t="s">
        <v>4239</v>
      </c>
      <c r="G76" s="201" t="s">
        <v>5782</v>
      </c>
    </row>
    <row r="77" spans="2:7" ht="15">
      <c r="B77" s="200">
        <v>42433</v>
      </c>
      <c r="C77" s="260">
        <v>1000</v>
      </c>
      <c r="D77" s="260">
        <f t="shared" si="1"/>
        <v>28</v>
      </c>
      <c r="E77" s="192">
        <v>972</v>
      </c>
      <c r="F77" s="201" t="s">
        <v>4233</v>
      </c>
      <c r="G77" s="201" t="s">
        <v>5783</v>
      </c>
    </row>
    <row r="78" spans="2:7" ht="15">
      <c r="B78" s="200">
        <v>42433</v>
      </c>
      <c r="C78" s="260">
        <v>50</v>
      </c>
      <c r="D78" s="260">
        <f t="shared" si="1"/>
        <v>1.75</v>
      </c>
      <c r="E78" s="192">
        <v>48.25</v>
      </c>
      <c r="F78" s="201" t="s">
        <v>4238</v>
      </c>
      <c r="G78" s="201" t="s">
        <v>5742</v>
      </c>
    </row>
    <row r="79" spans="2:7" ht="15">
      <c r="B79" s="200">
        <v>42433</v>
      </c>
      <c r="C79" s="260">
        <v>50</v>
      </c>
      <c r="D79" s="260">
        <f t="shared" si="1"/>
        <v>1.75</v>
      </c>
      <c r="E79" s="192">
        <v>48.25</v>
      </c>
      <c r="F79" s="201" t="s">
        <v>4234</v>
      </c>
      <c r="G79" s="201" t="s">
        <v>5742</v>
      </c>
    </row>
    <row r="80" spans="2:7" ht="15">
      <c r="B80" s="200">
        <v>42433</v>
      </c>
      <c r="C80" s="260">
        <v>30</v>
      </c>
      <c r="D80" s="260">
        <f t="shared" si="1"/>
        <v>1.0500000000000007</v>
      </c>
      <c r="E80" s="192">
        <v>28.95</v>
      </c>
      <c r="F80" s="201" t="s">
        <v>4243</v>
      </c>
      <c r="G80" s="201" t="s">
        <v>5742</v>
      </c>
    </row>
    <row r="81" spans="2:7" ht="15">
      <c r="B81" s="200">
        <v>42433</v>
      </c>
      <c r="C81" s="260">
        <v>200</v>
      </c>
      <c r="D81" s="260">
        <f t="shared" si="1"/>
        <v>11</v>
      </c>
      <c r="E81" s="192">
        <v>189</v>
      </c>
      <c r="F81" s="201" t="s">
        <v>4238</v>
      </c>
      <c r="G81" s="201" t="s">
        <v>5784</v>
      </c>
    </row>
    <row r="82" spans="2:7" ht="15">
      <c r="B82" s="200">
        <v>42433</v>
      </c>
      <c r="C82" s="260">
        <v>500</v>
      </c>
      <c r="D82" s="260">
        <f t="shared" si="1"/>
        <v>14</v>
      </c>
      <c r="E82" s="192">
        <v>486</v>
      </c>
      <c r="F82" s="201" t="s">
        <v>4243</v>
      </c>
      <c r="G82" s="201" t="s">
        <v>5785</v>
      </c>
    </row>
    <row r="83" spans="2:7" ht="15">
      <c r="B83" s="200">
        <v>42433</v>
      </c>
      <c r="C83" s="260">
        <v>500</v>
      </c>
      <c r="D83" s="260">
        <f t="shared" si="1"/>
        <v>14</v>
      </c>
      <c r="E83" s="192">
        <v>486</v>
      </c>
      <c r="F83" s="201" t="s">
        <v>4236</v>
      </c>
      <c r="G83" s="201" t="s">
        <v>5785</v>
      </c>
    </row>
    <row r="84" spans="2:7" ht="15">
      <c r="B84" s="200">
        <v>42433</v>
      </c>
      <c r="C84" s="260">
        <v>500</v>
      </c>
      <c r="D84" s="260">
        <f t="shared" si="1"/>
        <v>14</v>
      </c>
      <c r="E84" s="192">
        <v>486</v>
      </c>
      <c r="F84" s="201" t="s">
        <v>4246</v>
      </c>
      <c r="G84" s="201" t="s">
        <v>5785</v>
      </c>
    </row>
    <row r="85" spans="2:7" ht="15">
      <c r="B85" s="200">
        <v>42433</v>
      </c>
      <c r="C85" s="260">
        <v>500</v>
      </c>
      <c r="D85" s="260">
        <f t="shared" si="1"/>
        <v>14</v>
      </c>
      <c r="E85" s="192">
        <v>486</v>
      </c>
      <c r="F85" s="201" t="s">
        <v>4242</v>
      </c>
      <c r="G85" s="201" t="s">
        <v>5785</v>
      </c>
    </row>
    <row r="86" spans="2:7" ht="15">
      <c r="B86" s="200">
        <v>42434</v>
      </c>
      <c r="C86" s="260">
        <v>500</v>
      </c>
      <c r="D86" s="260">
        <f t="shared" si="1"/>
        <v>14</v>
      </c>
      <c r="E86" s="192">
        <v>486</v>
      </c>
      <c r="F86" s="201" t="s">
        <v>4236</v>
      </c>
      <c r="G86" s="201" t="s">
        <v>5786</v>
      </c>
    </row>
    <row r="87" spans="2:7" ht="15">
      <c r="B87" s="200">
        <v>42434</v>
      </c>
      <c r="C87" s="260">
        <v>1000</v>
      </c>
      <c r="D87" s="260">
        <f t="shared" si="1"/>
        <v>32</v>
      </c>
      <c r="E87" s="192">
        <v>968</v>
      </c>
      <c r="F87" s="201" t="s">
        <v>4233</v>
      </c>
      <c r="G87" s="201" t="s">
        <v>5496</v>
      </c>
    </row>
    <row r="88" spans="2:7" ht="15">
      <c r="B88" s="200">
        <v>42434</v>
      </c>
      <c r="C88" s="260">
        <v>100</v>
      </c>
      <c r="D88" s="260">
        <f t="shared" si="1"/>
        <v>3.5</v>
      </c>
      <c r="E88" s="192">
        <v>96.5</v>
      </c>
      <c r="F88" s="201" t="s">
        <v>4238</v>
      </c>
      <c r="G88" s="201" t="s">
        <v>5787</v>
      </c>
    </row>
    <row r="89" spans="2:7" ht="15">
      <c r="B89" s="200">
        <v>42434</v>
      </c>
      <c r="C89" s="260">
        <v>10000</v>
      </c>
      <c r="D89" s="260">
        <f t="shared" si="1"/>
        <v>280</v>
      </c>
      <c r="E89" s="192">
        <v>9720</v>
      </c>
      <c r="F89" s="201" t="s">
        <v>4234</v>
      </c>
      <c r="G89" s="201" t="s">
        <v>5788</v>
      </c>
    </row>
    <row r="90" spans="2:7" ht="15">
      <c r="B90" s="200">
        <v>42434</v>
      </c>
      <c r="C90" s="260">
        <v>45</v>
      </c>
      <c r="D90" s="260">
        <f t="shared" si="1"/>
        <v>1.5799999999999983</v>
      </c>
      <c r="E90" s="192">
        <v>43.42</v>
      </c>
      <c r="F90" s="201" t="s">
        <v>4235</v>
      </c>
      <c r="G90" s="201" t="s">
        <v>5742</v>
      </c>
    </row>
    <row r="91" spans="2:7" ht="15">
      <c r="B91" s="200">
        <v>42434</v>
      </c>
      <c r="C91" s="260">
        <v>45</v>
      </c>
      <c r="D91" s="260">
        <f t="shared" si="1"/>
        <v>1.5799999999999983</v>
      </c>
      <c r="E91" s="192">
        <v>43.42</v>
      </c>
      <c r="F91" s="201" t="s">
        <v>4236</v>
      </c>
      <c r="G91" s="201" t="s">
        <v>5742</v>
      </c>
    </row>
    <row r="92" spans="2:7" ht="15">
      <c r="B92" s="200">
        <v>42434</v>
      </c>
      <c r="C92" s="260">
        <v>45</v>
      </c>
      <c r="D92" s="260">
        <f t="shared" si="1"/>
        <v>1.5799999999999983</v>
      </c>
      <c r="E92" s="192">
        <v>43.42</v>
      </c>
      <c r="F92" s="201" t="s">
        <v>4237</v>
      </c>
      <c r="G92" s="201" t="s">
        <v>5742</v>
      </c>
    </row>
    <row r="93" spans="2:7" ht="15">
      <c r="B93" s="200">
        <v>42434</v>
      </c>
      <c r="C93" s="260">
        <v>500</v>
      </c>
      <c r="D93" s="260">
        <f t="shared" si="1"/>
        <v>14</v>
      </c>
      <c r="E93" s="192">
        <v>486</v>
      </c>
      <c r="F93" s="201" t="s">
        <v>4233</v>
      </c>
      <c r="G93" s="201" t="s">
        <v>5492</v>
      </c>
    </row>
    <row r="94" spans="2:7" ht="15">
      <c r="B94" s="200">
        <v>42435</v>
      </c>
      <c r="C94" s="260">
        <v>500</v>
      </c>
      <c r="D94" s="260">
        <f t="shared" si="1"/>
        <v>14</v>
      </c>
      <c r="E94" s="192">
        <v>486</v>
      </c>
      <c r="F94" s="201" t="s">
        <v>4234</v>
      </c>
      <c r="G94" s="201" t="s">
        <v>5789</v>
      </c>
    </row>
    <row r="95" spans="2:7" ht="15">
      <c r="B95" s="200">
        <v>42435</v>
      </c>
      <c r="C95" s="260">
        <v>600</v>
      </c>
      <c r="D95" s="260">
        <f t="shared" si="1"/>
        <v>16.799999999999955</v>
      </c>
      <c r="E95" s="192">
        <v>583.20000000000005</v>
      </c>
      <c r="F95" s="201" t="s">
        <v>4238</v>
      </c>
      <c r="G95" s="201" t="s">
        <v>5790</v>
      </c>
    </row>
    <row r="96" spans="2:7" ht="15">
      <c r="B96" s="200">
        <v>42435</v>
      </c>
      <c r="C96" s="260">
        <v>200</v>
      </c>
      <c r="D96" s="260">
        <f t="shared" si="1"/>
        <v>11</v>
      </c>
      <c r="E96" s="192">
        <v>189</v>
      </c>
      <c r="F96" s="201" t="s">
        <v>4238</v>
      </c>
      <c r="G96" s="201" t="s">
        <v>5791</v>
      </c>
    </row>
    <row r="97" spans="2:7" ht="15">
      <c r="B97" s="200">
        <v>42435</v>
      </c>
      <c r="C97" s="260">
        <v>1000</v>
      </c>
      <c r="D97" s="260">
        <f t="shared" si="1"/>
        <v>32</v>
      </c>
      <c r="E97" s="192">
        <v>968</v>
      </c>
      <c r="F97" s="201" t="s">
        <v>4233</v>
      </c>
      <c r="G97" s="201" t="s">
        <v>5792</v>
      </c>
    </row>
    <row r="98" spans="2:7" ht="15">
      <c r="B98" s="200">
        <v>42435</v>
      </c>
      <c r="C98" s="260">
        <v>1000</v>
      </c>
      <c r="D98" s="260">
        <f t="shared" si="1"/>
        <v>32</v>
      </c>
      <c r="E98" s="192">
        <v>968</v>
      </c>
      <c r="F98" s="201" t="s">
        <v>4233</v>
      </c>
      <c r="G98" s="201" t="s">
        <v>5792</v>
      </c>
    </row>
    <row r="99" spans="2:7" ht="15">
      <c r="B99" s="200">
        <v>42435</v>
      </c>
      <c r="C99" s="260">
        <v>5000</v>
      </c>
      <c r="D99" s="260">
        <f t="shared" si="1"/>
        <v>140</v>
      </c>
      <c r="E99" s="192">
        <v>4860</v>
      </c>
      <c r="F99" s="201" t="s">
        <v>4233</v>
      </c>
      <c r="G99" s="201" t="s">
        <v>5793</v>
      </c>
    </row>
    <row r="100" spans="2:7" ht="15">
      <c r="B100" s="200">
        <v>42435</v>
      </c>
      <c r="C100" s="260">
        <v>500</v>
      </c>
      <c r="D100" s="260">
        <f t="shared" si="1"/>
        <v>27.5</v>
      </c>
      <c r="E100" s="192">
        <v>472.5</v>
      </c>
      <c r="F100" s="201" t="s">
        <v>4238</v>
      </c>
      <c r="G100" s="201" t="s">
        <v>5794</v>
      </c>
    </row>
    <row r="101" spans="2:7" ht="15">
      <c r="B101" s="200">
        <v>42435</v>
      </c>
      <c r="C101" s="260">
        <v>500</v>
      </c>
      <c r="D101" s="260">
        <f t="shared" si="1"/>
        <v>14</v>
      </c>
      <c r="E101" s="192">
        <v>486</v>
      </c>
      <c r="F101" s="201" t="s">
        <v>4238</v>
      </c>
      <c r="G101" s="201" t="s">
        <v>5795</v>
      </c>
    </row>
    <row r="102" spans="2:7" ht="15">
      <c r="B102" s="200">
        <v>42435</v>
      </c>
      <c r="C102" s="260">
        <v>100</v>
      </c>
      <c r="D102" s="260">
        <f t="shared" si="1"/>
        <v>2.7999999999999972</v>
      </c>
      <c r="E102" s="192">
        <v>97.2</v>
      </c>
      <c r="F102" s="201" t="s">
        <v>4238</v>
      </c>
      <c r="G102" s="201" t="s">
        <v>5796</v>
      </c>
    </row>
    <row r="103" spans="2:7" ht="15">
      <c r="B103" s="200">
        <v>42435</v>
      </c>
      <c r="C103" s="260">
        <v>21.11</v>
      </c>
      <c r="D103" s="260">
        <f t="shared" si="1"/>
        <v>0.58999999999999986</v>
      </c>
      <c r="E103" s="192">
        <v>20.52</v>
      </c>
      <c r="F103" s="201" t="s">
        <v>4234</v>
      </c>
      <c r="G103" s="201" t="s">
        <v>5797</v>
      </c>
    </row>
    <row r="104" spans="2:7" ht="15">
      <c r="B104" s="200">
        <v>42435</v>
      </c>
      <c r="C104" s="260">
        <v>100</v>
      </c>
      <c r="D104" s="260">
        <f t="shared" si="1"/>
        <v>2.7999999999999972</v>
      </c>
      <c r="E104" s="192">
        <v>97.2</v>
      </c>
      <c r="F104" s="201" t="s">
        <v>4238</v>
      </c>
      <c r="G104" s="201" t="s">
        <v>5798</v>
      </c>
    </row>
    <row r="105" spans="2:7" ht="15">
      <c r="B105" s="200">
        <v>42435</v>
      </c>
      <c r="C105" s="260">
        <v>5000</v>
      </c>
      <c r="D105" s="260">
        <f t="shared" si="1"/>
        <v>140</v>
      </c>
      <c r="E105" s="192">
        <v>4860</v>
      </c>
      <c r="F105" s="201" t="s">
        <v>4233</v>
      </c>
      <c r="G105" s="201" t="s">
        <v>5799</v>
      </c>
    </row>
    <row r="106" spans="2:7" ht="15">
      <c r="B106" s="200">
        <v>42435</v>
      </c>
      <c r="C106" s="260">
        <v>100</v>
      </c>
      <c r="D106" s="260">
        <f t="shared" si="1"/>
        <v>2.7000000000000028</v>
      </c>
      <c r="E106" s="192">
        <v>97.3</v>
      </c>
      <c r="F106" s="201" t="s">
        <v>4236</v>
      </c>
      <c r="G106" s="201" t="s">
        <v>5800</v>
      </c>
    </row>
    <row r="107" spans="2:7" ht="15">
      <c r="B107" s="200">
        <v>42435</v>
      </c>
      <c r="C107" s="260">
        <v>5000</v>
      </c>
      <c r="D107" s="260">
        <f t="shared" si="1"/>
        <v>140</v>
      </c>
      <c r="E107" s="192">
        <v>4860</v>
      </c>
      <c r="F107" s="201" t="s">
        <v>4246</v>
      </c>
      <c r="G107" s="201" t="s">
        <v>5801</v>
      </c>
    </row>
    <row r="108" spans="2:7" ht="15">
      <c r="B108" s="200">
        <v>42435</v>
      </c>
      <c r="C108" s="260">
        <v>500</v>
      </c>
      <c r="D108" s="260">
        <f t="shared" si="1"/>
        <v>14</v>
      </c>
      <c r="E108" s="192">
        <v>486</v>
      </c>
      <c r="F108" s="201" t="s">
        <v>4236</v>
      </c>
      <c r="G108" s="201" t="s">
        <v>5802</v>
      </c>
    </row>
    <row r="109" spans="2:7" ht="15">
      <c r="B109" s="200">
        <v>42435</v>
      </c>
      <c r="C109" s="260">
        <v>1000</v>
      </c>
      <c r="D109" s="260">
        <f t="shared" si="1"/>
        <v>28</v>
      </c>
      <c r="E109" s="192">
        <v>972</v>
      </c>
      <c r="F109" s="201" t="s">
        <v>4233</v>
      </c>
      <c r="G109" s="201" t="s">
        <v>5751</v>
      </c>
    </row>
    <row r="110" spans="2:7" ht="15">
      <c r="B110" s="200">
        <v>42435</v>
      </c>
      <c r="C110" s="260">
        <v>400</v>
      </c>
      <c r="D110" s="260">
        <f t="shared" si="1"/>
        <v>11.199999999999989</v>
      </c>
      <c r="E110" s="192">
        <v>388.8</v>
      </c>
      <c r="F110" s="201" t="s">
        <v>4236</v>
      </c>
      <c r="G110" s="201" t="s">
        <v>5803</v>
      </c>
    </row>
    <row r="111" spans="2:7" ht="15">
      <c r="B111" s="200">
        <v>42436</v>
      </c>
      <c r="C111" s="260">
        <v>2500</v>
      </c>
      <c r="D111" s="260">
        <f t="shared" si="1"/>
        <v>70</v>
      </c>
      <c r="E111" s="192">
        <v>2430</v>
      </c>
      <c r="F111" s="201" t="s">
        <v>4238</v>
      </c>
      <c r="G111" s="201" t="s">
        <v>5804</v>
      </c>
    </row>
    <row r="112" spans="2:7" ht="15">
      <c r="B112" s="200">
        <v>42436</v>
      </c>
      <c r="C112" s="260">
        <v>2500</v>
      </c>
      <c r="D112" s="260">
        <f t="shared" si="1"/>
        <v>70</v>
      </c>
      <c r="E112" s="192">
        <v>2430</v>
      </c>
      <c r="F112" s="201" t="s">
        <v>4239</v>
      </c>
      <c r="G112" s="201" t="s">
        <v>5804</v>
      </c>
    </row>
    <row r="113" spans="2:7" ht="15">
      <c r="B113" s="200">
        <v>42436</v>
      </c>
      <c r="C113" s="260">
        <v>297</v>
      </c>
      <c r="D113" s="260">
        <f t="shared" si="1"/>
        <v>8.910000000000025</v>
      </c>
      <c r="E113" s="192">
        <v>288.08999999999997</v>
      </c>
      <c r="F113" s="201" t="s">
        <v>4233</v>
      </c>
      <c r="G113" s="201" t="s">
        <v>5805</v>
      </c>
    </row>
    <row r="114" spans="2:7" ht="15">
      <c r="B114" s="200">
        <v>42436</v>
      </c>
      <c r="C114" s="260">
        <v>1000</v>
      </c>
      <c r="D114" s="260">
        <f t="shared" si="1"/>
        <v>28</v>
      </c>
      <c r="E114" s="192">
        <v>972</v>
      </c>
      <c r="F114" s="201" t="s">
        <v>4242</v>
      </c>
      <c r="G114" s="201" t="s">
        <v>5806</v>
      </c>
    </row>
    <row r="115" spans="2:7" ht="15">
      <c r="B115" s="200">
        <v>42436</v>
      </c>
      <c r="C115" s="260">
        <v>500</v>
      </c>
      <c r="D115" s="260">
        <f t="shared" si="1"/>
        <v>16</v>
      </c>
      <c r="E115" s="192">
        <v>484</v>
      </c>
      <c r="F115" s="201" t="s">
        <v>4242</v>
      </c>
      <c r="G115" s="201" t="s">
        <v>5807</v>
      </c>
    </row>
    <row r="116" spans="2:7" ht="15">
      <c r="B116" s="200">
        <v>42436</v>
      </c>
      <c r="C116" s="260">
        <v>2000</v>
      </c>
      <c r="D116" s="260">
        <f t="shared" si="1"/>
        <v>56</v>
      </c>
      <c r="E116" s="192">
        <v>1944</v>
      </c>
      <c r="F116" s="201" t="s">
        <v>4238</v>
      </c>
      <c r="G116" s="201" t="s">
        <v>5808</v>
      </c>
    </row>
    <row r="117" spans="2:7" ht="15">
      <c r="B117" s="200">
        <v>42436</v>
      </c>
      <c r="C117" s="260">
        <v>2000</v>
      </c>
      <c r="D117" s="260">
        <f t="shared" si="1"/>
        <v>56</v>
      </c>
      <c r="E117" s="192">
        <v>1944</v>
      </c>
      <c r="F117" s="201" t="s">
        <v>4243</v>
      </c>
      <c r="G117" s="201" t="s">
        <v>5808</v>
      </c>
    </row>
    <row r="118" spans="2:7" ht="15">
      <c r="B118" s="200">
        <v>42436</v>
      </c>
      <c r="C118" s="260">
        <v>2000</v>
      </c>
      <c r="D118" s="260">
        <f t="shared" si="1"/>
        <v>56</v>
      </c>
      <c r="E118" s="192">
        <v>1944</v>
      </c>
      <c r="F118" s="201" t="s">
        <v>4234</v>
      </c>
      <c r="G118" s="201" t="s">
        <v>5808</v>
      </c>
    </row>
    <row r="119" spans="2:7" ht="15">
      <c r="B119" s="200">
        <v>42436</v>
      </c>
      <c r="C119" s="260">
        <v>123</v>
      </c>
      <c r="D119" s="260">
        <f t="shared" si="1"/>
        <v>3.4399999999999977</v>
      </c>
      <c r="E119" s="192">
        <v>119.56</v>
      </c>
      <c r="F119" s="201" t="s">
        <v>4242</v>
      </c>
      <c r="G119" s="201" t="s">
        <v>5809</v>
      </c>
    </row>
    <row r="120" spans="2:7" ht="15">
      <c r="B120" s="200">
        <v>42436</v>
      </c>
      <c r="C120" s="260">
        <v>100</v>
      </c>
      <c r="D120" s="260">
        <f t="shared" si="1"/>
        <v>2.7000000000000028</v>
      </c>
      <c r="E120" s="192">
        <v>97.3</v>
      </c>
      <c r="F120" s="201" t="s">
        <v>4243</v>
      </c>
      <c r="G120" s="201" t="s">
        <v>5810</v>
      </c>
    </row>
    <row r="121" spans="2:7" ht="15">
      <c r="B121" s="200">
        <v>42436</v>
      </c>
      <c r="C121" s="260">
        <v>300</v>
      </c>
      <c r="D121" s="260">
        <f t="shared" si="1"/>
        <v>9</v>
      </c>
      <c r="E121" s="192">
        <v>291</v>
      </c>
      <c r="F121" s="201" t="s">
        <v>4238</v>
      </c>
      <c r="G121" s="201" t="s">
        <v>5811</v>
      </c>
    </row>
    <row r="122" spans="2:7" ht="14.45" customHeight="1">
      <c r="B122" s="200">
        <v>42436</v>
      </c>
      <c r="C122" s="260">
        <v>50</v>
      </c>
      <c r="D122" s="260">
        <f t="shared" si="1"/>
        <v>1.75</v>
      </c>
      <c r="E122" s="192">
        <v>48.25</v>
      </c>
      <c r="F122" s="201" t="s">
        <v>4246</v>
      </c>
      <c r="G122" s="201" t="s">
        <v>5742</v>
      </c>
    </row>
    <row r="123" spans="2:7" ht="13.35" customHeight="1">
      <c r="B123" s="200">
        <v>42436</v>
      </c>
      <c r="C123" s="260">
        <v>777</v>
      </c>
      <c r="D123" s="260">
        <f t="shared" si="1"/>
        <v>21.759999999999991</v>
      </c>
      <c r="E123" s="192">
        <v>755.24</v>
      </c>
      <c r="F123" s="201" t="s">
        <v>4238</v>
      </c>
      <c r="G123" s="201" t="s">
        <v>5812</v>
      </c>
    </row>
    <row r="124" spans="2:7" ht="14.45" customHeight="1">
      <c r="B124" s="200">
        <v>42436</v>
      </c>
      <c r="C124" s="260">
        <v>200</v>
      </c>
      <c r="D124" s="260">
        <f t="shared" si="1"/>
        <v>5.5999999999999943</v>
      </c>
      <c r="E124" s="192">
        <v>194.4</v>
      </c>
      <c r="F124" s="201" t="s">
        <v>4233</v>
      </c>
      <c r="G124" s="201" t="s">
        <v>5813</v>
      </c>
    </row>
    <row r="125" spans="2:7" ht="13.35" customHeight="1">
      <c r="B125" s="200">
        <v>42436</v>
      </c>
      <c r="C125" s="260">
        <v>500</v>
      </c>
      <c r="D125" s="260">
        <f t="shared" si="1"/>
        <v>14</v>
      </c>
      <c r="E125" s="192">
        <v>486</v>
      </c>
      <c r="F125" s="201" t="s">
        <v>4250</v>
      </c>
      <c r="G125" s="201" t="s">
        <v>5814</v>
      </c>
    </row>
    <row r="126" spans="2:7" ht="14.45" customHeight="1">
      <c r="B126" s="200">
        <v>42436</v>
      </c>
      <c r="C126" s="260">
        <v>500</v>
      </c>
      <c r="D126" s="260">
        <f t="shared" si="1"/>
        <v>14</v>
      </c>
      <c r="E126" s="192">
        <v>486</v>
      </c>
      <c r="F126" s="201" t="s">
        <v>4236</v>
      </c>
      <c r="G126" s="201" t="s">
        <v>5815</v>
      </c>
    </row>
    <row r="127" spans="2:7" ht="14.45" customHeight="1">
      <c r="B127" s="200">
        <v>42437</v>
      </c>
      <c r="C127" s="260">
        <v>300</v>
      </c>
      <c r="D127" s="260">
        <f t="shared" si="1"/>
        <v>8.3999999999999773</v>
      </c>
      <c r="E127" s="192">
        <v>291.60000000000002</v>
      </c>
      <c r="F127" s="201" t="s">
        <v>4233</v>
      </c>
      <c r="G127" s="201" t="s">
        <v>5816</v>
      </c>
    </row>
    <row r="128" spans="2:7" ht="14.45" customHeight="1">
      <c r="B128" s="200">
        <v>42437</v>
      </c>
      <c r="C128" s="260">
        <v>1000</v>
      </c>
      <c r="D128" s="260">
        <f t="shared" si="1"/>
        <v>28</v>
      </c>
      <c r="E128" s="192">
        <v>972</v>
      </c>
      <c r="F128" s="201" t="s">
        <v>4236</v>
      </c>
      <c r="G128" s="201" t="s">
        <v>5817</v>
      </c>
    </row>
    <row r="129" spans="2:7" ht="14.45" customHeight="1">
      <c r="B129" s="200">
        <v>42437</v>
      </c>
      <c r="C129" s="260">
        <v>100</v>
      </c>
      <c r="D129" s="260">
        <f t="shared" si="1"/>
        <v>5.5</v>
      </c>
      <c r="E129" s="192">
        <v>94.5</v>
      </c>
      <c r="F129" s="201" t="s">
        <v>4239</v>
      </c>
      <c r="G129" s="201" t="s">
        <v>5116</v>
      </c>
    </row>
    <row r="130" spans="2:7" ht="14.45" customHeight="1">
      <c r="B130" s="200">
        <v>42437</v>
      </c>
      <c r="C130" s="260">
        <v>100</v>
      </c>
      <c r="D130" s="260">
        <f t="shared" si="1"/>
        <v>5.5</v>
      </c>
      <c r="E130" s="192">
        <v>94.5</v>
      </c>
      <c r="F130" s="201" t="s">
        <v>4237</v>
      </c>
      <c r="G130" s="201" t="s">
        <v>5116</v>
      </c>
    </row>
    <row r="131" spans="2:7" ht="13.35" customHeight="1">
      <c r="B131" s="200">
        <v>42437</v>
      </c>
      <c r="C131" s="260">
        <v>90</v>
      </c>
      <c r="D131" s="260">
        <f t="shared" si="1"/>
        <v>2.8799999999999955</v>
      </c>
      <c r="E131" s="192">
        <v>87.12</v>
      </c>
      <c r="F131" s="201" t="s">
        <v>4242</v>
      </c>
      <c r="G131" s="201" t="s">
        <v>5818</v>
      </c>
    </row>
    <row r="132" spans="2:7" ht="13.35" customHeight="1">
      <c r="B132" s="200">
        <v>42437</v>
      </c>
      <c r="C132" s="260">
        <v>500</v>
      </c>
      <c r="D132" s="260">
        <f t="shared" si="1"/>
        <v>14</v>
      </c>
      <c r="E132" s="192">
        <v>486</v>
      </c>
      <c r="F132" s="201" t="s">
        <v>4236</v>
      </c>
      <c r="G132" s="201" t="s">
        <v>5819</v>
      </c>
    </row>
    <row r="133" spans="2:7" ht="15">
      <c r="B133" s="200">
        <v>42437</v>
      </c>
      <c r="C133" s="260">
        <v>5000</v>
      </c>
      <c r="D133" s="260">
        <f t="shared" si="1"/>
        <v>140</v>
      </c>
      <c r="E133" s="192">
        <v>4860</v>
      </c>
      <c r="F133" s="201" t="s">
        <v>4233</v>
      </c>
      <c r="G133" s="201" t="s">
        <v>5820</v>
      </c>
    </row>
    <row r="134" spans="2:7" ht="15" customHeight="1">
      <c r="B134" s="200">
        <v>42437</v>
      </c>
      <c r="C134" s="260">
        <v>8000</v>
      </c>
      <c r="D134" s="260">
        <f t="shared" ref="D134:D197" si="2">SUM(C134-E134)</f>
        <v>216</v>
      </c>
      <c r="E134" s="192">
        <v>7784</v>
      </c>
      <c r="F134" s="201" t="s">
        <v>4236</v>
      </c>
      <c r="G134" s="201" t="s">
        <v>5821</v>
      </c>
    </row>
    <row r="135" spans="2:7" ht="13.35" customHeight="1">
      <c r="B135" s="200">
        <v>42437</v>
      </c>
      <c r="C135" s="260">
        <v>1000</v>
      </c>
      <c r="D135" s="260">
        <f t="shared" si="2"/>
        <v>28</v>
      </c>
      <c r="E135" s="192">
        <v>972</v>
      </c>
      <c r="F135" s="201" t="s">
        <v>4238</v>
      </c>
      <c r="G135" s="201" t="s">
        <v>5822</v>
      </c>
    </row>
    <row r="136" spans="2:7" ht="14.45" customHeight="1">
      <c r="B136" s="200">
        <v>42437</v>
      </c>
      <c r="C136" s="260">
        <v>1000</v>
      </c>
      <c r="D136" s="260">
        <f t="shared" si="2"/>
        <v>28</v>
      </c>
      <c r="E136" s="192">
        <v>972</v>
      </c>
      <c r="F136" s="201" t="s">
        <v>4233</v>
      </c>
      <c r="G136" s="201" t="s">
        <v>5823</v>
      </c>
    </row>
    <row r="137" spans="2:7" ht="14.1" customHeight="1">
      <c r="B137" s="200">
        <v>42437</v>
      </c>
      <c r="C137" s="260">
        <v>1000</v>
      </c>
      <c r="D137" s="260">
        <f t="shared" si="2"/>
        <v>28</v>
      </c>
      <c r="E137" s="192">
        <v>972</v>
      </c>
      <c r="F137" s="201" t="s">
        <v>4233</v>
      </c>
      <c r="G137" s="201" t="s">
        <v>5824</v>
      </c>
    </row>
    <row r="138" spans="2:7" ht="13.35" customHeight="1">
      <c r="B138" s="200">
        <v>42437</v>
      </c>
      <c r="C138" s="260">
        <v>1100</v>
      </c>
      <c r="D138" s="260">
        <f t="shared" si="2"/>
        <v>29.700000000000045</v>
      </c>
      <c r="E138" s="192">
        <v>1070.3</v>
      </c>
      <c r="F138" s="201" t="s">
        <v>4238</v>
      </c>
      <c r="G138" s="201" t="s">
        <v>5532</v>
      </c>
    </row>
    <row r="139" spans="2:7" s="69" customFormat="1" ht="15">
      <c r="B139" s="200">
        <v>42438</v>
      </c>
      <c r="C139" s="260">
        <v>500</v>
      </c>
      <c r="D139" s="260">
        <f t="shared" si="2"/>
        <v>14</v>
      </c>
      <c r="E139" s="192">
        <v>486</v>
      </c>
      <c r="F139" s="201" t="s">
        <v>4234</v>
      </c>
      <c r="G139" s="201" t="s">
        <v>5825</v>
      </c>
    </row>
    <row r="140" spans="2:7" s="69" customFormat="1" ht="15" customHeight="1">
      <c r="B140" s="200">
        <v>42438</v>
      </c>
      <c r="C140" s="260">
        <v>500</v>
      </c>
      <c r="D140" s="260">
        <f t="shared" si="2"/>
        <v>14</v>
      </c>
      <c r="E140" s="192">
        <v>486</v>
      </c>
      <c r="F140" s="201" t="s">
        <v>4242</v>
      </c>
      <c r="G140" s="201" t="s">
        <v>5825</v>
      </c>
    </row>
    <row r="141" spans="2:7" ht="15">
      <c r="B141" s="200">
        <v>42438</v>
      </c>
      <c r="C141" s="260">
        <v>800</v>
      </c>
      <c r="D141" s="260">
        <f t="shared" si="2"/>
        <v>22.399999999999977</v>
      </c>
      <c r="E141" s="192">
        <v>777.6</v>
      </c>
      <c r="F141" s="201" t="s">
        <v>4236</v>
      </c>
      <c r="G141" s="201" t="s">
        <v>5826</v>
      </c>
    </row>
    <row r="142" spans="2:7" ht="14.45" customHeight="1">
      <c r="B142" s="200">
        <v>42438</v>
      </c>
      <c r="C142" s="260">
        <v>100000</v>
      </c>
      <c r="D142" s="260">
        <f t="shared" si="2"/>
        <v>2700</v>
      </c>
      <c r="E142" s="192">
        <v>97300</v>
      </c>
      <c r="F142" s="201" t="s">
        <v>4233</v>
      </c>
      <c r="G142" s="201" t="s">
        <v>5827</v>
      </c>
    </row>
    <row r="143" spans="2:7" ht="14.45" customHeight="1">
      <c r="B143" s="200">
        <v>42438</v>
      </c>
      <c r="C143" s="260">
        <v>1000</v>
      </c>
      <c r="D143" s="260">
        <f t="shared" si="2"/>
        <v>28</v>
      </c>
      <c r="E143" s="192">
        <v>972</v>
      </c>
      <c r="F143" s="201" t="s">
        <v>4236</v>
      </c>
      <c r="G143" s="201" t="s">
        <v>5828</v>
      </c>
    </row>
    <row r="144" spans="2:7" ht="14.45" customHeight="1">
      <c r="B144" s="200">
        <v>42438</v>
      </c>
      <c r="C144" s="260">
        <v>100</v>
      </c>
      <c r="D144" s="260">
        <f t="shared" si="2"/>
        <v>2.7999999999999972</v>
      </c>
      <c r="E144" s="192">
        <v>97.2</v>
      </c>
      <c r="F144" s="201" t="s">
        <v>4234</v>
      </c>
      <c r="G144" s="201" t="s">
        <v>5829</v>
      </c>
    </row>
    <row r="145" spans="2:7" ht="14.45" customHeight="1">
      <c r="B145" s="200">
        <v>42438</v>
      </c>
      <c r="C145" s="260">
        <v>100</v>
      </c>
      <c r="D145" s="260">
        <f t="shared" si="2"/>
        <v>2.7999999999999972</v>
      </c>
      <c r="E145" s="192">
        <v>97.2</v>
      </c>
      <c r="F145" s="201" t="s">
        <v>4246</v>
      </c>
      <c r="G145" s="201" t="s">
        <v>5829</v>
      </c>
    </row>
    <row r="146" spans="2:7" ht="14.45" customHeight="1">
      <c r="B146" s="200">
        <v>42438</v>
      </c>
      <c r="C146" s="260">
        <v>100</v>
      </c>
      <c r="D146" s="260">
        <f t="shared" si="2"/>
        <v>2.7999999999999972</v>
      </c>
      <c r="E146" s="192">
        <v>97.2</v>
      </c>
      <c r="F146" s="201" t="s">
        <v>4239</v>
      </c>
      <c r="G146" s="201" t="s">
        <v>5829</v>
      </c>
    </row>
    <row r="147" spans="2:7" ht="14.45" customHeight="1">
      <c r="B147" s="200">
        <v>42438</v>
      </c>
      <c r="C147" s="260">
        <v>500</v>
      </c>
      <c r="D147" s="260">
        <f t="shared" si="2"/>
        <v>14</v>
      </c>
      <c r="E147" s="192">
        <v>486</v>
      </c>
      <c r="F147" s="201" t="s">
        <v>4234</v>
      </c>
      <c r="G147" s="201" t="s">
        <v>5830</v>
      </c>
    </row>
    <row r="148" spans="2:7" ht="14.45" customHeight="1">
      <c r="B148" s="200">
        <v>42438</v>
      </c>
      <c r="C148" s="260">
        <v>500</v>
      </c>
      <c r="D148" s="260">
        <f t="shared" si="2"/>
        <v>14</v>
      </c>
      <c r="E148" s="192">
        <v>486</v>
      </c>
      <c r="F148" s="201" t="s">
        <v>4239</v>
      </c>
      <c r="G148" s="201" t="s">
        <v>5830</v>
      </c>
    </row>
    <row r="149" spans="2:7" ht="14.45" customHeight="1">
      <c r="B149" s="200">
        <v>42438</v>
      </c>
      <c r="C149" s="260">
        <v>500</v>
      </c>
      <c r="D149" s="260">
        <f t="shared" si="2"/>
        <v>14</v>
      </c>
      <c r="E149" s="192">
        <v>486</v>
      </c>
      <c r="F149" s="201" t="s">
        <v>4236</v>
      </c>
      <c r="G149" s="201" t="s">
        <v>5831</v>
      </c>
    </row>
    <row r="150" spans="2:7" ht="13.35" customHeight="1">
      <c r="B150" s="200">
        <v>42438</v>
      </c>
      <c r="C150" s="260">
        <v>5000</v>
      </c>
      <c r="D150" s="260">
        <f t="shared" si="2"/>
        <v>140</v>
      </c>
      <c r="E150" s="192">
        <v>4860</v>
      </c>
      <c r="F150" s="201" t="s">
        <v>4236</v>
      </c>
      <c r="G150" s="201" t="s">
        <v>5832</v>
      </c>
    </row>
    <row r="151" spans="2:7" ht="15">
      <c r="B151" s="200">
        <v>42438</v>
      </c>
      <c r="C151" s="260">
        <v>1000</v>
      </c>
      <c r="D151" s="260">
        <f t="shared" si="2"/>
        <v>28</v>
      </c>
      <c r="E151" s="192">
        <v>972</v>
      </c>
      <c r="F151" s="201" t="s">
        <v>4234</v>
      </c>
      <c r="G151" s="201" t="s">
        <v>5833</v>
      </c>
    </row>
    <row r="152" spans="2:7" ht="14.45" customHeight="1">
      <c r="B152" s="200">
        <v>42438</v>
      </c>
      <c r="C152" s="260">
        <v>500</v>
      </c>
      <c r="D152" s="260">
        <f t="shared" si="2"/>
        <v>14</v>
      </c>
      <c r="E152" s="192">
        <v>486</v>
      </c>
      <c r="F152" s="201" t="s">
        <v>4236</v>
      </c>
      <c r="G152" s="201" t="s">
        <v>5834</v>
      </c>
    </row>
    <row r="153" spans="2:7" ht="14.45" customHeight="1">
      <c r="B153" s="200">
        <v>42438</v>
      </c>
      <c r="C153" s="260">
        <v>2000</v>
      </c>
      <c r="D153" s="260">
        <f t="shared" si="2"/>
        <v>56</v>
      </c>
      <c r="E153" s="192">
        <v>1944</v>
      </c>
      <c r="F153" s="201" t="s">
        <v>4243</v>
      </c>
      <c r="G153" s="201" t="s">
        <v>5746</v>
      </c>
    </row>
    <row r="154" spans="2:7" ht="15">
      <c r="B154" s="200">
        <v>42438</v>
      </c>
      <c r="C154" s="260">
        <v>200</v>
      </c>
      <c r="D154" s="260">
        <f t="shared" si="2"/>
        <v>5.5999999999999943</v>
      </c>
      <c r="E154" s="192">
        <v>194.4</v>
      </c>
      <c r="F154" s="201" t="s">
        <v>4233</v>
      </c>
      <c r="G154" s="201" t="s">
        <v>5835</v>
      </c>
    </row>
    <row r="155" spans="2:7" ht="14.45" customHeight="1">
      <c r="B155" s="200">
        <v>42438</v>
      </c>
      <c r="C155" s="260">
        <v>500</v>
      </c>
      <c r="D155" s="260">
        <f t="shared" si="2"/>
        <v>14</v>
      </c>
      <c r="E155" s="192">
        <v>486</v>
      </c>
      <c r="F155" s="201" t="s">
        <v>4236</v>
      </c>
      <c r="G155" s="201" t="s">
        <v>5836</v>
      </c>
    </row>
    <row r="156" spans="2:7" ht="13.35" customHeight="1">
      <c r="B156" s="200">
        <v>42438</v>
      </c>
      <c r="C156" s="260">
        <v>100</v>
      </c>
      <c r="D156" s="260">
        <f t="shared" si="2"/>
        <v>2.7999999999999972</v>
      </c>
      <c r="E156" s="192">
        <v>97.2</v>
      </c>
      <c r="F156" s="201" t="s">
        <v>4250</v>
      </c>
      <c r="G156" s="201" t="s">
        <v>5837</v>
      </c>
    </row>
    <row r="157" spans="2:7" ht="13.35" customHeight="1">
      <c r="B157" s="200">
        <v>42439</v>
      </c>
      <c r="C157" s="260">
        <v>277</v>
      </c>
      <c r="D157" s="260">
        <f t="shared" si="2"/>
        <v>9.6999999999999886</v>
      </c>
      <c r="E157" s="192">
        <v>267.3</v>
      </c>
      <c r="F157" s="201" t="s">
        <v>4241</v>
      </c>
      <c r="G157" s="201" t="s">
        <v>5838</v>
      </c>
    </row>
    <row r="158" spans="2:7" ht="13.35" customHeight="1">
      <c r="B158" s="200">
        <v>42439</v>
      </c>
      <c r="C158" s="260">
        <v>1000</v>
      </c>
      <c r="D158" s="260">
        <f t="shared" si="2"/>
        <v>28</v>
      </c>
      <c r="E158" s="192">
        <v>972</v>
      </c>
      <c r="F158" s="201" t="s">
        <v>4233</v>
      </c>
      <c r="G158" s="201" t="s">
        <v>5696</v>
      </c>
    </row>
    <row r="159" spans="2:7" ht="13.35" customHeight="1">
      <c r="B159" s="200">
        <v>42439</v>
      </c>
      <c r="C159" s="260">
        <v>10</v>
      </c>
      <c r="D159" s="260">
        <f t="shared" si="2"/>
        <v>0.27999999999999936</v>
      </c>
      <c r="E159" s="192">
        <v>9.7200000000000006</v>
      </c>
      <c r="F159" s="201" t="s">
        <v>4244</v>
      </c>
      <c r="G159" s="201" t="s">
        <v>5839</v>
      </c>
    </row>
    <row r="160" spans="2:7" ht="13.35" customHeight="1">
      <c r="B160" s="200">
        <v>42439</v>
      </c>
      <c r="C160" s="260">
        <v>1000</v>
      </c>
      <c r="D160" s="260">
        <f t="shared" si="2"/>
        <v>28</v>
      </c>
      <c r="E160" s="192">
        <v>972</v>
      </c>
      <c r="F160" s="201" t="s">
        <v>4238</v>
      </c>
      <c r="G160" s="201" t="s">
        <v>5840</v>
      </c>
    </row>
    <row r="161" spans="2:7" ht="13.35" customHeight="1">
      <c r="B161" s="200">
        <v>42439</v>
      </c>
      <c r="C161" s="260">
        <v>200</v>
      </c>
      <c r="D161" s="260">
        <f t="shared" si="2"/>
        <v>5.5999999999999943</v>
      </c>
      <c r="E161" s="192">
        <v>194.4</v>
      </c>
      <c r="F161" s="201" t="s">
        <v>4233</v>
      </c>
      <c r="G161" s="201" t="s">
        <v>5841</v>
      </c>
    </row>
    <row r="162" spans="2:7" ht="13.35" customHeight="1">
      <c r="B162" s="200">
        <v>42439</v>
      </c>
      <c r="C162" s="260">
        <v>500</v>
      </c>
      <c r="D162" s="260">
        <f t="shared" si="2"/>
        <v>14</v>
      </c>
      <c r="E162" s="192">
        <v>486</v>
      </c>
      <c r="F162" s="201" t="s">
        <v>4233</v>
      </c>
      <c r="G162" s="201" t="s">
        <v>5842</v>
      </c>
    </row>
    <row r="163" spans="2:7" ht="14.45" customHeight="1">
      <c r="B163" s="200">
        <v>42439</v>
      </c>
      <c r="C163" s="260">
        <v>1000</v>
      </c>
      <c r="D163" s="260">
        <f t="shared" si="2"/>
        <v>28</v>
      </c>
      <c r="E163" s="192">
        <v>972</v>
      </c>
      <c r="F163" s="201" t="s">
        <v>4236</v>
      </c>
      <c r="G163" s="201" t="s">
        <v>5706</v>
      </c>
    </row>
    <row r="164" spans="2:7" ht="14.45" customHeight="1">
      <c r="B164" s="200">
        <v>42439</v>
      </c>
      <c r="C164" s="260">
        <v>2600</v>
      </c>
      <c r="D164" s="260">
        <f t="shared" si="2"/>
        <v>72.800000000000182</v>
      </c>
      <c r="E164" s="192">
        <v>2527.1999999999998</v>
      </c>
      <c r="F164" s="201" t="s">
        <v>4243</v>
      </c>
      <c r="G164" s="201" t="s">
        <v>5843</v>
      </c>
    </row>
    <row r="165" spans="2:7" ht="13.35" customHeight="1">
      <c r="B165" s="200">
        <v>42439</v>
      </c>
      <c r="C165" s="260">
        <v>1000</v>
      </c>
      <c r="D165" s="260">
        <f t="shared" si="2"/>
        <v>28</v>
      </c>
      <c r="E165" s="192">
        <v>972</v>
      </c>
      <c r="F165" s="201" t="s">
        <v>4234</v>
      </c>
      <c r="G165" s="201" t="s">
        <v>5844</v>
      </c>
    </row>
    <row r="166" spans="2:7" ht="13.35" customHeight="1">
      <c r="B166" s="200">
        <v>42439</v>
      </c>
      <c r="C166" s="260">
        <v>100</v>
      </c>
      <c r="D166" s="260">
        <f t="shared" si="2"/>
        <v>3.2000000000000028</v>
      </c>
      <c r="E166" s="192">
        <v>96.8</v>
      </c>
      <c r="F166" s="201" t="s">
        <v>4243</v>
      </c>
      <c r="G166" s="201" t="s">
        <v>5845</v>
      </c>
    </row>
    <row r="167" spans="2:7" ht="13.35" customHeight="1">
      <c r="B167" s="200">
        <v>42439</v>
      </c>
      <c r="C167" s="260">
        <v>500</v>
      </c>
      <c r="D167" s="260">
        <f t="shared" si="2"/>
        <v>14</v>
      </c>
      <c r="E167" s="192">
        <v>486</v>
      </c>
      <c r="F167" s="201" t="s">
        <v>4238</v>
      </c>
      <c r="G167" s="201" t="s">
        <v>5846</v>
      </c>
    </row>
    <row r="168" spans="2:7" ht="13.35" customHeight="1">
      <c r="B168" s="200">
        <v>42439</v>
      </c>
      <c r="C168" s="260">
        <v>500</v>
      </c>
      <c r="D168" s="260">
        <f t="shared" si="2"/>
        <v>14</v>
      </c>
      <c r="E168" s="192">
        <v>486</v>
      </c>
      <c r="F168" s="201" t="s">
        <v>4236</v>
      </c>
      <c r="G168" s="201" t="s">
        <v>5846</v>
      </c>
    </row>
    <row r="169" spans="2:7" ht="14.45" customHeight="1">
      <c r="B169" s="200">
        <v>42439</v>
      </c>
      <c r="C169" s="260">
        <v>500</v>
      </c>
      <c r="D169" s="260">
        <f t="shared" si="2"/>
        <v>14</v>
      </c>
      <c r="E169" s="192">
        <v>486</v>
      </c>
      <c r="F169" s="201" t="s">
        <v>4235</v>
      </c>
      <c r="G169" s="201" t="s">
        <v>5846</v>
      </c>
    </row>
    <row r="170" spans="2:7" ht="14.45" customHeight="1">
      <c r="B170" s="200">
        <v>42439</v>
      </c>
      <c r="C170" s="260">
        <v>10000</v>
      </c>
      <c r="D170" s="260">
        <f t="shared" si="2"/>
        <v>280</v>
      </c>
      <c r="E170" s="192">
        <v>9720</v>
      </c>
      <c r="F170" s="201" t="s">
        <v>4237</v>
      </c>
      <c r="G170" s="201" t="s">
        <v>5847</v>
      </c>
    </row>
    <row r="171" spans="2:7" ht="14.45" customHeight="1">
      <c r="B171" s="200">
        <v>42439</v>
      </c>
      <c r="C171" s="260">
        <v>1000</v>
      </c>
      <c r="D171" s="260">
        <f t="shared" si="2"/>
        <v>32</v>
      </c>
      <c r="E171" s="192">
        <v>968</v>
      </c>
      <c r="F171" s="201" t="s">
        <v>4233</v>
      </c>
      <c r="G171" s="201" t="s">
        <v>5792</v>
      </c>
    </row>
    <row r="172" spans="2:7" ht="14.45" customHeight="1">
      <c r="B172" s="200">
        <v>42439</v>
      </c>
      <c r="C172" s="260">
        <v>1000</v>
      </c>
      <c r="D172" s="260">
        <f t="shared" si="2"/>
        <v>32</v>
      </c>
      <c r="E172" s="192">
        <v>968</v>
      </c>
      <c r="F172" s="201" t="s">
        <v>4236</v>
      </c>
      <c r="G172" s="201" t="s">
        <v>5848</v>
      </c>
    </row>
    <row r="173" spans="2:7" ht="13.35" customHeight="1">
      <c r="B173" s="200">
        <v>42439</v>
      </c>
      <c r="C173" s="260">
        <v>1000</v>
      </c>
      <c r="D173" s="260">
        <f t="shared" si="2"/>
        <v>28</v>
      </c>
      <c r="E173" s="192">
        <v>972</v>
      </c>
      <c r="F173" s="201" t="s">
        <v>4234</v>
      </c>
      <c r="G173" s="201" t="s">
        <v>5749</v>
      </c>
    </row>
    <row r="174" spans="2:7" ht="14.45" customHeight="1">
      <c r="B174" s="200">
        <v>42439</v>
      </c>
      <c r="C174" s="260">
        <v>1000</v>
      </c>
      <c r="D174" s="260">
        <f t="shared" si="2"/>
        <v>28</v>
      </c>
      <c r="E174" s="192">
        <v>972</v>
      </c>
      <c r="F174" s="201" t="s">
        <v>4238</v>
      </c>
      <c r="G174" s="201" t="s">
        <v>5749</v>
      </c>
    </row>
    <row r="175" spans="2:7" ht="13.35" customHeight="1">
      <c r="B175" s="200">
        <v>42439</v>
      </c>
      <c r="C175" s="260">
        <v>1000</v>
      </c>
      <c r="D175" s="260">
        <f t="shared" si="2"/>
        <v>28</v>
      </c>
      <c r="E175" s="192">
        <v>972</v>
      </c>
      <c r="F175" s="201" t="s">
        <v>4239</v>
      </c>
      <c r="G175" s="201" t="s">
        <v>5749</v>
      </c>
    </row>
    <row r="176" spans="2:7" ht="14.45" customHeight="1">
      <c r="B176" s="200">
        <v>42439</v>
      </c>
      <c r="C176" s="260">
        <v>100</v>
      </c>
      <c r="D176" s="260">
        <f t="shared" si="2"/>
        <v>3.2000000000000028</v>
      </c>
      <c r="E176" s="192">
        <v>96.8</v>
      </c>
      <c r="F176" s="201" t="s">
        <v>4233</v>
      </c>
      <c r="G176" s="201" t="s">
        <v>5849</v>
      </c>
    </row>
    <row r="177" spans="2:7" ht="14.45" customHeight="1">
      <c r="B177" s="200">
        <v>42439</v>
      </c>
      <c r="C177" s="260">
        <v>300</v>
      </c>
      <c r="D177" s="260">
        <f t="shared" si="2"/>
        <v>8.3999999999999773</v>
      </c>
      <c r="E177" s="192">
        <v>291.60000000000002</v>
      </c>
      <c r="F177" s="201" t="s">
        <v>4233</v>
      </c>
      <c r="G177" s="201" t="s">
        <v>5850</v>
      </c>
    </row>
    <row r="178" spans="2:7" ht="13.35" customHeight="1">
      <c r="B178" s="200">
        <v>42439</v>
      </c>
      <c r="C178" s="260">
        <v>5000</v>
      </c>
      <c r="D178" s="260">
        <f t="shared" si="2"/>
        <v>140</v>
      </c>
      <c r="E178" s="192">
        <v>4860</v>
      </c>
      <c r="F178" s="201" t="s">
        <v>4233</v>
      </c>
      <c r="G178" s="201" t="s">
        <v>5851</v>
      </c>
    </row>
    <row r="179" spans="2:7" ht="13.35" customHeight="1">
      <c r="B179" s="200">
        <v>42439</v>
      </c>
      <c r="C179" s="260">
        <v>3000</v>
      </c>
      <c r="D179" s="260">
        <f t="shared" si="2"/>
        <v>84</v>
      </c>
      <c r="E179" s="192">
        <v>2916</v>
      </c>
      <c r="F179" s="201" t="s">
        <v>4243</v>
      </c>
      <c r="G179" s="201" t="s">
        <v>5852</v>
      </c>
    </row>
    <row r="180" spans="2:7" ht="15">
      <c r="B180" s="200">
        <v>42440</v>
      </c>
      <c r="C180" s="260">
        <v>350</v>
      </c>
      <c r="D180" s="260">
        <f t="shared" si="2"/>
        <v>9.8000000000000114</v>
      </c>
      <c r="E180" s="192">
        <v>340.2</v>
      </c>
      <c r="F180" s="201" t="s">
        <v>4239</v>
      </c>
      <c r="G180" s="201" t="s">
        <v>5853</v>
      </c>
    </row>
    <row r="181" spans="2:7" ht="14.45" customHeight="1">
      <c r="B181" s="200">
        <v>42440</v>
      </c>
      <c r="C181" s="260">
        <v>2000</v>
      </c>
      <c r="D181" s="260">
        <f t="shared" si="2"/>
        <v>56</v>
      </c>
      <c r="E181" s="192">
        <v>1944</v>
      </c>
      <c r="F181" s="201" t="s">
        <v>4233</v>
      </c>
      <c r="G181" s="201" t="s">
        <v>5854</v>
      </c>
    </row>
    <row r="182" spans="2:7" ht="13.35" customHeight="1">
      <c r="B182" s="200">
        <v>42440</v>
      </c>
      <c r="C182" s="260">
        <v>1000</v>
      </c>
      <c r="D182" s="260">
        <f t="shared" si="2"/>
        <v>28</v>
      </c>
      <c r="E182" s="192">
        <v>972</v>
      </c>
      <c r="F182" s="201" t="s">
        <v>4236</v>
      </c>
      <c r="G182" s="201" t="s">
        <v>5855</v>
      </c>
    </row>
    <row r="183" spans="2:7" ht="14.45" customHeight="1">
      <c r="B183" s="200">
        <v>42440</v>
      </c>
      <c r="C183" s="260">
        <v>1000</v>
      </c>
      <c r="D183" s="260">
        <f t="shared" si="2"/>
        <v>28</v>
      </c>
      <c r="E183" s="192">
        <v>972</v>
      </c>
      <c r="F183" s="201" t="s">
        <v>4238</v>
      </c>
      <c r="G183" s="201" t="s">
        <v>5856</v>
      </c>
    </row>
    <row r="184" spans="2:7" ht="14.45" customHeight="1">
      <c r="B184" s="200">
        <v>42440</v>
      </c>
      <c r="C184" s="260">
        <v>1500</v>
      </c>
      <c r="D184" s="260">
        <f t="shared" si="2"/>
        <v>42</v>
      </c>
      <c r="E184" s="192">
        <v>1458</v>
      </c>
      <c r="F184" s="201" t="s">
        <v>4236</v>
      </c>
      <c r="G184" s="201" t="s">
        <v>5857</v>
      </c>
    </row>
    <row r="185" spans="2:7" ht="15">
      <c r="B185" s="200">
        <v>42440</v>
      </c>
      <c r="C185" s="260">
        <v>500</v>
      </c>
      <c r="D185" s="260">
        <f t="shared" si="2"/>
        <v>14</v>
      </c>
      <c r="E185" s="192">
        <v>486</v>
      </c>
      <c r="F185" s="201" t="s">
        <v>4238</v>
      </c>
      <c r="G185" s="201" t="s">
        <v>5858</v>
      </c>
    </row>
    <row r="186" spans="2:7" ht="14.45" customHeight="1">
      <c r="B186" s="200">
        <v>42440</v>
      </c>
      <c r="C186" s="260">
        <v>5000</v>
      </c>
      <c r="D186" s="260">
        <f t="shared" si="2"/>
        <v>140</v>
      </c>
      <c r="E186" s="192">
        <v>4860</v>
      </c>
      <c r="F186" s="201" t="s">
        <v>4236</v>
      </c>
      <c r="G186" s="201" t="s">
        <v>5737</v>
      </c>
    </row>
    <row r="187" spans="2:7" ht="14.45" customHeight="1">
      <c r="B187" s="200">
        <v>42440</v>
      </c>
      <c r="C187" s="260">
        <v>1000</v>
      </c>
      <c r="D187" s="260">
        <f t="shared" si="2"/>
        <v>28</v>
      </c>
      <c r="E187" s="192">
        <v>972</v>
      </c>
      <c r="F187" s="201" t="s">
        <v>4234</v>
      </c>
      <c r="G187" s="201" t="s">
        <v>5859</v>
      </c>
    </row>
    <row r="188" spans="2:7" ht="14.45" customHeight="1">
      <c r="B188" s="200">
        <v>42440</v>
      </c>
      <c r="C188" s="260">
        <v>1000</v>
      </c>
      <c r="D188" s="260">
        <f t="shared" si="2"/>
        <v>28</v>
      </c>
      <c r="E188" s="192">
        <v>972</v>
      </c>
      <c r="F188" s="201" t="s">
        <v>4238</v>
      </c>
      <c r="G188" s="201" t="s">
        <v>5859</v>
      </c>
    </row>
    <row r="189" spans="2:7" ht="14.45" customHeight="1">
      <c r="B189" s="200">
        <v>42440</v>
      </c>
      <c r="C189" s="260">
        <v>1000</v>
      </c>
      <c r="D189" s="260">
        <f t="shared" si="2"/>
        <v>28</v>
      </c>
      <c r="E189" s="192">
        <v>972</v>
      </c>
      <c r="F189" s="201" t="s">
        <v>4236</v>
      </c>
      <c r="G189" s="201" t="s">
        <v>5859</v>
      </c>
    </row>
    <row r="190" spans="2:7" ht="13.35" customHeight="1">
      <c r="B190" s="200">
        <v>42440</v>
      </c>
      <c r="C190" s="260">
        <v>1000</v>
      </c>
      <c r="D190" s="260">
        <f t="shared" si="2"/>
        <v>28</v>
      </c>
      <c r="E190" s="192">
        <v>972</v>
      </c>
      <c r="F190" s="201" t="s">
        <v>4243</v>
      </c>
      <c r="G190" s="201" t="s">
        <v>5859</v>
      </c>
    </row>
    <row r="191" spans="2:7" ht="13.35" customHeight="1">
      <c r="B191" s="200">
        <v>42440</v>
      </c>
      <c r="C191" s="260">
        <v>1000</v>
      </c>
      <c r="D191" s="260">
        <f t="shared" si="2"/>
        <v>28</v>
      </c>
      <c r="E191" s="192">
        <v>972</v>
      </c>
      <c r="F191" s="201" t="s">
        <v>4239</v>
      </c>
      <c r="G191" s="201" t="s">
        <v>5859</v>
      </c>
    </row>
    <row r="192" spans="2:7" ht="13.35" customHeight="1">
      <c r="B192" s="200">
        <v>42440</v>
      </c>
      <c r="C192" s="260">
        <v>500</v>
      </c>
      <c r="D192" s="260">
        <f t="shared" si="2"/>
        <v>14</v>
      </c>
      <c r="E192" s="192">
        <v>486</v>
      </c>
      <c r="F192" s="201" t="s">
        <v>4242</v>
      </c>
      <c r="G192" s="201" t="s">
        <v>5860</v>
      </c>
    </row>
    <row r="193" spans="2:7" ht="14.45" customHeight="1">
      <c r="B193" s="200">
        <v>42440</v>
      </c>
      <c r="C193" s="260">
        <v>200</v>
      </c>
      <c r="D193" s="260">
        <f t="shared" si="2"/>
        <v>11</v>
      </c>
      <c r="E193" s="192">
        <v>189</v>
      </c>
      <c r="F193" s="201" t="s">
        <v>4246</v>
      </c>
      <c r="G193" s="201" t="s">
        <v>5861</v>
      </c>
    </row>
    <row r="194" spans="2:7" ht="14.45" customHeight="1">
      <c r="B194" s="200">
        <v>42440</v>
      </c>
      <c r="C194" s="260">
        <v>30000</v>
      </c>
      <c r="D194" s="260">
        <f t="shared" si="2"/>
        <v>960</v>
      </c>
      <c r="E194" s="192">
        <v>29040</v>
      </c>
      <c r="F194" s="201" t="s">
        <v>4233</v>
      </c>
      <c r="G194" s="201" t="s">
        <v>5862</v>
      </c>
    </row>
    <row r="195" spans="2:7" ht="14.45" customHeight="1">
      <c r="B195" s="200">
        <v>42441</v>
      </c>
      <c r="C195" s="260">
        <v>2000</v>
      </c>
      <c r="D195" s="260">
        <f t="shared" si="2"/>
        <v>56</v>
      </c>
      <c r="E195" s="192">
        <v>1944</v>
      </c>
      <c r="F195" s="201" t="s">
        <v>4238</v>
      </c>
      <c r="G195" s="201" t="s">
        <v>5863</v>
      </c>
    </row>
    <row r="196" spans="2:7" ht="13.35" customHeight="1">
      <c r="B196" s="200">
        <v>42441</v>
      </c>
      <c r="C196" s="260">
        <v>200</v>
      </c>
      <c r="D196" s="260">
        <f t="shared" si="2"/>
        <v>11</v>
      </c>
      <c r="E196" s="192">
        <v>189</v>
      </c>
      <c r="F196" s="201" t="s">
        <v>4236</v>
      </c>
      <c r="G196" s="201" t="s">
        <v>5864</v>
      </c>
    </row>
    <row r="197" spans="2:7" ht="13.35" customHeight="1">
      <c r="B197" s="200">
        <v>42441</v>
      </c>
      <c r="C197" s="260">
        <v>500</v>
      </c>
      <c r="D197" s="260">
        <f t="shared" si="2"/>
        <v>16</v>
      </c>
      <c r="E197" s="192">
        <v>484</v>
      </c>
      <c r="F197" s="201" t="s">
        <v>4238</v>
      </c>
      <c r="G197" s="201" t="s">
        <v>5865</v>
      </c>
    </row>
    <row r="198" spans="2:7" ht="13.35" customHeight="1">
      <c r="B198" s="200">
        <v>42441</v>
      </c>
      <c r="C198" s="260">
        <v>200</v>
      </c>
      <c r="D198" s="260">
        <f t="shared" ref="D198:D261" si="3">SUM(C198-E198)</f>
        <v>7</v>
      </c>
      <c r="E198" s="192">
        <v>193</v>
      </c>
      <c r="F198" s="201" t="s">
        <v>4248</v>
      </c>
      <c r="G198" s="201" t="s">
        <v>5866</v>
      </c>
    </row>
    <row r="199" spans="2:7" ht="15">
      <c r="B199" s="200">
        <v>42441</v>
      </c>
      <c r="C199" s="260">
        <v>100</v>
      </c>
      <c r="D199" s="260">
        <f t="shared" si="3"/>
        <v>5.5</v>
      </c>
      <c r="E199" s="192">
        <v>94.5</v>
      </c>
      <c r="F199" s="201" t="s">
        <v>4238</v>
      </c>
      <c r="G199" s="201" t="s">
        <v>5867</v>
      </c>
    </row>
    <row r="200" spans="2:7" ht="14.45" customHeight="1">
      <c r="B200" s="200">
        <v>42441</v>
      </c>
      <c r="C200" s="260">
        <v>500</v>
      </c>
      <c r="D200" s="260">
        <f t="shared" si="3"/>
        <v>16</v>
      </c>
      <c r="E200" s="192">
        <v>484</v>
      </c>
      <c r="F200" s="201" t="s">
        <v>4242</v>
      </c>
      <c r="G200" s="201" t="s">
        <v>5868</v>
      </c>
    </row>
    <row r="201" spans="2:7" ht="14.45" customHeight="1">
      <c r="B201" s="200">
        <v>42441</v>
      </c>
      <c r="C201" s="260">
        <v>1500</v>
      </c>
      <c r="D201" s="260">
        <f t="shared" si="3"/>
        <v>42</v>
      </c>
      <c r="E201" s="192">
        <v>1458</v>
      </c>
      <c r="F201" s="201" t="s">
        <v>4237</v>
      </c>
      <c r="G201" s="201" t="s">
        <v>5843</v>
      </c>
    </row>
    <row r="202" spans="2:7" ht="14.45" customHeight="1">
      <c r="B202" s="200">
        <v>42441</v>
      </c>
      <c r="C202" s="260">
        <v>10000</v>
      </c>
      <c r="D202" s="260">
        <f t="shared" si="3"/>
        <v>280</v>
      </c>
      <c r="E202" s="192">
        <v>9720</v>
      </c>
      <c r="F202" s="201" t="s">
        <v>4233</v>
      </c>
      <c r="G202" s="201" t="s">
        <v>5152</v>
      </c>
    </row>
    <row r="203" spans="2:7" ht="14.45" customHeight="1">
      <c r="B203" s="200">
        <v>42441</v>
      </c>
      <c r="C203" s="260">
        <v>1000</v>
      </c>
      <c r="D203" s="260">
        <f t="shared" si="3"/>
        <v>28</v>
      </c>
      <c r="E203" s="192">
        <v>972</v>
      </c>
      <c r="F203" s="201" t="s">
        <v>4233</v>
      </c>
      <c r="G203" s="201" t="s">
        <v>5869</v>
      </c>
    </row>
    <row r="204" spans="2:7" ht="15">
      <c r="B204" s="200">
        <v>42441</v>
      </c>
      <c r="C204" s="260">
        <v>1000</v>
      </c>
      <c r="D204" s="260">
        <f t="shared" si="3"/>
        <v>28</v>
      </c>
      <c r="E204" s="192">
        <v>972</v>
      </c>
      <c r="F204" s="201" t="s">
        <v>4238</v>
      </c>
      <c r="G204" s="201" t="s">
        <v>5870</v>
      </c>
    </row>
    <row r="205" spans="2:7" ht="14.45" customHeight="1">
      <c r="B205" s="200">
        <v>42441</v>
      </c>
      <c r="C205" s="260">
        <v>35</v>
      </c>
      <c r="D205" s="260">
        <f t="shared" si="3"/>
        <v>1.2299999999999969</v>
      </c>
      <c r="E205" s="192">
        <v>33.770000000000003</v>
      </c>
      <c r="F205" s="201" t="s">
        <v>4239</v>
      </c>
      <c r="G205" s="201" t="s">
        <v>5871</v>
      </c>
    </row>
    <row r="206" spans="2:7" ht="14.45" customHeight="1">
      <c r="B206" s="200">
        <v>42441</v>
      </c>
      <c r="C206" s="260">
        <v>200</v>
      </c>
      <c r="D206" s="260">
        <f t="shared" si="3"/>
        <v>5.4000000000000057</v>
      </c>
      <c r="E206" s="192">
        <v>194.6</v>
      </c>
      <c r="F206" s="201" t="s">
        <v>4238</v>
      </c>
      <c r="G206" s="201" t="s">
        <v>5872</v>
      </c>
    </row>
    <row r="207" spans="2:7" ht="15">
      <c r="B207" s="200">
        <v>42441</v>
      </c>
      <c r="C207" s="260">
        <v>10000</v>
      </c>
      <c r="D207" s="260">
        <f t="shared" si="3"/>
        <v>280</v>
      </c>
      <c r="E207" s="192">
        <v>9720</v>
      </c>
      <c r="F207" s="201" t="s">
        <v>4233</v>
      </c>
      <c r="G207" s="201" t="s">
        <v>5873</v>
      </c>
    </row>
    <row r="208" spans="2:7" ht="14.45" customHeight="1">
      <c r="B208" s="200">
        <v>42441</v>
      </c>
      <c r="C208" s="260">
        <v>100</v>
      </c>
      <c r="D208" s="260">
        <f t="shared" si="3"/>
        <v>3.5</v>
      </c>
      <c r="E208" s="192">
        <v>96.5</v>
      </c>
      <c r="F208" s="201" t="s">
        <v>4233</v>
      </c>
      <c r="G208" s="201" t="s">
        <v>5874</v>
      </c>
    </row>
    <row r="209" spans="2:7" ht="14.45" customHeight="1">
      <c r="B209" s="200">
        <v>42441</v>
      </c>
      <c r="C209" s="260">
        <v>1000</v>
      </c>
      <c r="D209" s="260">
        <f t="shared" si="3"/>
        <v>28</v>
      </c>
      <c r="E209" s="192">
        <v>972</v>
      </c>
      <c r="F209" s="201" t="s">
        <v>4233</v>
      </c>
      <c r="G209" s="201" t="s">
        <v>5875</v>
      </c>
    </row>
    <row r="210" spans="2:7" ht="13.35" customHeight="1">
      <c r="B210" s="200">
        <v>42441</v>
      </c>
      <c r="C210" s="260">
        <v>200</v>
      </c>
      <c r="D210" s="260">
        <f t="shared" si="3"/>
        <v>7</v>
      </c>
      <c r="E210" s="192">
        <v>193</v>
      </c>
      <c r="F210" s="201" t="s">
        <v>4235</v>
      </c>
      <c r="G210" s="201" t="s">
        <v>5866</v>
      </c>
    </row>
    <row r="211" spans="2:7" ht="14.45" customHeight="1">
      <c r="B211" s="200">
        <v>42441</v>
      </c>
      <c r="C211" s="260">
        <v>200</v>
      </c>
      <c r="D211" s="260">
        <f t="shared" si="3"/>
        <v>7</v>
      </c>
      <c r="E211" s="192">
        <v>193</v>
      </c>
      <c r="F211" s="201" t="s">
        <v>4243</v>
      </c>
      <c r="G211" s="201" t="s">
        <v>5866</v>
      </c>
    </row>
    <row r="212" spans="2:7" ht="15">
      <c r="B212" s="200">
        <v>42441</v>
      </c>
      <c r="C212" s="260">
        <v>400</v>
      </c>
      <c r="D212" s="260">
        <f t="shared" si="3"/>
        <v>14</v>
      </c>
      <c r="E212" s="192">
        <v>386</v>
      </c>
      <c r="F212" s="201" t="s">
        <v>4236</v>
      </c>
      <c r="G212" s="201" t="s">
        <v>5866</v>
      </c>
    </row>
    <row r="213" spans="2:7" ht="14.45" customHeight="1">
      <c r="B213" s="200">
        <v>42442</v>
      </c>
      <c r="C213" s="260">
        <v>100</v>
      </c>
      <c r="D213" s="260">
        <f t="shared" si="3"/>
        <v>2.7000000000000028</v>
      </c>
      <c r="E213" s="192">
        <v>97.3</v>
      </c>
      <c r="F213" s="201" t="s">
        <v>4233</v>
      </c>
      <c r="G213" s="201" t="s">
        <v>5876</v>
      </c>
    </row>
    <row r="214" spans="2:7" ht="14.45" customHeight="1">
      <c r="B214" s="200">
        <v>42442</v>
      </c>
      <c r="C214" s="260">
        <v>1000</v>
      </c>
      <c r="D214" s="260">
        <f t="shared" si="3"/>
        <v>28</v>
      </c>
      <c r="E214" s="192">
        <v>972</v>
      </c>
      <c r="F214" s="201" t="s">
        <v>4233</v>
      </c>
      <c r="G214" s="201" t="s">
        <v>5877</v>
      </c>
    </row>
    <row r="215" spans="2:7" ht="14.45" customHeight="1">
      <c r="B215" s="200">
        <v>42442</v>
      </c>
      <c r="C215" s="260">
        <v>7000</v>
      </c>
      <c r="D215" s="260">
        <f t="shared" si="3"/>
        <v>196</v>
      </c>
      <c r="E215" s="192">
        <v>6804</v>
      </c>
      <c r="F215" s="201" t="s">
        <v>4234</v>
      </c>
      <c r="G215" s="201" t="s">
        <v>5878</v>
      </c>
    </row>
    <row r="216" spans="2:7" ht="15" customHeight="1">
      <c r="B216" s="200">
        <v>42442</v>
      </c>
      <c r="C216" s="260">
        <v>10000</v>
      </c>
      <c r="D216" s="260">
        <f t="shared" si="3"/>
        <v>280</v>
      </c>
      <c r="E216" s="192">
        <v>9720</v>
      </c>
      <c r="F216" s="201" t="s">
        <v>4234</v>
      </c>
      <c r="G216" s="201" t="s">
        <v>5878</v>
      </c>
    </row>
    <row r="217" spans="2:7" ht="14.45" customHeight="1">
      <c r="B217" s="200">
        <v>42442</v>
      </c>
      <c r="C217" s="260">
        <v>2800</v>
      </c>
      <c r="D217" s="260">
        <f t="shared" si="3"/>
        <v>78.400000000000091</v>
      </c>
      <c r="E217" s="192">
        <v>2721.6</v>
      </c>
      <c r="F217" s="201" t="s">
        <v>4236</v>
      </c>
      <c r="G217" s="201" t="s">
        <v>5878</v>
      </c>
    </row>
    <row r="218" spans="2:7" ht="14.45" customHeight="1">
      <c r="B218" s="200">
        <v>42442</v>
      </c>
      <c r="C218" s="260">
        <v>1000</v>
      </c>
      <c r="D218" s="260">
        <f t="shared" si="3"/>
        <v>28</v>
      </c>
      <c r="E218" s="192">
        <v>972</v>
      </c>
      <c r="F218" s="201" t="s">
        <v>4237</v>
      </c>
      <c r="G218" s="201" t="s">
        <v>5878</v>
      </c>
    </row>
    <row r="219" spans="2:7" ht="14.45" customHeight="1">
      <c r="B219" s="200">
        <v>42442</v>
      </c>
      <c r="C219" s="260">
        <v>10000</v>
      </c>
      <c r="D219" s="260">
        <f t="shared" si="3"/>
        <v>280</v>
      </c>
      <c r="E219" s="192">
        <v>9720</v>
      </c>
      <c r="F219" s="201" t="s">
        <v>4234</v>
      </c>
      <c r="G219" s="201" t="s">
        <v>5878</v>
      </c>
    </row>
    <row r="220" spans="2:7" ht="14.45" customHeight="1">
      <c r="B220" s="200">
        <v>42442</v>
      </c>
      <c r="C220" s="260">
        <v>10000</v>
      </c>
      <c r="D220" s="260">
        <f t="shared" si="3"/>
        <v>280</v>
      </c>
      <c r="E220" s="192">
        <v>9720</v>
      </c>
      <c r="F220" s="201" t="s">
        <v>4234</v>
      </c>
      <c r="G220" s="201" t="s">
        <v>5878</v>
      </c>
    </row>
    <row r="221" spans="2:7" ht="14.45" customHeight="1">
      <c r="B221" s="200">
        <v>42442</v>
      </c>
      <c r="C221" s="260">
        <v>600</v>
      </c>
      <c r="D221" s="260">
        <f t="shared" si="3"/>
        <v>16.799999999999955</v>
      </c>
      <c r="E221" s="192">
        <v>583.20000000000005</v>
      </c>
      <c r="F221" s="201" t="s">
        <v>4234</v>
      </c>
      <c r="G221" s="201" t="s">
        <v>5878</v>
      </c>
    </row>
    <row r="222" spans="2:7" ht="15">
      <c r="B222" s="200">
        <v>42442</v>
      </c>
      <c r="C222" s="260">
        <v>500</v>
      </c>
      <c r="D222" s="260">
        <f t="shared" si="3"/>
        <v>14</v>
      </c>
      <c r="E222" s="192">
        <v>486</v>
      </c>
      <c r="F222" s="201" t="s">
        <v>4233</v>
      </c>
      <c r="G222" s="201" t="s">
        <v>5879</v>
      </c>
    </row>
    <row r="223" spans="2:7" ht="14.45" customHeight="1">
      <c r="B223" s="200">
        <v>42442</v>
      </c>
      <c r="C223" s="260">
        <v>500</v>
      </c>
      <c r="D223" s="260">
        <f t="shared" si="3"/>
        <v>14</v>
      </c>
      <c r="E223" s="192">
        <v>486</v>
      </c>
      <c r="F223" s="201" t="s">
        <v>4233</v>
      </c>
      <c r="G223" s="201" t="s">
        <v>5880</v>
      </c>
    </row>
    <row r="224" spans="2:7" ht="14.45" customHeight="1">
      <c r="B224" s="200">
        <v>42442</v>
      </c>
      <c r="C224" s="260">
        <v>290</v>
      </c>
      <c r="D224" s="260">
        <f t="shared" si="3"/>
        <v>15.949999999999989</v>
      </c>
      <c r="E224" s="192">
        <v>274.05</v>
      </c>
      <c r="F224" s="201" t="s">
        <v>4238</v>
      </c>
      <c r="G224" s="201" t="s">
        <v>5881</v>
      </c>
    </row>
    <row r="225" spans="2:7" ht="14.45" customHeight="1">
      <c r="B225" s="200">
        <v>42442</v>
      </c>
      <c r="C225" s="260">
        <v>500</v>
      </c>
      <c r="D225" s="260">
        <f t="shared" si="3"/>
        <v>14</v>
      </c>
      <c r="E225" s="192">
        <v>486</v>
      </c>
      <c r="F225" s="201" t="s">
        <v>4233</v>
      </c>
      <c r="G225" s="201" t="s">
        <v>5808</v>
      </c>
    </row>
    <row r="226" spans="2:7" ht="15" customHeight="1">
      <c r="B226" s="200">
        <v>42442</v>
      </c>
      <c r="C226" s="260">
        <v>100</v>
      </c>
      <c r="D226" s="260">
        <f t="shared" si="3"/>
        <v>3.5</v>
      </c>
      <c r="E226" s="192">
        <v>96.5</v>
      </c>
      <c r="F226" s="201" t="s">
        <v>4236</v>
      </c>
      <c r="G226" s="201" t="s">
        <v>5882</v>
      </c>
    </row>
    <row r="227" spans="2:7" ht="13.35" customHeight="1">
      <c r="B227" s="200">
        <v>42442</v>
      </c>
      <c r="C227" s="260">
        <v>30</v>
      </c>
      <c r="D227" s="260">
        <f t="shared" si="3"/>
        <v>1.0500000000000007</v>
      </c>
      <c r="E227" s="192">
        <v>28.95</v>
      </c>
      <c r="F227" s="201" t="s">
        <v>4235</v>
      </c>
      <c r="G227" s="201" t="s">
        <v>5742</v>
      </c>
    </row>
    <row r="228" spans="2:7" ht="14.45" customHeight="1">
      <c r="B228" s="200">
        <v>42442</v>
      </c>
      <c r="C228" s="260">
        <v>1000</v>
      </c>
      <c r="D228" s="260">
        <f t="shared" si="3"/>
        <v>28</v>
      </c>
      <c r="E228" s="192">
        <v>972</v>
      </c>
      <c r="F228" s="201" t="s">
        <v>4237</v>
      </c>
      <c r="G228" s="201" t="s">
        <v>5883</v>
      </c>
    </row>
    <row r="229" spans="2:7" ht="13.35" customHeight="1">
      <c r="B229" s="200">
        <v>42442</v>
      </c>
      <c r="C229" s="260">
        <v>300</v>
      </c>
      <c r="D229" s="260">
        <f t="shared" si="3"/>
        <v>10.5</v>
      </c>
      <c r="E229" s="192">
        <v>289.5</v>
      </c>
      <c r="F229" s="201" t="s">
        <v>4233</v>
      </c>
      <c r="G229" s="201" t="s">
        <v>5874</v>
      </c>
    </row>
    <row r="230" spans="2:7" ht="14.45" customHeight="1">
      <c r="B230" s="200">
        <v>42442</v>
      </c>
      <c r="C230" s="260">
        <v>5000</v>
      </c>
      <c r="D230" s="260">
        <f t="shared" si="3"/>
        <v>140</v>
      </c>
      <c r="E230" s="192">
        <v>4860</v>
      </c>
      <c r="F230" s="201" t="s">
        <v>4233</v>
      </c>
      <c r="G230" s="201" t="s">
        <v>5884</v>
      </c>
    </row>
    <row r="231" spans="2:7" ht="13.35" customHeight="1">
      <c r="B231" s="200">
        <v>42442</v>
      </c>
      <c r="C231" s="260">
        <v>500</v>
      </c>
      <c r="D231" s="260">
        <f t="shared" si="3"/>
        <v>14</v>
      </c>
      <c r="E231" s="192">
        <v>486</v>
      </c>
      <c r="F231" s="201" t="s">
        <v>4238</v>
      </c>
      <c r="G231" s="201" t="s">
        <v>5885</v>
      </c>
    </row>
    <row r="232" spans="2:7" ht="14.45" customHeight="1">
      <c r="B232" s="200">
        <v>42443</v>
      </c>
      <c r="C232" s="260">
        <v>2000</v>
      </c>
      <c r="D232" s="260">
        <f t="shared" si="3"/>
        <v>56</v>
      </c>
      <c r="E232" s="192">
        <v>1944</v>
      </c>
      <c r="F232" s="201" t="s">
        <v>4233</v>
      </c>
      <c r="G232" s="201" t="s">
        <v>5886</v>
      </c>
    </row>
    <row r="233" spans="2:7" ht="13.35" customHeight="1">
      <c r="B233" s="200">
        <v>42443</v>
      </c>
      <c r="C233" s="260">
        <v>300</v>
      </c>
      <c r="D233" s="260">
        <f t="shared" si="3"/>
        <v>9.6000000000000227</v>
      </c>
      <c r="E233" s="192">
        <v>290.39999999999998</v>
      </c>
      <c r="F233" s="201" t="s">
        <v>4233</v>
      </c>
      <c r="G233" s="201" t="s">
        <v>5887</v>
      </c>
    </row>
    <row r="234" spans="2:7" ht="13.35" customHeight="1">
      <c r="B234" s="200">
        <v>42443</v>
      </c>
      <c r="C234" s="260">
        <v>500</v>
      </c>
      <c r="D234" s="260">
        <f t="shared" si="3"/>
        <v>14</v>
      </c>
      <c r="E234" s="192">
        <v>486</v>
      </c>
      <c r="F234" s="201" t="s">
        <v>4236</v>
      </c>
      <c r="G234" s="201" t="s">
        <v>5888</v>
      </c>
    </row>
    <row r="235" spans="2:7" ht="15">
      <c r="B235" s="200">
        <v>42443</v>
      </c>
      <c r="C235" s="260">
        <v>500</v>
      </c>
      <c r="D235" s="260">
        <f t="shared" si="3"/>
        <v>16</v>
      </c>
      <c r="E235" s="192">
        <v>484</v>
      </c>
      <c r="F235" s="201" t="s">
        <v>4233</v>
      </c>
      <c r="G235" s="201" t="s">
        <v>5889</v>
      </c>
    </row>
    <row r="236" spans="2:7" ht="13.35" customHeight="1">
      <c r="B236" s="200">
        <v>42443</v>
      </c>
      <c r="C236" s="260">
        <v>500</v>
      </c>
      <c r="D236" s="260">
        <f t="shared" si="3"/>
        <v>14</v>
      </c>
      <c r="E236" s="192">
        <v>486</v>
      </c>
      <c r="F236" s="201" t="s">
        <v>4233</v>
      </c>
      <c r="G236" s="201" t="s">
        <v>5890</v>
      </c>
    </row>
    <row r="237" spans="2:7" ht="13.35" customHeight="1">
      <c r="B237" s="200">
        <v>42443</v>
      </c>
      <c r="C237" s="260">
        <v>400</v>
      </c>
      <c r="D237" s="260">
        <f t="shared" si="3"/>
        <v>12.800000000000011</v>
      </c>
      <c r="E237" s="192">
        <v>387.2</v>
      </c>
      <c r="F237" s="201" t="s">
        <v>4238</v>
      </c>
      <c r="G237" s="201" t="s">
        <v>5891</v>
      </c>
    </row>
    <row r="238" spans="2:7" ht="13.35" customHeight="1">
      <c r="B238" s="200">
        <v>42443</v>
      </c>
      <c r="C238" s="260">
        <v>2000</v>
      </c>
      <c r="D238" s="260">
        <f t="shared" si="3"/>
        <v>56</v>
      </c>
      <c r="E238" s="192">
        <v>1944</v>
      </c>
      <c r="F238" s="201" t="s">
        <v>4238</v>
      </c>
      <c r="G238" s="201" t="s">
        <v>5892</v>
      </c>
    </row>
    <row r="239" spans="2:7" ht="14.45" customHeight="1">
      <c r="B239" s="200">
        <v>42443</v>
      </c>
      <c r="C239" s="260">
        <v>800</v>
      </c>
      <c r="D239" s="260">
        <f t="shared" si="3"/>
        <v>25.600000000000023</v>
      </c>
      <c r="E239" s="192">
        <v>774.4</v>
      </c>
      <c r="F239" s="201" t="s">
        <v>4233</v>
      </c>
      <c r="G239" s="201" t="s">
        <v>5893</v>
      </c>
    </row>
    <row r="240" spans="2:7" ht="15">
      <c r="B240" s="200">
        <v>42443</v>
      </c>
      <c r="C240" s="260">
        <v>99000</v>
      </c>
      <c r="D240" s="260">
        <f t="shared" si="3"/>
        <v>3168</v>
      </c>
      <c r="E240" s="192">
        <v>95832</v>
      </c>
      <c r="F240" s="201" t="s">
        <v>4239</v>
      </c>
      <c r="G240" s="201" t="s">
        <v>5894</v>
      </c>
    </row>
    <row r="241" spans="2:7" ht="13.35" customHeight="1">
      <c r="B241" s="200">
        <v>42443</v>
      </c>
      <c r="C241" s="260">
        <v>500</v>
      </c>
      <c r="D241" s="260">
        <f t="shared" si="3"/>
        <v>14</v>
      </c>
      <c r="E241" s="192">
        <v>486</v>
      </c>
      <c r="F241" s="201" t="s">
        <v>4233</v>
      </c>
      <c r="G241" s="201" t="s">
        <v>5895</v>
      </c>
    </row>
    <row r="242" spans="2:7" ht="15">
      <c r="B242" s="200">
        <v>42443</v>
      </c>
      <c r="C242" s="260">
        <v>2000</v>
      </c>
      <c r="D242" s="260">
        <f t="shared" si="3"/>
        <v>56</v>
      </c>
      <c r="E242" s="192">
        <v>1944</v>
      </c>
      <c r="F242" s="201" t="s">
        <v>4233</v>
      </c>
      <c r="G242" s="201" t="s">
        <v>5896</v>
      </c>
    </row>
    <row r="243" spans="2:7" ht="13.35" customHeight="1">
      <c r="B243" s="200">
        <v>42443</v>
      </c>
      <c r="C243" s="260">
        <v>3500</v>
      </c>
      <c r="D243" s="260">
        <f t="shared" si="3"/>
        <v>98</v>
      </c>
      <c r="E243" s="192">
        <v>3402</v>
      </c>
      <c r="F243" s="201" t="s">
        <v>4233</v>
      </c>
      <c r="G243" s="201" t="s">
        <v>5897</v>
      </c>
    </row>
    <row r="244" spans="2:7" ht="13.35" customHeight="1">
      <c r="B244" s="200">
        <v>42443</v>
      </c>
      <c r="C244" s="260">
        <v>200</v>
      </c>
      <c r="D244" s="260">
        <f t="shared" si="3"/>
        <v>5.5999999999999943</v>
      </c>
      <c r="E244" s="192">
        <v>194.4</v>
      </c>
      <c r="F244" s="201" t="s">
        <v>4236</v>
      </c>
      <c r="G244" s="201" t="s">
        <v>5898</v>
      </c>
    </row>
    <row r="245" spans="2:7" ht="15">
      <c r="B245" s="200">
        <v>42443</v>
      </c>
      <c r="C245" s="260">
        <v>2000</v>
      </c>
      <c r="D245" s="260">
        <f t="shared" si="3"/>
        <v>56</v>
      </c>
      <c r="E245" s="192">
        <v>1944</v>
      </c>
      <c r="F245" s="201" t="s">
        <v>4233</v>
      </c>
      <c r="G245" s="201" t="s">
        <v>5899</v>
      </c>
    </row>
    <row r="246" spans="2:7" ht="15">
      <c r="B246" s="200">
        <v>42443</v>
      </c>
      <c r="C246" s="260">
        <v>250</v>
      </c>
      <c r="D246" s="260">
        <f t="shared" si="3"/>
        <v>7</v>
      </c>
      <c r="E246" s="192">
        <v>243</v>
      </c>
      <c r="F246" s="201" t="s">
        <v>4233</v>
      </c>
      <c r="G246" s="201" t="s">
        <v>5900</v>
      </c>
    </row>
    <row r="247" spans="2:7" ht="15">
      <c r="B247" s="200">
        <v>42443</v>
      </c>
      <c r="C247" s="260">
        <v>500</v>
      </c>
      <c r="D247" s="260">
        <f t="shared" si="3"/>
        <v>17.5</v>
      </c>
      <c r="E247" s="192">
        <v>482.5</v>
      </c>
      <c r="F247" s="201" t="s">
        <v>4242</v>
      </c>
      <c r="G247" s="201" t="s">
        <v>5901</v>
      </c>
    </row>
    <row r="248" spans="2:7" ht="13.35" customHeight="1">
      <c r="B248" s="200">
        <v>42443</v>
      </c>
      <c r="C248" s="260">
        <v>500</v>
      </c>
      <c r="D248" s="260">
        <f t="shared" si="3"/>
        <v>14</v>
      </c>
      <c r="E248" s="192">
        <v>486</v>
      </c>
      <c r="F248" s="201" t="s">
        <v>4234</v>
      </c>
      <c r="G248" s="201" t="s">
        <v>5802</v>
      </c>
    </row>
    <row r="249" spans="2:7" ht="15">
      <c r="B249" s="200">
        <v>42443</v>
      </c>
      <c r="C249" s="260">
        <v>90</v>
      </c>
      <c r="D249" s="260">
        <f t="shared" si="3"/>
        <v>2.519999999999996</v>
      </c>
      <c r="E249" s="192">
        <v>87.48</v>
      </c>
      <c r="F249" s="201" t="s">
        <v>4236</v>
      </c>
      <c r="G249" s="201" t="s">
        <v>5902</v>
      </c>
    </row>
    <row r="250" spans="2:7" ht="15">
      <c r="B250" s="200">
        <v>42444</v>
      </c>
      <c r="C250" s="260">
        <v>500</v>
      </c>
      <c r="D250" s="260">
        <f t="shared" si="3"/>
        <v>14</v>
      </c>
      <c r="E250" s="192">
        <v>486</v>
      </c>
      <c r="F250" s="201" t="s">
        <v>4238</v>
      </c>
      <c r="G250" s="201" t="s">
        <v>5903</v>
      </c>
    </row>
    <row r="251" spans="2:7" ht="15" customHeight="1">
      <c r="B251" s="200">
        <v>42444</v>
      </c>
      <c r="C251" s="260">
        <v>3000</v>
      </c>
      <c r="D251" s="260">
        <f t="shared" si="3"/>
        <v>90</v>
      </c>
      <c r="E251" s="192">
        <v>2910</v>
      </c>
      <c r="F251" s="201" t="s">
        <v>4233</v>
      </c>
      <c r="G251" s="201" t="s">
        <v>5904</v>
      </c>
    </row>
    <row r="252" spans="2:7" ht="13.35" customHeight="1">
      <c r="B252" s="200">
        <v>42444</v>
      </c>
      <c r="C252" s="260">
        <v>800</v>
      </c>
      <c r="D252" s="260">
        <f t="shared" si="3"/>
        <v>22.399999999999977</v>
      </c>
      <c r="E252" s="192">
        <v>777.6</v>
      </c>
      <c r="F252" s="201" t="s">
        <v>4242</v>
      </c>
      <c r="G252" s="201" t="s">
        <v>5826</v>
      </c>
    </row>
    <row r="253" spans="2:7" ht="15">
      <c r="B253" s="200">
        <v>42444</v>
      </c>
      <c r="C253" s="260">
        <v>1500</v>
      </c>
      <c r="D253" s="260">
        <f t="shared" si="3"/>
        <v>42</v>
      </c>
      <c r="E253" s="192">
        <v>1458</v>
      </c>
      <c r="F253" s="201" t="s">
        <v>4246</v>
      </c>
      <c r="G253" s="201" t="s">
        <v>5905</v>
      </c>
    </row>
    <row r="254" spans="2:7" ht="14.45" customHeight="1">
      <c r="B254" s="200">
        <v>42444</v>
      </c>
      <c r="C254" s="260">
        <v>10000</v>
      </c>
      <c r="D254" s="260">
        <f t="shared" si="3"/>
        <v>280</v>
      </c>
      <c r="E254" s="192">
        <v>9720</v>
      </c>
      <c r="F254" s="201" t="s">
        <v>4233</v>
      </c>
      <c r="G254" s="201" t="s">
        <v>5906</v>
      </c>
    </row>
    <row r="255" spans="2:7" ht="13.35" customHeight="1">
      <c r="B255" s="200">
        <v>42444</v>
      </c>
      <c r="C255" s="260">
        <v>350</v>
      </c>
      <c r="D255" s="260">
        <f t="shared" si="3"/>
        <v>9.8000000000000114</v>
      </c>
      <c r="E255" s="192">
        <v>340.2</v>
      </c>
      <c r="F255" s="201" t="s">
        <v>4233</v>
      </c>
      <c r="G255" s="201" t="s">
        <v>5907</v>
      </c>
    </row>
    <row r="256" spans="2:7" ht="13.35" customHeight="1">
      <c r="B256" s="200">
        <v>42444</v>
      </c>
      <c r="C256" s="260">
        <v>3000</v>
      </c>
      <c r="D256" s="260">
        <f t="shared" si="3"/>
        <v>84</v>
      </c>
      <c r="E256" s="192">
        <v>2916</v>
      </c>
      <c r="F256" s="201" t="s">
        <v>4236</v>
      </c>
      <c r="G256" s="201" t="s">
        <v>5908</v>
      </c>
    </row>
    <row r="257" spans="2:7" ht="14.45" customHeight="1">
      <c r="B257" s="200">
        <v>42444</v>
      </c>
      <c r="C257" s="260">
        <v>2000</v>
      </c>
      <c r="D257" s="260">
        <f t="shared" si="3"/>
        <v>64</v>
      </c>
      <c r="E257" s="192">
        <v>1936</v>
      </c>
      <c r="F257" s="201" t="s">
        <v>4233</v>
      </c>
      <c r="G257" s="201" t="s">
        <v>5909</v>
      </c>
    </row>
    <row r="258" spans="2:7" ht="13.35" customHeight="1">
      <c r="B258" s="200">
        <v>42444</v>
      </c>
      <c r="C258" s="260">
        <v>500</v>
      </c>
      <c r="D258" s="260">
        <f t="shared" si="3"/>
        <v>14</v>
      </c>
      <c r="E258" s="192">
        <v>486</v>
      </c>
      <c r="F258" s="201" t="s">
        <v>4233</v>
      </c>
      <c r="G258" s="201" t="s">
        <v>5910</v>
      </c>
    </row>
    <row r="259" spans="2:7" ht="13.35" customHeight="1">
      <c r="B259" s="200">
        <v>42444</v>
      </c>
      <c r="C259" s="260">
        <v>1000</v>
      </c>
      <c r="D259" s="260">
        <f t="shared" si="3"/>
        <v>28</v>
      </c>
      <c r="E259" s="192">
        <v>972</v>
      </c>
      <c r="F259" s="201" t="s">
        <v>4233</v>
      </c>
      <c r="G259" s="201" t="s">
        <v>5911</v>
      </c>
    </row>
    <row r="260" spans="2:7" ht="14.45" customHeight="1">
      <c r="B260" s="200">
        <v>42444</v>
      </c>
      <c r="C260" s="260">
        <v>200</v>
      </c>
      <c r="D260" s="260">
        <f t="shared" si="3"/>
        <v>5.5999999999999943</v>
      </c>
      <c r="E260" s="192">
        <v>194.4</v>
      </c>
      <c r="F260" s="201" t="s">
        <v>4236</v>
      </c>
      <c r="G260" s="201" t="s">
        <v>5912</v>
      </c>
    </row>
    <row r="261" spans="2:7" ht="15" customHeight="1">
      <c r="B261" s="200">
        <v>42444</v>
      </c>
      <c r="C261" s="260">
        <v>15000</v>
      </c>
      <c r="D261" s="260">
        <f t="shared" si="3"/>
        <v>405</v>
      </c>
      <c r="E261" s="192">
        <v>14595</v>
      </c>
      <c r="F261" s="201" t="s">
        <v>4233</v>
      </c>
      <c r="G261" s="201" t="s">
        <v>5913</v>
      </c>
    </row>
    <row r="262" spans="2:7" ht="15" customHeight="1">
      <c r="B262" s="200">
        <v>42444</v>
      </c>
      <c r="C262" s="260">
        <v>200</v>
      </c>
      <c r="D262" s="260">
        <f t="shared" ref="D262:D325" si="4">SUM(C262-E262)</f>
        <v>5.5999999999999943</v>
      </c>
      <c r="E262" s="192">
        <v>194.4</v>
      </c>
      <c r="F262" s="201" t="s">
        <v>4238</v>
      </c>
      <c r="G262" s="201" t="s">
        <v>5914</v>
      </c>
    </row>
    <row r="263" spans="2:7" ht="13.35" customHeight="1">
      <c r="B263" s="200">
        <v>42444</v>
      </c>
      <c r="C263" s="260">
        <v>10000</v>
      </c>
      <c r="D263" s="260">
        <f t="shared" si="4"/>
        <v>280</v>
      </c>
      <c r="E263" s="192">
        <v>9720</v>
      </c>
      <c r="F263" s="201" t="s">
        <v>4238</v>
      </c>
      <c r="G263" s="201" t="s">
        <v>5915</v>
      </c>
    </row>
    <row r="264" spans="2:7" ht="15" customHeight="1">
      <c r="B264" s="200">
        <v>42444</v>
      </c>
      <c r="C264" s="260">
        <v>1000</v>
      </c>
      <c r="D264" s="260">
        <f t="shared" si="4"/>
        <v>28</v>
      </c>
      <c r="E264" s="192">
        <v>972</v>
      </c>
      <c r="F264" s="201" t="s">
        <v>4234</v>
      </c>
      <c r="G264" s="201" t="s">
        <v>5916</v>
      </c>
    </row>
    <row r="265" spans="2:7" ht="14.45" customHeight="1">
      <c r="B265" s="200">
        <v>42444</v>
      </c>
      <c r="C265" s="260">
        <v>1000</v>
      </c>
      <c r="D265" s="260">
        <f t="shared" si="4"/>
        <v>28</v>
      </c>
      <c r="E265" s="192">
        <v>972</v>
      </c>
      <c r="F265" s="201" t="s">
        <v>4238</v>
      </c>
      <c r="G265" s="201" t="s">
        <v>5917</v>
      </c>
    </row>
    <row r="266" spans="2:7" ht="14.45" customHeight="1">
      <c r="B266" s="200">
        <v>42444</v>
      </c>
      <c r="C266" s="260">
        <v>250</v>
      </c>
      <c r="D266" s="260">
        <f t="shared" si="4"/>
        <v>7</v>
      </c>
      <c r="E266" s="192">
        <v>243</v>
      </c>
      <c r="F266" s="201" t="s">
        <v>4243</v>
      </c>
      <c r="G266" s="201" t="s">
        <v>5810</v>
      </c>
    </row>
    <row r="267" spans="2:7" ht="14.45" customHeight="1">
      <c r="B267" s="200">
        <v>42444</v>
      </c>
      <c r="C267" s="260">
        <v>500</v>
      </c>
      <c r="D267" s="260">
        <f t="shared" si="4"/>
        <v>14</v>
      </c>
      <c r="E267" s="192">
        <v>486</v>
      </c>
      <c r="F267" s="201" t="s">
        <v>4243</v>
      </c>
      <c r="G267" s="201" t="s">
        <v>5918</v>
      </c>
    </row>
    <row r="268" spans="2:7" ht="15" customHeight="1">
      <c r="B268" s="200">
        <v>42444</v>
      </c>
      <c r="C268" s="260">
        <v>300</v>
      </c>
      <c r="D268" s="260">
        <f t="shared" si="4"/>
        <v>8.3999999999999773</v>
      </c>
      <c r="E268" s="192">
        <v>291.60000000000002</v>
      </c>
      <c r="F268" s="201" t="s">
        <v>4246</v>
      </c>
      <c r="G268" s="201" t="s">
        <v>5919</v>
      </c>
    </row>
    <row r="269" spans="2:7" ht="14.45" customHeight="1">
      <c r="B269" s="200">
        <v>42444</v>
      </c>
      <c r="C269" s="260">
        <v>2000</v>
      </c>
      <c r="D269" s="260">
        <f t="shared" si="4"/>
        <v>54</v>
      </c>
      <c r="E269" s="192">
        <v>1946</v>
      </c>
      <c r="F269" s="201" t="s">
        <v>4233</v>
      </c>
      <c r="G269" s="201" t="s">
        <v>5920</v>
      </c>
    </row>
    <row r="270" spans="2:7" ht="14.45" customHeight="1">
      <c r="B270" s="200">
        <v>42444</v>
      </c>
      <c r="C270" s="260">
        <v>200</v>
      </c>
      <c r="D270" s="260">
        <f t="shared" si="4"/>
        <v>6.4000000000000057</v>
      </c>
      <c r="E270" s="192">
        <v>193.6</v>
      </c>
      <c r="F270" s="201" t="s">
        <v>4234</v>
      </c>
      <c r="G270" s="201" t="s">
        <v>5921</v>
      </c>
    </row>
    <row r="271" spans="2:7" ht="13.35" customHeight="1">
      <c r="B271" s="200">
        <v>42444</v>
      </c>
      <c r="C271" s="260">
        <v>500</v>
      </c>
      <c r="D271" s="260">
        <f t="shared" si="4"/>
        <v>14</v>
      </c>
      <c r="E271" s="192">
        <v>486</v>
      </c>
      <c r="F271" s="201" t="s">
        <v>4243</v>
      </c>
      <c r="G271" s="201" t="s">
        <v>5922</v>
      </c>
    </row>
    <row r="272" spans="2:7" ht="13.35" customHeight="1">
      <c r="B272" s="200">
        <v>42445</v>
      </c>
      <c r="C272" s="260">
        <v>1000</v>
      </c>
      <c r="D272" s="260">
        <f t="shared" si="4"/>
        <v>28</v>
      </c>
      <c r="E272" s="192">
        <v>972</v>
      </c>
      <c r="F272" s="201" t="s">
        <v>4236</v>
      </c>
      <c r="G272" s="201" t="s">
        <v>5923</v>
      </c>
    </row>
    <row r="273" spans="2:7" ht="15" customHeight="1">
      <c r="B273" s="200">
        <v>42445</v>
      </c>
      <c r="C273" s="260">
        <v>150</v>
      </c>
      <c r="D273" s="260">
        <f t="shared" si="4"/>
        <v>4.1999999999999886</v>
      </c>
      <c r="E273" s="192">
        <v>145.80000000000001</v>
      </c>
      <c r="F273" s="201" t="s">
        <v>4238</v>
      </c>
      <c r="G273" s="201" t="s">
        <v>5924</v>
      </c>
    </row>
    <row r="274" spans="2:7" ht="15">
      <c r="B274" s="200">
        <v>42445</v>
      </c>
      <c r="C274" s="260">
        <v>1000</v>
      </c>
      <c r="D274" s="260">
        <f t="shared" si="4"/>
        <v>28</v>
      </c>
      <c r="E274" s="192">
        <v>972</v>
      </c>
      <c r="F274" s="201" t="s">
        <v>4233</v>
      </c>
      <c r="G274" s="201" t="s">
        <v>5925</v>
      </c>
    </row>
    <row r="275" spans="2:7" ht="14.45" customHeight="1">
      <c r="B275" s="200">
        <v>42445</v>
      </c>
      <c r="C275" s="260">
        <v>3082</v>
      </c>
      <c r="D275" s="260">
        <f t="shared" si="4"/>
        <v>86.300000000000182</v>
      </c>
      <c r="E275" s="192">
        <v>2995.7</v>
      </c>
      <c r="F275" s="201" t="s">
        <v>4246</v>
      </c>
      <c r="G275" s="201" t="s">
        <v>5926</v>
      </c>
    </row>
    <row r="276" spans="2:7" ht="15" customHeight="1">
      <c r="B276" s="200">
        <v>42445</v>
      </c>
      <c r="C276" s="260">
        <v>3082</v>
      </c>
      <c r="D276" s="260">
        <f t="shared" si="4"/>
        <v>86.300000000000182</v>
      </c>
      <c r="E276" s="192">
        <v>2995.7</v>
      </c>
      <c r="F276" s="201" t="s">
        <v>4239</v>
      </c>
      <c r="G276" s="201" t="s">
        <v>5926</v>
      </c>
    </row>
    <row r="277" spans="2:7" ht="15">
      <c r="B277" s="200">
        <v>42445</v>
      </c>
      <c r="C277" s="260">
        <v>3082</v>
      </c>
      <c r="D277" s="260">
        <f t="shared" si="4"/>
        <v>86.300000000000182</v>
      </c>
      <c r="E277" s="192">
        <v>2995.7</v>
      </c>
      <c r="F277" s="201" t="s">
        <v>4234</v>
      </c>
      <c r="G277" s="201" t="s">
        <v>5926</v>
      </c>
    </row>
    <row r="278" spans="2:7" ht="14.45" customHeight="1">
      <c r="B278" s="200">
        <v>42445</v>
      </c>
      <c r="C278" s="260">
        <v>1000</v>
      </c>
      <c r="D278" s="260">
        <f t="shared" si="4"/>
        <v>35</v>
      </c>
      <c r="E278" s="192">
        <v>965</v>
      </c>
      <c r="F278" s="201" t="s">
        <v>4233</v>
      </c>
      <c r="G278" s="201" t="s">
        <v>5927</v>
      </c>
    </row>
    <row r="279" spans="2:7" ht="15">
      <c r="B279" s="200">
        <v>42445</v>
      </c>
      <c r="C279" s="260">
        <v>10000</v>
      </c>
      <c r="D279" s="260">
        <f t="shared" si="4"/>
        <v>280</v>
      </c>
      <c r="E279" s="192">
        <v>9720</v>
      </c>
      <c r="F279" s="201" t="s">
        <v>4234</v>
      </c>
      <c r="G279" s="201" t="s">
        <v>5928</v>
      </c>
    </row>
    <row r="280" spans="2:7" ht="15">
      <c r="B280" s="200">
        <v>42445</v>
      </c>
      <c r="C280" s="260">
        <v>200</v>
      </c>
      <c r="D280" s="260">
        <f t="shared" si="4"/>
        <v>5.5999999999999943</v>
      </c>
      <c r="E280" s="192">
        <v>194.4</v>
      </c>
      <c r="F280" s="201" t="s">
        <v>4238</v>
      </c>
      <c r="G280" s="201" t="s">
        <v>5929</v>
      </c>
    </row>
    <row r="281" spans="2:7" ht="15" customHeight="1">
      <c r="B281" s="200">
        <v>42445</v>
      </c>
      <c r="C281" s="260">
        <v>2000</v>
      </c>
      <c r="D281" s="260">
        <f t="shared" si="4"/>
        <v>56</v>
      </c>
      <c r="E281" s="192">
        <v>1944</v>
      </c>
      <c r="F281" s="201" t="s">
        <v>4233</v>
      </c>
      <c r="G281" s="201" t="s">
        <v>5930</v>
      </c>
    </row>
    <row r="282" spans="2:7" ht="15">
      <c r="B282" s="200">
        <v>42445</v>
      </c>
      <c r="C282" s="260">
        <v>1000</v>
      </c>
      <c r="D282" s="260">
        <f t="shared" si="4"/>
        <v>28</v>
      </c>
      <c r="E282" s="192">
        <v>972</v>
      </c>
      <c r="F282" s="201" t="s">
        <v>4233</v>
      </c>
      <c r="G282" s="201" t="s">
        <v>5931</v>
      </c>
    </row>
    <row r="283" spans="2:7" ht="14.45" customHeight="1">
      <c r="B283" s="200">
        <v>42445</v>
      </c>
      <c r="C283" s="260">
        <v>500</v>
      </c>
      <c r="D283" s="260">
        <f t="shared" si="4"/>
        <v>14</v>
      </c>
      <c r="E283" s="192">
        <v>486</v>
      </c>
      <c r="F283" s="201" t="s">
        <v>4246</v>
      </c>
      <c r="G283" s="201" t="s">
        <v>5932</v>
      </c>
    </row>
    <row r="284" spans="2:7" ht="14.45" customHeight="1">
      <c r="B284" s="200">
        <v>42445</v>
      </c>
      <c r="C284" s="260">
        <v>500</v>
      </c>
      <c r="D284" s="260">
        <f t="shared" si="4"/>
        <v>14</v>
      </c>
      <c r="E284" s="192">
        <v>486</v>
      </c>
      <c r="F284" s="201" t="s">
        <v>4233</v>
      </c>
      <c r="G284" s="201" t="s">
        <v>5933</v>
      </c>
    </row>
    <row r="285" spans="2:7" ht="15">
      <c r="B285" s="200">
        <v>42445</v>
      </c>
      <c r="C285" s="260">
        <v>1000</v>
      </c>
      <c r="D285" s="260">
        <f t="shared" si="4"/>
        <v>32</v>
      </c>
      <c r="E285" s="192">
        <v>968</v>
      </c>
      <c r="F285" s="201" t="s">
        <v>4238</v>
      </c>
      <c r="G285" s="201" t="s">
        <v>5934</v>
      </c>
    </row>
    <row r="286" spans="2:7" ht="14.45" customHeight="1">
      <c r="B286" s="200">
        <v>42445</v>
      </c>
      <c r="C286" s="260">
        <v>15000</v>
      </c>
      <c r="D286" s="260">
        <f t="shared" si="4"/>
        <v>480</v>
      </c>
      <c r="E286" s="192">
        <v>14520</v>
      </c>
      <c r="F286" s="201" t="s">
        <v>4237</v>
      </c>
      <c r="G286" s="201" t="s">
        <v>5935</v>
      </c>
    </row>
    <row r="287" spans="2:7" ht="15">
      <c r="B287" s="200">
        <v>42445</v>
      </c>
      <c r="C287" s="260">
        <v>300</v>
      </c>
      <c r="D287" s="260">
        <f t="shared" si="4"/>
        <v>8.3999999999999773</v>
      </c>
      <c r="E287" s="192">
        <v>291.60000000000002</v>
      </c>
      <c r="F287" s="201" t="s">
        <v>4233</v>
      </c>
      <c r="G287" s="201" t="s">
        <v>5936</v>
      </c>
    </row>
    <row r="288" spans="2:7" ht="15" customHeight="1">
      <c r="B288" s="200">
        <v>42445</v>
      </c>
      <c r="C288" s="260">
        <v>1000</v>
      </c>
      <c r="D288" s="260">
        <f t="shared" si="4"/>
        <v>28</v>
      </c>
      <c r="E288" s="192">
        <v>972</v>
      </c>
      <c r="F288" s="201" t="s">
        <v>4236</v>
      </c>
      <c r="G288" s="201" t="s">
        <v>5703</v>
      </c>
    </row>
    <row r="289" spans="2:7" ht="15" customHeight="1">
      <c r="B289" s="200">
        <v>42445</v>
      </c>
      <c r="C289" s="260">
        <v>500</v>
      </c>
      <c r="D289" s="260">
        <f t="shared" si="4"/>
        <v>14</v>
      </c>
      <c r="E289" s="192">
        <v>486</v>
      </c>
      <c r="F289" s="201" t="s">
        <v>4233</v>
      </c>
      <c r="G289" s="201" t="s">
        <v>5937</v>
      </c>
    </row>
    <row r="290" spans="2:7" ht="15" customHeight="1">
      <c r="B290" s="200">
        <v>42445</v>
      </c>
      <c r="C290" s="260">
        <v>100</v>
      </c>
      <c r="D290" s="260">
        <f t="shared" si="4"/>
        <v>2.7999999999999972</v>
      </c>
      <c r="E290" s="192">
        <v>97.2</v>
      </c>
      <c r="F290" s="201" t="s">
        <v>4238</v>
      </c>
      <c r="G290" s="201" t="s">
        <v>5938</v>
      </c>
    </row>
    <row r="291" spans="2:7" ht="14.45" customHeight="1">
      <c r="B291" s="200">
        <v>42445</v>
      </c>
      <c r="C291" s="260">
        <v>2500</v>
      </c>
      <c r="D291" s="260">
        <f t="shared" si="4"/>
        <v>70</v>
      </c>
      <c r="E291" s="192">
        <v>2430</v>
      </c>
      <c r="F291" s="201" t="s">
        <v>4236</v>
      </c>
      <c r="G291" s="201" t="s">
        <v>5939</v>
      </c>
    </row>
    <row r="292" spans="2:7" ht="13.35" customHeight="1">
      <c r="B292" s="200">
        <v>42445</v>
      </c>
      <c r="C292" s="260">
        <v>3000</v>
      </c>
      <c r="D292" s="260">
        <f t="shared" si="4"/>
        <v>96</v>
      </c>
      <c r="E292" s="192">
        <v>2904</v>
      </c>
      <c r="F292" s="201" t="s">
        <v>4238</v>
      </c>
      <c r="G292" s="201" t="s">
        <v>5940</v>
      </c>
    </row>
    <row r="293" spans="2:7" ht="15" customHeight="1">
      <c r="B293" s="200">
        <v>42445</v>
      </c>
      <c r="C293" s="260">
        <v>3500</v>
      </c>
      <c r="D293" s="260">
        <f t="shared" si="4"/>
        <v>98</v>
      </c>
      <c r="E293" s="192">
        <v>3402</v>
      </c>
      <c r="F293" s="201" t="s">
        <v>4233</v>
      </c>
      <c r="G293" s="201" t="s">
        <v>5941</v>
      </c>
    </row>
    <row r="294" spans="2:7" ht="13.35" customHeight="1">
      <c r="B294" s="200">
        <v>42445</v>
      </c>
      <c r="C294" s="260">
        <v>5000</v>
      </c>
      <c r="D294" s="260">
        <f t="shared" si="4"/>
        <v>140</v>
      </c>
      <c r="E294" s="192">
        <v>4860</v>
      </c>
      <c r="F294" s="201" t="s">
        <v>4233</v>
      </c>
      <c r="G294" s="201" t="s">
        <v>5942</v>
      </c>
    </row>
    <row r="295" spans="2:7" ht="15" customHeight="1">
      <c r="B295" s="200">
        <v>42445</v>
      </c>
      <c r="C295" s="260">
        <v>2000</v>
      </c>
      <c r="D295" s="260">
        <f t="shared" si="4"/>
        <v>56</v>
      </c>
      <c r="E295" s="192">
        <v>1944</v>
      </c>
      <c r="F295" s="201" t="s">
        <v>4233</v>
      </c>
      <c r="G295" s="201" t="s">
        <v>5943</v>
      </c>
    </row>
    <row r="296" spans="2:7" ht="13.35" customHeight="1">
      <c r="B296" s="200">
        <v>42445</v>
      </c>
      <c r="C296" s="260">
        <v>500</v>
      </c>
      <c r="D296" s="260">
        <f t="shared" si="4"/>
        <v>14</v>
      </c>
      <c r="E296" s="192">
        <v>486</v>
      </c>
      <c r="F296" s="201" t="s">
        <v>4233</v>
      </c>
      <c r="G296" s="201" t="s">
        <v>5944</v>
      </c>
    </row>
    <row r="297" spans="2:7" ht="14.45" customHeight="1">
      <c r="B297" s="200">
        <v>42445</v>
      </c>
      <c r="C297" s="260">
        <v>1000</v>
      </c>
      <c r="D297" s="260">
        <f t="shared" si="4"/>
        <v>28</v>
      </c>
      <c r="E297" s="192">
        <v>972</v>
      </c>
      <c r="F297" s="201" t="s">
        <v>4234</v>
      </c>
      <c r="G297" s="201" t="s">
        <v>5945</v>
      </c>
    </row>
    <row r="298" spans="2:7" ht="15">
      <c r="B298" s="200">
        <v>42445</v>
      </c>
      <c r="C298" s="260">
        <v>100</v>
      </c>
      <c r="D298" s="260">
        <f t="shared" si="4"/>
        <v>3.2000000000000028</v>
      </c>
      <c r="E298" s="192">
        <v>96.8</v>
      </c>
      <c r="F298" s="201" t="s">
        <v>4234</v>
      </c>
      <c r="G298" s="201" t="s">
        <v>5946</v>
      </c>
    </row>
    <row r="299" spans="2:7" ht="15" customHeight="1">
      <c r="B299" s="200">
        <v>42446</v>
      </c>
      <c r="C299" s="260">
        <v>10000</v>
      </c>
      <c r="D299" s="260">
        <f t="shared" si="4"/>
        <v>280</v>
      </c>
      <c r="E299" s="192">
        <v>9720</v>
      </c>
      <c r="F299" s="201" t="s">
        <v>4238</v>
      </c>
      <c r="G299" s="201" t="s">
        <v>5947</v>
      </c>
    </row>
    <row r="300" spans="2:7" ht="14.45" customHeight="1">
      <c r="B300" s="200">
        <v>42446</v>
      </c>
      <c r="C300" s="260">
        <v>2000</v>
      </c>
      <c r="D300" s="260">
        <f t="shared" si="4"/>
        <v>70</v>
      </c>
      <c r="E300" s="192">
        <v>1930</v>
      </c>
      <c r="F300" s="201" t="s">
        <v>4245</v>
      </c>
      <c r="G300" s="201" t="s">
        <v>5948</v>
      </c>
    </row>
    <row r="301" spans="2:7" ht="13.35" customHeight="1">
      <c r="B301" s="200">
        <v>42446</v>
      </c>
      <c r="C301" s="260">
        <v>200</v>
      </c>
      <c r="D301" s="260">
        <f t="shared" si="4"/>
        <v>10</v>
      </c>
      <c r="E301" s="192">
        <v>190</v>
      </c>
      <c r="F301" s="201" t="s">
        <v>4238</v>
      </c>
      <c r="G301" s="201" t="s">
        <v>5949</v>
      </c>
    </row>
    <row r="302" spans="2:7" ht="15">
      <c r="B302" s="200">
        <v>42446</v>
      </c>
      <c r="C302" s="260">
        <v>1000</v>
      </c>
      <c r="D302" s="260">
        <f t="shared" si="4"/>
        <v>28</v>
      </c>
      <c r="E302" s="192">
        <v>972</v>
      </c>
      <c r="F302" s="201" t="s">
        <v>4233</v>
      </c>
      <c r="G302" s="201" t="s">
        <v>5769</v>
      </c>
    </row>
    <row r="303" spans="2:7" ht="15">
      <c r="B303" s="200">
        <v>42446</v>
      </c>
      <c r="C303" s="260">
        <v>50</v>
      </c>
      <c r="D303" s="260">
        <f t="shared" si="4"/>
        <v>1.75</v>
      </c>
      <c r="E303" s="192">
        <v>48.25</v>
      </c>
      <c r="F303" s="201" t="s">
        <v>4244</v>
      </c>
      <c r="G303" s="201" t="s">
        <v>5742</v>
      </c>
    </row>
    <row r="304" spans="2:7" ht="15">
      <c r="B304" s="200">
        <v>42446</v>
      </c>
      <c r="C304" s="260">
        <v>1000</v>
      </c>
      <c r="D304" s="260">
        <f t="shared" si="4"/>
        <v>28</v>
      </c>
      <c r="E304" s="192">
        <v>972</v>
      </c>
      <c r="F304" s="201" t="s">
        <v>4233</v>
      </c>
      <c r="G304" s="201" t="s">
        <v>5950</v>
      </c>
    </row>
    <row r="305" spans="2:7" ht="15">
      <c r="B305" s="200">
        <v>42446</v>
      </c>
      <c r="C305" s="260">
        <v>1000</v>
      </c>
      <c r="D305" s="260">
        <f t="shared" si="4"/>
        <v>28</v>
      </c>
      <c r="E305" s="192">
        <v>972</v>
      </c>
      <c r="F305" s="201" t="s">
        <v>4233</v>
      </c>
      <c r="G305" s="201" t="s">
        <v>5951</v>
      </c>
    </row>
    <row r="306" spans="2:7" ht="15">
      <c r="B306" s="200">
        <v>42446</v>
      </c>
      <c r="C306" s="260">
        <v>1000</v>
      </c>
      <c r="D306" s="260">
        <f t="shared" si="4"/>
        <v>28</v>
      </c>
      <c r="E306" s="192">
        <v>972</v>
      </c>
      <c r="F306" s="201" t="s">
        <v>4236</v>
      </c>
      <c r="G306" s="201" t="s">
        <v>5952</v>
      </c>
    </row>
    <row r="307" spans="2:7" ht="15">
      <c r="B307" s="200">
        <v>42446</v>
      </c>
      <c r="C307" s="260">
        <v>50</v>
      </c>
      <c r="D307" s="260">
        <f t="shared" si="4"/>
        <v>1.75</v>
      </c>
      <c r="E307" s="192">
        <v>48.25</v>
      </c>
      <c r="F307" s="201" t="s">
        <v>4234</v>
      </c>
      <c r="G307" s="201" t="s">
        <v>5742</v>
      </c>
    </row>
    <row r="308" spans="2:7" ht="14.45" customHeight="1">
      <c r="B308" s="200">
        <v>42446</v>
      </c>
      <c r="C308" s="260">
        <v>50</v>
      </c>
      <c r="D308" s="260">
        <f t="shared" si="4"/>
        <v>1.75</v>
      </c>
      <c r="E308" s="192">
        <v>48.25</v>
      </c>
      <c r="F308" s="201" t="s">
        <v>4246</v>
      </c>
      <c r="G308" s="201" t="s">
        <v>5742</v>
      </c>
    </row>
    <row r="309" spans="2:7" ht="14.45" customHeight="1">
      <c r="B309" s="200">
        <v>42446</v>
      </c>
      <c r="C309" s="260">
        <v>1000</v>
      </c>
      <c r="D309" s="260">
        <f t="shared" si="4"/>
        <v>28</v>
      </c>
      <c r="E309" s="192">
        <v>972</v>
      </c>
      <c r="F309" s="201" t="s">
        <v>4233</v>
      </c>
      <c r="G309" s="201" t="s">
        <v>5953</v>
      </c>
    </row>
    <row r="310" spans="2:7" ht="15">
      <c r="B310" s="200">
        <v>42446</v>
      </c>
      <c r="C310" s="260">
        <v>500</v>
      </c>
      <c r="D310" s="260">
        <f t="shared" si="4"/>
        <v>14</v>
      </c>
      <c r="E310" s="192">
        <v>486</v>
      </c>
      <c r="F310" s="201" t="s">
        <v>4233</v>
      </c>
      <c r="G310" s="201" t="s">
        <v>5954</v>
      </c>
    </row>
    <row r="311" spans="2:7" ht="15">
      <c r="B311" s="200">
        <v>42446</v>
      </c>
      <c r="C311" s="260">
        <v>2000</v>
      </c>
      <c r="D311" s="260">
        <f t="shared" si="4"/>
        <v>56</v>
      </c>
      <c r="E311" s="192">
        <v>1944</v>
      </c>
      <c r="F311" s="201" t="s">
        <v>4243</v>
      </c>
      <c r="G311" s="201" t="s">
        <v>5746</v>
      </c>
    </row>
    <row r="312" spans="2:7" ht="14.45" customHeight="1">
      <c r="B312" s="200">
        <v>42446</v>
      </c>
      <c r="C312" s="260">
        <v>5000</v>
      </c>
      <c r="D312" s="260">
        <f t="shared" si="4"/>
        <v>140</v>
      </c>
      <c r="E312" s="192">
        <v>4860</v>
      </c>
      <c r="F312" s="201" t="s">
        <v>4233</v>
      </c>
      <c r="G312" s="201" t="s">
        <v>5955</v>
      </c>
    </row>
    <row r="313" spans="2:7" ht="15">
      <c r="B313" s="200">
        <v>42447</v>
      </c>
      <c r="C313" s="260">
        <v>250</v>
      </c>
      <c r="D313" s="260">
        <f t="shared" si="4"/>
        <v>7</v>
      </c>
      <c r="E313" s="192">
        <v>243</v>
      </c>
      <c r="F313" s="201" t="s">
        <v>4243</v>
      </c>
      <c r="G313" s="201" t="s">
        <v>5389</v>
      </c>
    </row>
    <row r="314" spans="2:7" ht="15">
      <c r="B314" s="200">
        <v>42447</v>
      </c>
      <c r="C314" s="260">
        <v>1000</v>
      </c>
      <c r="D314" s="260">
        <f t="shared" si="4"/>
        <v>28</v>
      </c>
      <c r="E314" s="192">
        <v>972</v>
      </c>
      <c r="F314" s="201" t="s">
        <v>4233</v>
      </c>
      <c r="G314" s="201" t="s">
        <v>5956</v>
      </c>
    </row>
    <row r="315" spans="2:7" ht="13.35" customHeight="1">
      <c r="B315" s="200">
        <v>42447</v>
      </c>
      <c r="C315" s="260">
        <v>217.5</v>
      </c>
      <c r="D315" s="260">
        <f t="shared" si="4"/>
        <v>6.5300000000000011</v>
      </c>
      <c r="E315" s="192">
        <v>210.97</v>
      </c>
      <c r="F315" s="201" t="s">
        <v>4233</v>
      </c>
      <c r="G315" s="201" t="s">
        <v>5805</v>
      </c>
    </row>
    <row r="316" spans="2:7" ht="14.45" customHeight="1">
      <c r="B316" s="200">
        <v>42447</v>
      </c>
      <c r="C316" s="260">
        <v>2000</v>
      </c>
      <c r="D316" s="260">
        <f t="shared" si="4"/>
        <v>56</v>
      </c>
      <c r="E316" s="192">
        <v>1944</v>
      </c>
      <c r="F316" s="201" t="s">
        <v>4236</v>
      </c>
      <c r="G316" s="201" t="s">
        <v>5957</v>
      </c>
    </row>
    <row r="317" spans="2:7" ht="14.45" customHeight="1">
      <c r="B317" s="200">
        <v>42447</v>
      </c>
      <c r="C317" s="260">
        <v>1500</v>
      </c>
      <c r="D317" s="260">
        <f t="shared" si="4"/>
        <v>42</v>
      </c>
      <c r="E317" s="192">
        <v>1458</v>
      </c>
      <c r="F317" s="201" t="s">
        <v>4243</v>
      </c>
      <c r="G317" s="201" t="s">
        <v>5957</v>
      </c>
    </row>
    <row r="318" spans="2:7" ht="13.35" customHeight="1">
      <c r="B318" s="200">
        <v>42447</v>
      </c>
      <c r="C318" s="260">
        <v>100</v>
      </c>
      <c r="D318" s="260">
        <f t="shared" si="4"/>
        <v>2.7999999999999972</v>
      </c>
      <c r="E318" s="192">
        <v>97.2</v>
      </c>
      <c r="F318" s="201" t="s">
        <v>4236</v>
      </c>
      <c r="G318" s="201" t="s">
        <v>5958</v>
      </c>
    </row>
    <row r="319" spans="2:7" ht="14.45" customHeight="1">
      <c r="B319" s="200">
        <v>42447</v>
      </c>
      <c r="C319" s="260">
        <v>1500</v>
      </c>
      <c r="D319" s="260">
        <f t="shared" si="4"/>
        <v>42</v>
      </c>
      <c r="E319" s="192">
        <v>1458</v>
      </c>
      <c r="F319" s="201" t="s">
        <v>4243</v>
      </c>
      <c r="G319" s="201" t="s">
        <v>5957</v>
      </c>
    </row>
    <row r="320" spans="2:7" ht="14.45" customHeight="1">
      <c r="B320" s="200">
        <v>42447</v>
      </c>
      <c r="C320" s="260">
        <v>5000</v>
      </c>
      <c r="D320" s="260">
        <f t="shared" si="4"/>
        <v>140</v>
      </c>
      <c r="E320" s="192">
        <v>4860</v>
      </c>
      <c r="F320" s="201" t="s">
        <v>4236</v>
      </c>
      <c r="G320" s="201" t="s">
        <v>5959</v>
      </c>
    </row>
    <row r="321" spans="2:7" ht="15">
      <c r="B321" s="200">
        <v>42447</v>
      </c>
      <c r="C321" s="260">
        <v>1500</v>
      </c>
      <c r="D321" s="260">
        <f t="shared" si="4"/>
        <v>42</v>
      </c>
      <c r="E321" s="192">
        <v>1458</v>
      </c>
      <c r="F321" s="201" t="s">
        <v>4234</v>
      </c>
      <c r="G321" s="201" t="s">
        <v>5960</v>
      </c>
    </row>
    <row r="322" spans="2:7" ht="13.35" customHeight="1">
      <c r="B322" s="200">
        <v>42447</v>
      </c>
      <c r="C322" s="260">
        <v>1000</v>
      </c>
      <c r="D322" s="260">
        <f t="shared" si="4"/>
        <v>28</v>
      </c>
      <c r="E322" s="192">
        <v>972</v>
      </c>
      <c r="F322" s="201" t="s">
        <v>4234</v>
      </c>
      <c r="G322" s="201" t="s">
        <v>5961</v>
      </c>
    </row>
    <row r="323" spans="2:7" ht="14.45" customHeight="1">
      <c r="B323" s="200">
        <v>42447</v>
      </c>
      <c r="C323" s="260">
        <v>300</v>
      </c>
      <c r="D323" s="260">
        <f t="shared" si="4"/>
        <v>8.3999999999999773</v>
      </c>
      <c r="E323" s="192">
        <v>291.60000000000002</v>
      </c>
      <c r="F323" s="201" t="s">
        <v>4244</v>
      </c>
      <c r="G323" s="201" t="s">
        <v>5961</v>
      </c>
    </row>
    <row r="324" spans="2:7" ht="14.45" customHeight="1">
      <c r="B324" s="200">
        <v>42447</v>
      </c>
      <c r="C324" s="260">
        <v>1000</v>
      </c>
      <c r="D324" s="260">
        <f t="shared" si="4"/>
        <v>28</v>
      </c>
      <c r="E324" s="192">
        <v>972</v>
      </c>
      <c r="F324" s="201" t="s">
        <v>4234</v>
      </c>
      <c r="G324" s="201" t="s">
        <v>5962</v>
      </c>
    </row>
    <row r="325" spans="2:7" ht="15">
      <c r="B325" s="200">
        <v>42447</v>
      </c>
      <c r="C325" s="260">
        <v>500</v>
      </c>
      <c r="D325" s="260">
        <f t="shared" si="4"/>
        <v>14</v>
      </c>
      <c r="E325" s="192">
        <v>486</v>
      </c>
      <c r="F325" s="201" t="s">
        <v>4233</v>
      </c>
      <c r="G325" s="201" t="s">
        <v>5963</v>
      </c>
    </row>
    <row r="326" spans="2:7" ht="14.45" customHeight="1">
      <c r="B326" s="200">
        <v>42447</v>
      </c>
      <c r="C326" s="260">
        <v>300</v>
      </c>
      <c r="D326" s="260">
        <f t="shared" ref="D326:D389" si="5">SUM(C326-E326)</f>
        <v>9</v>
      </c>
      <c r="E326" s="192">
        <v>291</v>
      </c>
      <c r="F326" s="201" t="s">
        <v>4233</v>
      </c>
      <c r="G326" s="201" t="s">
        <v>5964</v>
      </c>
    </row>
    <row r="327" spans="2:7" ht="13.35" customHeight="1">
      <c r="B327" s="200">
        <v>42447</v>
      </c>
      <c r="C327" s="260">
        <v>2000</v>
      </c>
      <c r="D327" s="260">
        <f t="shared" si="5"/>
        <v>56</v>
      </c>
      <c r="E327" s="192">
        <v>1944</v>
      </c>
      <c r="F327" s="201" t="s">
        <v>4233</v>
      </c>
      <c r="G327" s="201" t="s">
        <v>5965</v>
      </c>
    </row>
    <row r="328" spans="2:7" ht="13.35" customHeight="1">
      <c r="B328" s="200">
        <v>42447</v>
      </c>
      <c r="C328" s="260">
        <v>500</v>
      </c>
      <c r="D328" s="260">
        <f t="shared" si="5"/>
        <v>14</v>
      </c>
      <c r="E328" s="192">
        <v>486</v>
      </c>
      <c r="F328" s="201" t="s">
        <v>4234</v>
      </c>
      <c r="G328" s="201" t="s">
        <v>5966</v>
      </c>
    </row>
    <row r="329" spans="2:7" ht="13.35" customHeight="1">
      <c r="B329" s="200">
        <v>42447</v>
      </c>
      <c r="C329" s="260">
        <v>100</v>
      </c>
      <c r="D329" s="260">
        <f t="shared" si="5"/>
        <v>5.5</v>
      </c>
      <c r="E329" s="192">
        <v>94.5</v>
      </c>
      <c r="F329" s="201" t="s">
        <v>4236</v>
      </c>
      <c r="G329" s="201" t="s">
        <v>5430</v>
      </c>
    </row>
    <row r="330" spans="2:7" ht="13.35" customHeight="1">
      <c r="B330" s="200">
        <v>42447</v>
      </c>
      <c r="C330" s="260">
        <v>1160</v>
      </c>
      <c r="D330" s="260">
        <f t="shared" si="5"/>
        <v>37.119999999999891</v>
      </c>
      <c r="E330" s="192">
        <v>1122.8800000000001</v>
      </c>
      <c r="F330" s="201" t="s">
        <v>4236</v>
      </c>
      <c r="G330" s="201" t="s">
        <v>5772</v>
      </c>
    </row>
    <row r="331" spans="2:7" ht="14.45" customHeight="1">
      <c r="B331" s="200">
        <v>42447</v>
      </c>
      <c r="C331" s="260">
        <v>5000</v>
      </c>
      <c r="D331" s="260">
        <f t="shared" si="5"/>
        <v>140</v>
      </c>
      <c r="E331" s="192">
        <v>4860</v>
      </c>
      <c r="F331" s="201" t="s">
        <v>4234</v>
      </c>
      <c r="G331" s="201" t="s">
        <v>5967</v>
      </c>
    </row>
    <row r="332" spans="2:7" ht="14.45" customHeight="1">
      <c r="B332" s="200">
        <v>42447</v>
      </c>
      <c r="C332" s="260">
        <v>100</v>
      </c>
      <c r="D332" s="260">
        <f t="shared" si="5"/>
        <v>3.5</v>
      </c>
      <c r="E332" s="192">
        <v>96.5</v>
      </c>
      <c r="F332" s="201" t="s">
        <v>4238</v>
      </c>
      <c r="G332" s="201" t="s">
        <v>5968</v>
      </c>
    </row>
    <row r="333" spans="2:7" ht="15">
      <c r="B333" s="200">
        <v>42447</v>
      </c>
      <c r="C333" s="260">
        <v>1000</v>
      </c>
      <c r="D333" s="260">
        <f t="shared" si="5"/>
        <v>27</v>
      </c>
      <c r="E333" s="192">
        <v>973</v>
      </c>
      <c r="F333" s="201" t="s">
        <v>4233</v>
      </c>
      <c r="G333" s="201" t="s">
        <v>5090</v>
      </c>
    </row>
    <row r="334" spans="2:7" ht="14.45" customHeight="1">
      <c r="B334" s="200">
        <v>42447</v>
      </c>
      <c r="C334" s="260">
        <v>100</v>
      </c>
      <c r="D334" s="260">
        <f t="shared" si="5"/>
        <v>3.5</v>
      </c>
      <c r="E334" s="192">
        <v>96.5</v>
      </c>
      <c r="F334" s="201" t="s">
        <v>4242</v>
      </c>
      <c r="G334" s="201" t="s">
        <v>5866</v>
      </c>
    </row>
    <row r="335" spans="2:7" ht="15">
      <c r="B335" s="200">
        <v>42447</v>
      </c>
      <c r="C335" s="260">
        <v>1000</v>
      </c>
      <c r="D335" s="260">
        <f t="shared" si="5"/>
        <v>28</v>
      </c>
      <c r="E335" s="192">
        <v>972</v>
      </c>
      <c r="F335" s="201" t="s">
        <v>4233</v>
      </c>
      <c r="G335" s="201" t="s">
        <v>5969</v>
      </c>
    </row>
    <row r="336" spans="2:7" ht="15">
      <c r="B336" s="200">
        <v>42447</v>
      </c>
      <c r="C336" s="260">
        <v>1500</v>
      </c>
      <c r="D336" s="260">
        <f t="shared" si="5"/>
        <v>42</v>
      </c>
      <c r="E336" s="192">
        <v>1458</v>
      </c>
      <c r="F336" s="201" t="s">
        <v>4234</v>
      </c>
      <c r="G336" s="201" t="s">
        <v>5970</v>
      </c>
    </row>
    <row r="337" spans="2:7" ht="14.45" customHeight="1">
      <c r="B337" s="200">
        <v>42447</v>
      </c>
      <c r="C337" s="260">
        <v>1000</v>
      </c>
      <c r="D337" s="260">
        <f t="shared" si="5"/>
        <v>28</v>
      </c>
      <c r="E337" s="192">
        <v>972</v>
      </c>
      <c r="F337" s="201" t="s">
        <v>4239</v>
      </c>
      <c r="G337" s="201" t="s">
        <v>5970</v>
      </c>
    </row>
    <row r="338" spans="2:7" ht="13.35" customHeight="1">
      <c r="B338" s="200">
        <v>42447</v>
      </c>
      <c r="C338" s="260">
        <v>500</v>
      </c>
      <c r="D338" s="260">
        <f t="shared" si="5"/>
        <v>14</v>
      </c>
      <c r="E338" s="192">
        <v>486</v>
      </c>
      <c r="F338" s="201" t="s">
        <v>4241</v>
      </c>
      <c r="G338" s="201" t="s">
        <v>5970</v>
      </c>
    </row>
    <row r="339" spans="2:7" ht="15">
      <c r="B339" s="200">
        <v>42448</v>
      </c>
      <c r="C339" s="260">
        <v>1500</v>
      </c>
      <c r="D339" s="260">
        <f t="shared" si="5"/>
        <v>42</v>
      </c>
      <c r="E339" s="192">
        <v>1458</v>
      </c>
      <c r="F339" s="201" t="s">
        <v>4233</v>
      </c>
      <c r="G339" s="201" t="s">
        <v>5971</v>
      </c>
    </row>
    <row r="340" spans="2:7" ht="15">
      <c r="B340" s="200">
        <v>42448</v>
      </c>
      <c r="C340" s="260">
        <v>1750</v>
      </c>
      <c r="D340" s="260">
        <f t="shared" si="5"/>
        <v>70</v>
      </c>
      <c r="E340" s="192">
        <v>1680</v>
      </c>
      <c r="F340" s="201" t="s">
        <v>4237</v>
      </c>
      <c r="G340" s="201" t="s">
        <v>5871</v>
      </c>
    </row>
    <row r="341" spans="2:7" ht="15">
      <c r="B341" s="200">
        <v>42448</v>
      </c>
      <c r="C341" s="260">
        <v>400</v>
      </c>
      <c r="D341" s="260">
        <f t="shared" si="5"/>
        <v>12.800000000000011</v>
      </c>
      <c r="E341" s="192">
        <v>387.2</v>
      </c>
      <c r="F341" s="201" t="s">
        <v>4237</v>
      </c>
      <c r="G341" s="201" t="s">
        <v>5473</v>
      </c>
    </row>
    <row r="342" spans="2:7" ht="15">
      <c r="B342" s="200">
        <v>42448</v>
      </c>
      <c r="C342" s="260">
        <v>500</v>
      </c>
      <c r="D342" s="260">
        <f t="shared" si="5"/>
        <v>14</v>
      </c>
      <c r="E342" s="192">
        <v>486</v>
      </c>
      <c r="F342" s="201" t="s">
        <v>4238</v>
      </c>
      <c r="G342" s="201" t="s">
        <v>5932</v>
      </c>
    </row>
    <row r="343" spans="2:7" ht="13.35" customHeight="1">
      <c r="B343" s="200">
        <v>42448</v>
      </c>
      <c r="C343" s="260">
        <v>1000</v>
      </c>
      <c r="D343" s="260">
        <f t="shared" si="5"/>
        <v>32</v>
      </c>
      <c r="E343" s="192">
        <v>968</v>
      </c>
      <c r="F343" s="201" t="s">
        <v>4233</v>
      </c>
      <c r="G343" s="201" t="s">
        <v>5972</v>
      </c>
    </row>
    <row r="344" spans="2:7" ht="15">
      <c r="B344" s="200">
        <v>42448</v>
      </c>
      <c r="C344" s="260">
        <v>100</v>
      </c>
      <c r="D344" s="260">
        <f t="shared" si="5"/>
        <v>3.5</v>
      </c>
      <c r="E344" s="192">
        <v>96.5</v>
      </c>
      <c r="F344" s="201" t="s">
        <v>4246</v>
      </c>
      <c r="G344" s="201" t="s">
        <v>5742</v>
      </c>
    </row>
    <row r="345" spans="2:7" ht="14.45" customHeight="1">
      <c r="B345" s="200">
        <v>42448</v>
      </c>
      <c r="C345" s="260">
        <v>30</v>
      </c>
      <c r="D345" s="260">
        <f t="shared" si="5"/>
        <v>1.0500000000000007</v>
      </c>
      <c r="E345" s="192">
        <v>28.95</v>
      </c>
      <c r="F345" s="201" t="s">
        <v>4241</v>
      </c>
      <c r="G345" s="201" t="s">
        <v>5742</v>
      </c>
    </row>
    <row r="346" spans="2:7" ht="15">
      <c r="B346" s="200">
        <v>42448</v>
      </c>
      <c r="C346" s="260">
        <v>100</v>
      </c>
      <c r="D346" s="260">
        <f t="shared" si="5"/>
        <v>2.7999999999999972</v>
      </c>
      <c r="E346" s="192">
        <v>97.2</v>
      </c>
      <c r="F346" s="201" t="s">
        <v>4243</v>
      </c>
      <c r="G346" s="201" t="s">
        <v>5973</v>
      </c>
    </row>
    <row r="347" spans="2:7" ht="15">
      <c r="B347" s="200">
        <v>42449</v>
      </c>
      <c r="C347" s="260">
        <v>1000</v>
      </c>
      <c r="D347" s="260">
        <f t="shared" si="5"/>
        <v>35</v>
      </c>
      <c r="E347" s="192">
        <v>965</v>
      </c>
      <c r="F347" s="201" t="s">
        <v>4245</v>
      </c>
      <c r="G347" s="201" t="s">
        <v>5352</v>
      </c>
    </row>
    <row r="348" spans="2:7" ht="13.35" customHeight="1">
      <c r="B348" s="200">
        <v>42449</v>
      </c>
      <c r="C348" s="260">
        <v>4000</v>
      </c>
      <c r="D348" s="260">
        <f t="shared" si="5"/>
        <v>112</v>
      </c>
      <c r="E348" s="192">
        <v>3888</v>
      </c>
      <c r="F348" s="201" t="s">
        <v>4238</v>
      </c>
      <c r="G348" s="201" t="s">
        <v>5974</v>
      </c>
    </row>
    <row r="349" spans="2:7" ht="14.45" customHeight="1">
      <c r="B349" s="200">
        <v>42449</v>
      </c>
      <c r="C349" s="260">
        <v>30</v>
      </c>
      <c r="D349" s="260">
        <f t="shared" si="5"/>
        <v>1.0500000000000007</v>
      </c>
      <c r="E349" s="192">
        <v>28.95</v>
      </c>
      <c r="F349" s="201" t="s">
        <v>4235</v>
      </c>
      <c r="G349" s="201" t="s">
        <v>5742</v>
      </c>
    </row>
    <row r="350" spans="2:7" ht="15">
      <c r="B350" s="200">
        <v>42449</v>
      </c>
      <c r="C350" s="260">
        <v>1000</v>
      </c>
      <c r="D350" s="260">
        <f t="shared" si="5"/>
        <v>32</v>
      </c>
      <c r="E350" s="192">
        <v>968</v>
      </c>
      <c r="F350" s="201" t="s">
        <v>4238</v>
      </c>
      <c r="G350" s="201" t="s">
        <v>5975</v>
      </c>
    </row>
    <row r="351" spans="2:7" ht="15">
      <c r="B351" s="200">
        <v>42449</v>
      </c>
      <c r="C351" s="260">
        <v>10000</v>
      </c>
      <c r="D351" s="260">
        <f t="shared" si="5"/>
        <v>280</v>
      </c>
      <c r="E351" s="192">
        <v>9720</v>
      </c>
      <c r="F351" s="201" t="s">
        <v>4238</v>
      </c>
      <c r="G351" s="201" t="s">
        <v>5117</v>
      </c>
    </row>
    <row r="352" spans="2:7" ht="13.35" customHeight="1">
      <c r="B352" s="200">
        <v>42449</v>
      </c>
      <c r="C352" s="260">
        <v>1000</v>
      </c>
      <c r="D352" s="260">
        <f t="shared" si="5"/>
        <v>28</v>
      </c>
      <c r="E352" s="192">
        <v>972</v>
      </c>
      <c r="F352" s="201" t="s">
        <v>4246</v>
      </c>
      <c r="G352" s="201" t="s">
        <v>5976</v>
      </c>
    </row>
    <row r="353" spans="2:7" ht="14.45" customHeight="1">
      <c r="B353" s="200">
        <v>42449</v>
      </c>
      <c r="C353" s="260">
        <v>500</v>
      </c>
      <c r="D353" s="260">
        <f t="shared" si="5"/>
        <v>14</v>
      </c>
      <c r="E353" s="192">
        <v>486</v>
      </c>
      <c r="F353" s="201" t="s">
        <v>4236</v>
      </c>
      <c r="G353" s="201" t="s">
        <v>5204</v>
      </c>
    </row>
    <row r="354" spans="2:7" ht="15">
      <c r="B354" s="200">
        <v>42449</v>
      </c>
      <c r="C354" s="260">
        <v>2000</v>
      </c>
      <c r="D354" s="260">
        <f t="shared" si="5"/>
        <v>60</v>
      </c>
      <c r="E354" s="192">
        <v>1940</v>
      </c>
      <c r="F354" s="201" t="s">
        <v>4245</v>
      </c>
      <c r="G354" s="201" t="s">
        <v>5977</v>
      </c>
    </row>
    <row r="355" spans="2:7" ht="15">
      <c r="B355" s="200">
        <v>42449</v>
      </c>
      <c r="C355" s="260">
        <v>500</v>
      </c>
      <c r="D355" s="260">
        <f t="shared" si="5"/>
        <v>14</v>
      </c>
      <c r="E355" s="192">
        <v>486</v>
      </c>
      <c r="F355" s="201" t="s">
        <v>4239</v>
      </c>
      <c r="G355" s="201" t="s">
        <v>5204</v>
      </c>
    </row>
    <row r="356" spans="2:7" ht="15">
      <c r="B356" s="200">
        <v>42449</v>
      </c>
      <c r="C356" s="260">
        <v>500</v>
      </c>
      <c r="D356" s="260">
        <f t="shared" si="5"/>
        <v>14</v>
      </c>
      <c r="E356" s="192">
        <v>486</v>
      </c>
      <c r="F356" s="201" t="s">
        <v>4245</v>
      </c>
      <c r="G356" s="201" t="s">
        <v>5204</v>
      </c>
    </row>
    <row r="357" spans="2:7" ht="15">
      <c r="B357" s="200">
        <v>42449</v>
      </c>
      <c r="C357" s="260">
        <v>500</v>
      </c>
      <c r="D357" s="260">
        <f t="shared" si="5"/>
        <v>14</v>
      </c>
      <c r="E357" s="192">
        <v>486</v>
      </c>
      <c r="F357" s="201" t="s">
        <v>4238</v>
      </c>
      <c r="G357" s="201" t="s">
        <v>5978</v>
      </c>
    </row>
    <row r="358" spans="2:7" ht="15">
      <c r="B358" s="200">
        <v>42449</v>
      </c>
      <c r="C358" s="260">
        <v>500</v>
      </c>
      <c r="D358" s="260">
        <f t="shared" si="5"/>
        <v>14</v>
      </c>
      <c r="E358" s="192">
        <v>486</v>
      </c>
      <c r="F358" s="201" t="s">
        <v>4245</v>
      </c>
      <c r="G358" s="201" t="s">
        <v>5978</v>
      </c>
    </row>
    <row r="359" spans="2:7" ht="14.45" customHeight="1">
      <c r="B359" s="200">
        <v>42449</v>
      </c>
      <c r="C359" s="260">
        <v>250</v>
      </c>
      <c r="D359" s="260">
        <f t="shared" si="5"/>
        <v>13.75</v>
      </c>
      <c r="E359" s="192">
        <v>236.25</v>
      </c>
      <c r="F359" s="201" t="s">
        <v>4239</v>
      </c>
      <c r="G359" s="201" t="s">
        <v>5284</v>
      </c>
    </row>
    <row r="360" spans="2:7" ht="13.35" customHeight="1">
      <c r="B360" s="200">
        <v>42449</v>
      </c>
      <c r="C360" s="260">
        <v>250</v>
      </c>
      <c r="D360" s="260">
        <f t="shared" si="5"/>
        <v>13.75</v>
      </c>
      <c r="E360" s="192">
        <v>236.25</v>
      </c>
      <c r="F360" s="201" t="s">
        <v>4246</v>
      </c>
      <c r="G360" s="201" t="s">
        <v>5284</v>
      </c>
    </row>
    <row r="361" spans="2:7" ht="14.45" customHeight="1">
      <c r="B361" s="200">
        <v>42449</v>
      </c>
      <c r="C361" s="260">
        <v>10000</v>
      </c>
      <c r="D361" s="260">
        <f t="shared" si="5"/>
        <v>280</v>
      </c>
      <c r="E361" s="192">
        <v>9720</v>
      </c>
      <c r="F361" s="201" t="s">
        <v>4233</v>
      </c>
      <c r="G361" s="201" t="s">
        <v>5979</v>
      </c>
    </row>
    <row r="362" spans="2:7" ht="15">
      <c r="B362" s="200">
        <v>42449</v>
      </c>
      <c r="C362" s="260">
        <v>1000</v>
      </c>
      <c r="D362" s="260">
        <f t="shared" si="5"/>
        <v>28</v>
      </c>
      <c r="E362" s="192">
        <v>972</v>
      </c>
      <c r="F362" s="201" t="s">
        <v>4233</v>
      </c>
      <c r="G362" s="201" t="s">
        <v>5980</v>
      </c>
    </row>
    <row r="363" spans="2:7" ht="15">
      <c r="B363" s="200">
        <v>42449</v>
      </c>
      <c r="C363" s="260">
        <v>1000</v>
      </c>
      <c r="D363" s="260">
        <f t="shared" si="5"/>
        <v>28</v>
      </c>
      <c r="E363" s="192">
        <v>972</v>
      </c>
      <c r="F363" s="201" t="s">
        <v>4233</v>
      </c>
      <c r="G363" s="201" t="s">
        <v>5981</v>
      </c>
    </row>
    <row r="364" spans="2:7" ht="15">
      <c r="B364" s="200">
        <v>42449</v>
      </c>
      <c r="C364" s="260">
        <v>1000</v>
      </c>
      <c r="D364" s="260">
        <f t="shared" si="5"/>
        <v>28</v>
      </c>
      <c r="E364" s="192">
        <v>972</v>
      </c>
      <c r="F364" s="201" t="s">
        <v>4242</v>
      </c>
      <c r="G364" s="201" t="s">
        <v>5982</v>
      </c>
    </row>
    <row r="365" spans="2:7" ht="15">
      <c r="B365" s="200">
        <v>42449</v>
      </c>
      <c r="C365" s="260">
        <v>2000</v>
      </c>
      <c r="D365" s="260">
        <f t="shared" si="5"/>
        <v>56</v>
      </c>
      <c r="E365" s="192">
        <v>1944</v>
      </c>
      <c r="F365" s="201" t="s">
        <v>4243</v>
      </c>
      <c r="G365" s="201" t="s">
        <v>5746</v>
      </c>
    </row>
    <row r="366" spans="2:7" ht="15">
      <c r="B366" s="200">
        <v>42449</v>
      </c>
      <c r="C366" s="260">
        <v>300</v>
      </c>
      <c r="D366" s="260">
        <f t="shared" si="5"/>
        <v>9.6000000000000227</v>
      </c>
      <c r="E366" s="192">
        <v>290.39999999999998</v>
      </c>
      <c r="F366" s="201" t="s">
        <v>4233</v>
      </c>
      <c r="G366" s="201" t="s">
        <v>5655</v>
      </c>
    </row>
    <row r="367" spans="2:7" ht="15">
      <c r="B367" s="200">
        <v>42449</v>
      </c>
      <c r="C367" s="260">
        <v>159</v>
      </c>
      <c r="D367" s="260">
        <f t="shared" si="5"/>
        <v>5.5699999999999932</v>
      </c>
      <c r="E367" s="192">
        <v>153.43</v>
      </c>
      <c r="F367" s="201" t="s">
        <v>4238</v>
      </c>
      <c r="G367" s="201" t="s">
        <v>5882</v>
      </c>
    </row>
    <row r="368" spans="2:7" ht="15">
      <c r="B368" s="200">
        <v>42449</v>
      </c>
      <c r="C368" s="260">
        <v>3000</v>
      </c>
      <c r="D368" s="260">
        <f t="shared" si="5"/>
        <v>84</v>
      </c>
      <c r="E368" s="192">
        <v>2916</v>
      </c>
      <c r="F368" s="201" t="s">
        <v>4242</v>
      </c>
      <c r="G368" s="201" t="s">
        <v>5983</v>
      </c>
    </row>
    <row r="369" spans="2:7" ht="15">
      <c r="B369" s="200">
        <v>42449</v>
      </c>
      <c r="C369" s="260">
        <v>1000</v>
      </c>
      <c r="D369" s="260">
        <f t="shared" si="5"/>
        <v>32</v>
      </c>
      <c r="E369" s="192">
        <v>968</v>
      </c>
      <c r="F369" s="201" t="s">
        <v>4243</v>
      </c>
      <c r="G369" s="201" t="s">
        <v>5984</v>
      </c>
    </row>
    <row r="370" spans="2:7" ht="15">
      <c r="B370" s="200">
        <v>42449</v>
      </c>
      <c r="C370" s="260">
        <v>1000</v>
      </c>
      <c r="D370" s="260">
        <f t="shared" si="5"/>
        <v>32</v>
      </c>
      <c r="E370" s="192">
        <v>968</v>
      </c>
      <c r="F370" s="201" t="s">
        <v>4238</v>
      </c>
      <c r="G370" s="201" t="s">
        <v>5984</v>
      </c>
    </row>
    <row r="371" spans="2:7" ht="15">
      <c r="B371" s="200">
        <v>42449</v>
      </c>
      <c r="C371" s="260">
        <v>1000</v>
      </c>
      <c r="D371" s="260">
        <f t="shared" si="5"/>
        <v>32</v>
      </c>
      <c r="E371" s="192">
        <v>968</v>
      </c>
      <c r="F371" s="201" t="s">
        <v>4236</v>
      </c>
      <c r="G371" s="201" t="s">
        <v>5984</v>
      </c>
    </row>
    <row r="372" spans="2:7" ht="15">
      <c r="B372" s="200">
        <v>42449</v>
      </c>
      <c r="C372" s="260">
        <v>1000</v>
      </c>
      <c r="D372" s="260">
        <f t="shared" si="5"/>
        <v>32</v>
      </c>
      <c r="E372" s="192">
        <v>968</v>
      </c>
      <c r="F372" s="201" t="s">
        <v>4237</v>
      </c>
      <c r="G372" s="201" t="s">
        <v>5984</v>
      </c>
    </row>
    <row r="373" spans="2:7" ht="15">
      <c r="B373" s="200">
        <v>42450</v>
      </c>
      <c r="C373" s="260">
        <v>500</v>
      </c>
      <c r="D373" s="260">
        <f t="shared" si="5"/>
        <v>14</v>
      </c>
      <c r="E373" s="192">
        <v>486</v>
      </c>
      <c r="F373" s="201" t="s">
        <v>4244</v>
      </c>
      <c r="G373" s="201" t="s">
        <v>5985</v>
      </c>
    </row>
    <row r="374" spans="2:7" ht="15">
      <c r="B374" s="200">
        <v>42450</v>
      </c>
      <c r="C374" s="260">
        <v>110</v>
      </c>
      <c r="D374" s="260">
        <f t="shared" si="5"/>
        <v>3.8499999999999943</v>
      </c>
      <c r="E374" s="192">
        <v>106.15</v>
      </c>
      <c r="F374" s="201" t="s">
        <v>4238</v>
      </c>
      <c r="G374" s="201" t="s">
        <v>5538</v>
      </c>
    </row>
    <row r="375" spans="2:7" ht="15">
      <c r="B375" s="200">
        <v>42450</v>
      </c>
      <c r="C375" s="260">
        <v>200</v>
      </c>
      <c r="D375" s="260">
        <f t="shared" si="5"/>
        <v>5.5999999999999943</v>
      </c>
      <c r="E375" s="192">
        <v>194.4</v>
      </c>
      <c r="F375" s="201" t="s">
        <v>4233</v>
      </c>
      <c r="G375" s="201" t="s">
        <v>5986</v>
      </c>
    </row>
    <row r="376" spans="2:7" ht="15">
      <c r="B376" s="200">
        <v>42450</v>
      </c>
      <c r="C376" s="260">
        <v>1000</v>
      </c>
      <c r="D376" s="260">
        <f t="shared" si="5"/>
        <v>28</v>
      </c>
      <c r="E376" s="192">
        <v>972</v>
      </c>
      <c r="F376" s="201" t="s">
        <v>4246</v>
      </c>
      <c r="G376" s="201" t="s">
        <v>5987</v>
      </c>
    </row>
    <row r="377" spans="2:7" ht="15">
      <c r="B377" s="200">
        <v>42450</v>
      </c>
      <c r="C377" s="260">
        <v>500</v>
      </c>
      <c r="D377" s="260">
        <f t="shared" si="5"/>
        <v>14</v>
      </c>
      <c r="E377" s="192">
        <v>486</v>
      </c>
      <c r="F377" s="201" t="s">
        <v>4233</v>
      </c>
      <c r="G377" s="201" t="s">
        <v>5988</v>
      </c>
    </row>
    <row r="378" spans="2:7" ht="15">
      <c r="B378" s="200">
        <v>42450</v>
      </c>
      <c r="C378" s="260">
        <v>1000</v>
      </c>
      <c r="D378" s="260">
        <f t="shared" si="5"/>
        <v>28</v>
      </c>
      <c r="E378" s="192">
        <v>972</v>
      </c>
      <c r="F378" s="201" t="s">
        <v>4238</v>
      </c>
      <c r="G378" s="201" t="s">
        <v>5989</v>
      </c>
    </row>
    <row r="379" spans="2:7" ht="15">
      <c r="B379" s="200">
        <v>42450</v>
      </c>
      <c r="C379" s="260">
        <v>3000</v>
      </c>
      <c r="D379" s="260">
        <f t="shared" si="5"/>
        <v>84</v>
      </c>
      <c r="E379" s="192">
        <v>2916</v>
      </c>
      <c r="F379" s="201" t="s">
        <v>4237</v>
      </c>
      <c r="G379" s="201" t="s">
        <v>5683</v>
      </c>
    </row>
    <row r="380" spans="2:7" ht="15">
      <c r="B380" s="200">
        <v>42450</v>
      </c>
      <c r="C380" s="260">
        <v>1000</v>
      </c>
      <c r="D380" s="260">
        <f t="shared" si="5"/>
        <v>28</v>
      </c>
      <c r="E380" s="192">
        <v>972</v>
      </c>
      <c r="F380" s="201" t="s">
        <v>4238</v>
      </c>
      <c r="G380" s="201" t="s">
        <v>5990</v>
      </c>
    </row>
    <row r="381" spans="2:7" ht="15">
      <c r="B381" s="200">
        <v>42450</v>
      </c>
      <c r="C381" s="260">
        <v>300</v>
      </c>
      <c r="D381" s="260">
        <f t="shared" si="5"/>
        <v>8.3999999999999773</v>
      </c>
      <c r="E381" s="192">
        <v>291.60000000000002</v>
      </c>
      <c r="F381" s="201" t="s">
        <v>4234</v>
      </c>
      <c r="G381" s="201" t="s">
        <v>5991</v>
      </c>
    </row>
    <row r="382" spans="2:7" ht="15">
      <c r="B382" s="200">
        <v>42450</v>
      </c>
      <c r="C382" s="260">
        <v>300</v>
      </c>
      <c r="D382" s="260">
        <f t="shared" si="5"/>
        <v>8.3999999999999773</v>
      </c>
      <c r="E382" s="192">
        <v>291.60000000000002</v>
      </c>
      <c r="F382" s="201" t="s">
        <v>4236</v>
      </c>
      <c r="G382" s="201" t="s">
        <v>5991</v>
      </c>
    </row>
    <row r="383" spans="2:7" ht="15">
      <c r="B383" s="200">
        <v>42450</v>
      </c>
      <c r="C383" s="260">
        <v>1000</v>
      </c>
      <c r="D383" s="260">
        <f t="shared" si="5"/>
        <v>28</v>
      </c>
      <c r="E383" s="192">
        <v>972</v>
      </c>
      <c r="F383" s="201" t="s">
        <v>4233</v>
      </c>
      <c r="G383" s="201" t="s">
        <v>5992</v>
      </c>
    </row>
    <row r="384" spans="2:7" ht="15">
      <c r="B384" s="200">
        <v>42450</v>
      </c>
      <c r="C384" s="260">
        <v>125</v>
      </c>
      <c r="D384" s="260">
        <f t="shared" si="5"/>
        <v>3.75</v>
      </c>
      <c r="E384" s="192">
        <v>121.25</v>
      </c>
      <c r="F384" s="201" t="s">
        <v>4233</v>
      </c>
      <c r="G384" s="201" t="s">
        <v>5993</v>
      </c>
    </row>
    <row r="385" spans="2:7" ht="15">
      <c r="B385" s="200">
        <v>42450</v>
      </c>
      <c r="C385" s="260">
        <v>300</v>
      </c>
      <c r="D385" s="260">
        <f t="shared" si="5"/>
        <v>8.3999999999999773</v>
      </c>
      <c r="E385" s="192">
        <v>291.60000000000002</v>
      </c>
      <c r="F385" s="201" t="s">
        <v>4245</v>
      </c>
      <c r="G385" s="201" t="s">
        <v>5991</v>
      </c>
    </row>
    <row r="386" spans="2:7" ht="15">
      <c r="B386" s="200">
        <v>42450</v>
      </c>
      <c r="C386" s="260">
        <v>6000</v>
      </c>
      <c r="D386" s="260">
        <f t="shared" si="5"/>
        <v>168</v>
      </c>
      <c r="E386" s="192">
        <v>5832</v>
      </c>
      <c r="F386" s="201" t="s">
        <v>4243</v>
      </c>
      <c r="G386" s="201" t="s">
        <v>5994</v>
      </c>
    </row>
    <row r="387" spans="2:7" ht="15">
      <c r="B387" s="200">
        <v>42450</v>
      </c>
      <c r="C387" s="260">
        <v>1050</v>
      </c>
      <c r="D387" s="260">
        <f t="shared" si="5"/>
        <v>36.75</v>
      </c>
      <c r="E387" s="192">
        <v>1013.25</v>
      </c>
      <c r="F387" s="201" t="s">
        <v>4243</v>
      </c>
      <c r="G387" s="201" t="s">
        <v>5995</v>
      </c>
    </row>
    <row r="388" spans="2:7" ht="15">
      <c r="B388" s="200">
        <v>42450</v>
      </c>
      <c r="C388" s="260">
        <v>5000</v>
      </c>
      <c r="D388" s="260">
        <f t="shared" si="5"/>
        <v>140</v>
      </c>
      <c r="E388" s="192">
        <v>4860</v>
      </c>
      <c r="F388" s="201" t="s">
        <v>4233</v>
      </c>
      <c r="G388" s="201" t="s">
        <v>5996</v>
      </c>
    </row>
    <row r="389" spans="2:7" ht="15">
      <c r="B389" s="200">
        <v>42450</v>
      </c>
      <c r="C389" s="260">
        <v>400</v>
      </c>
      <c r="D389" s="260">
        <f t="shared" si="5"/>
        <v>11.199999999999989</v>
      </c>
      <c r="E389" s="192">
        <v>388.8</v>
      </c>
      <c r="F389" s="201" t="s">
        <v>4233</v>
      </c>
      <c r="G389" s="201" t="s">
        <v>5622</v>
      </c>
    </row>
    <row r="390" spans="2:7" ht="15">
      <c r="B390" s="200">
        <v>42450</v>
      </c>
      <c r="C390" s="260">
        <v>300</v>
      </c>
      <c r="D390" s="260">
        <f t="shared" ref="D390:D453" si="6">SUM(C390-E390)</f>
        <v>9.6000000000000227</v>
      </c>
      <c r="E390" s="192">
        <v>290.39999999999998</v>
      </c>
      <c r="F390" s="201" t="s">
        <v>4238</v>
      </c>
      <c r="G390" s="201" t="s">
        <v>5997</v>
      </c>
    </row>
    <row r="391" spans="2:7" ht="15">
      <c r="B391" s="200">
        <v>42450</v>
      </c>
      <c r="C391" s="260">
        <v>200</v>
      </c>
      <c r="D391" s="260">
        <f t="shared" si="6"/>
        <v>5.5999999999999943</v>
      </c>
      <c r="E391" s="192">
        <v>194.4</v>
      </c>
      <c r="F391" s="201" t="s">
        <v>4238</v>
      </c>
      <c r="G391" s="201" t="s">
        <v>5998</v>
      </c>
    </row>
    <row r="392" spans="2:7" ht="15">
      <c r="B392" s="200">
        <v>42450</v>
      </c>
      <c r="C392" s="260">
        <v>200</v>
      </c>
      <c r="D392" s="260">
        <f t="shared" si="6"/>
        <v>5.5999999999999943</v>
      </c>
      <c r="E392" s="192">
        <v>194.4</v>
      </c>
      <c r="F392" s="201" t="s">
        <v>4234</v>
      </c>
      <c r="G392" s="201" t="s">
        <v>5998</v>
      </c>
    </row>
    <row r="393" spans="2:7" ht="15">
      <c r="B393" s="200">
        <v>42450</v>
      </c>
      <c r="C393" s="260">
        <v>200</v>
      </c>
      <c r="D393" s="260">
        <f t="shared" si="6"/>
        <v>5.5999999999999943</v>
      </c>
      <c r="E393" s="192">
        <v>194.4</v>
      </c>
      <c r="F393" s="201" t="s">
        <v>4246</v>
      </c>
      <c r="G393" s="201" t="s">
        <v>5998</v>
      </c>
    </row>
    <row r="394" spans="2:7" ht="15">
      <c r="B394" s="200">
        <v>42450</v>
      </c>
      <c r="C394" s="260">
        <v>200</v>
      </c>
      <c r="D394" s="260">
        <f t="shared" si="6"/>
        <v>5.5999999999999943</v>
      </c>
      <c r="E394" s="192">
        <v>194.4</v>
      </c>
      <c r="F394" s="201" t="s">
        <v>4242</v>
      </c>
      <c r="G394" s="201" t="s">
        <v>5998</v>
      </c>
    </row>
    <row r="395" spans="2:7" ht="15">
      <c r="B395" s="200">
        <v>42450</v>
      </c>
      <c r="C395" s="260">
        <v>300</v>
      </c>
      <c r="D395" s="260">
        <f t="shared" si="6"/>
        <v>8.3999999999999773</v>
      </c>
      <c r="E395" s="192">
        <v>291.60000000000002</v>
      </c>
      <c r="F395" s="201" t="s">
        <v>4236</v>
      </c>
      <c r="G395" s="201" t="s">
        <v>5998</v>
      </c>
    </row>
    <row r="396" spans="2:7" ht="15">
      <c r="B396" s="200">
        <v>42450</v>
      </c>
      <c r="C396" s="260">
        <v>2000</v>
      </c>
      <c r="D396" s="260">
        <f t="shared" si="6"/>
        <v>56</v>
      </c>
      <c r="E396" s="192">
        <v>1944</v>
      </c>
      <c r="F396" s="201" t="s">
        <v>4243</v>
      </c>
      <c r="G396" s="201" t="s">
        <v>5999</v>
      </c>
    </row>
    <row r="397" spans="2:7" ht="15">
      <c r="B397" s="200">
        <v>42450</v>
      </c>
      <c r="C397" s="260">
        <v>1000</v>
      </c>
      <c r="D397" s="260">
        <f t="shared" si="6"/>
        <v>28</v>
      </c>
      <c r="E397" s="192">
        <v>972</v>
      </c>
      <c r="F397" s="201" t="s">
        <v>4234</v>
      </c>
      <c r="G397" s="201" t="s">
        <v>6000</v>
      </c>
    </row>
    <row r="398" spans="2:7" ht="15">
      <c r="B398" s="200">
        <v>42450</v>
      </c>
      <c r="C398" s="260">
        <v>10</v>
      </c>
      <c r="D398" s="260">
        <f t="shared" si="6"/>
        <v>0.27999999999999936</v>
      </c>
      <c r="E398" s="192">
        <v>9.7200000000000006</v>
      </c>
      <c r="F398" s="201" t="s">
        <v>4237</v>
      </c>
      <c r="G398" s="201" t="s">
        <v>5737</v>
      </c>
    </row>
    <row r="399" spans="2:7" ht="15">
      <c r="B399" s="200">
        <v>42450</v>
      </c>
      <c r="C399" s="260">
        <v>1000</v>
      </c>
      <c r="D399" s="260">
        <f t="shared" si="6"/>
        <v>32</v>
      </c>
      <c r="E399" s="192">
        <v>968</v>
      </c>
      <c r="F399" s="201" t="s">
        <v>4239</v>
      </c>
      <c r="G399" s="201" t="s">
        <v>6001</v>
      </c>
    </row>
    <row r="400" spans="2:7" ht="15">
      <c r="B400" s="200">
        <v>42451</v>
      </c>
      <c r="C400" s="260">
        <v>700</v>
      </c>
      <c r="D400" s="260">
        <f t="shared" si="6"/>
        <v>24.5</v>
      </c>
      <c r="E400" s="192">
        <v>675.5</v>
      </c>
      <c r="F400" s="201" t="s">
        <v>4238</v>
      </c>
      <c r="G400" s="201" t="s">
        <v>6002</v>
      </c>
    </row>
    <row r="401" spans="2:7" ht="15">
      <c r="B401" s="200">
        <v>42451</v>
      </c>
      <c r="C401" s="260">
        <v>200</v>
      </c>
      <c r="D401" s="260">
        <f t="shared" si="6"/>
        <v>6</v>
      </c>
      <c r="E401" s="192">
        <v>194</v>
      </c>
      <c r="F401" s="201" t="s">
        <v>4233</v>
      </c>
      <c r="G401" s="201" t="s">
        <v>5189</v>
      </c>
    </row>
    <row r="402" spans="2:7" ht="15">
      <c r="B402" s="200">
        <v>42451</v>
      </c>
      <c r="C402" s="260">
        <v>250</v>
      </c>
      <c r="D402" s="260">
        <f t="shared" si="6"/>
        <v>7.5</v>
      </c>
      <c r="E402" s="192">
        <v>242.5</v>
      </c>
      <c r="F402" s="201" t="s">
        <v>4244</v>
      </c>
      <c r="G402" s="201" t="s">
        <v>6003</v>
      </c>
    </row>
    <row r="403" spans="2:7" ht="15">
      <c r="B403" s="200">
        <v>42451</v>
      </c>
      <c r="C403" s="260">
        <v>200</v>
      </c>
      <c r="D403" s="260">
        <f t="shared" si="6"/>
        <v>5.5999999999999943</v>
      </c>
      <c r="E403" s="192">
        <v>194.4</v>
      </c>
      <c r="F403" s="201" t="s">
        <v>4238</v>
      </c>
      <c r="G403" s="201" t="s">
        <v>6004</v>
      </c>
    </row>
    <row r="404" spans="2:7" ht="15">
      <c r="B404" s="200">
        <v>42451</v>
      </c>
      <c r="C404" s="260">
        <v>1000</v>
      </c>
      <c r="D404" s="260">
        <f t="shared" si="6"/>
        <v>28</v>
      </c>
      <c r="E404" s="192">
        <v>972</v>
      </c>
      <c r="F404" s="201" t="s">
        <v>4238</v>
      </c>
      <c r="G404" s="201" t="s">
        <v>6005</v>
      </c>
    </row>
    <row r="405" spans="2:7" ht="15">
      <c r="B405" s="200">
        <v>42451</v>
      </c>
      <c r="C405" s="260">
        <v>100</v>
      </c>
      <c r="D405" s="260">
        <f t="shared" si="6"/>
        <v>2.7000000000000028</v>
      </c>
      <c r="E405" s="192">
        <v>97.3</v>
      </c>
      <c r="F405" s="201" t="s">
        <v>4236</v>
      </c>
      <c r="G405" s="201" t="s">
        <v>5800</v>
      </c>
    </row>
    <row r="406" spans="2:7" ht="15">
      <c r="B406" s="200">
        <v>42451</v>
      </c>
      <c r="C406" s="260">
        <v>200</v>
      </c>
      <c r="D406" s="260">
        <f t="shared" si="6"/>
        <v>11</v>
      </c>
      <c r="E406" s="192">
        <v>189</v>
      </c>
      <c r="F406" s="201" t="s">
        <v>4234</v>
      </c>
      <c r="G406" s="201" t="s">
        <v>5492</v>
      </c>
    </row>
    <row r="407" spans="2:7" ht="15">
      <c r="B407" s="200">
        <v>42451</v>
      </c>
      <c r="C407" s="260">
        <v>2000</v>
      </c>
      <c r="D407" s="260">
        <f t="shared" si="6"/>
        <v>56</v>
      </c>
      <c r="E407" s="192">
        <v>1944</v>
      </c>
      <c r="F407" s="201" t="s">
        <v>4233</v>
      </c>
      <c r="G407" s="201" t="s">
        <v>6006</v>
      </c>
    </row>
    <row r="408" spans="2:7" ht="15">
      <c r="B408" s="200">
        <v>42451</v>
      </c>
      <c r="C408" s="260">
        <v>1000</v>
      </c>
      <c r="D408" s="260">
        <f t="shared" si="6"/>
        <v>28</v>
      </c>
      <c r="E408" s="192">
        <v>972</v>
      </c>
      <c r="F408" s="201" t="s">
        <v>4238</v>
      </c>
      <c r="G408" s="201" t="s">
        <v>6007</v>
      </c>
    </row>
    <row r="409" spans="2:7" ht="15">
      <c r="B409" s="200">
        <v>42451</v>
      </c>
      <c r="C409" s="260">
        <v>500</v>
      </c>
      <c r="D409" s="260">
        <f t="shared" si="6"/>
        <v>16</v>
      </c>
      <c r="E409" s="192">
        <v>484</v>
      </c>
      <c r="F409" s="201" t="s">
        <v>4238</v>
      </c>
      <c r="G409" s="201" t="s">
        <v>6008</v>
      </c>
    </row>
    <row r="410" spans="2:7" ht="15">
      <c r="B410" s="200">
        <v>42451</v>
      </c>
      <c r="C410" s="260">
        <v>45</v>
      </c>
      <c r="D410" s="260">
        <f t="shared" si="6"/>
        <v>1.5799999999999983</v>
      </c>
      <c r="E410" s="192">
        <v>43.42</v>
      </c>
      <c r="F410" s="201" t="s">
        <v>4234</v>
      </c>
      <c r="G410" s="201" t="s">
        <v>5742</v>
      </c>
    </row>
    <row r="411" spans="2:7" ht="15">
      <c r="B411" s="200">
        <v>42451</v>
      </c>
      <c r="C411" s="260">
        <v>45</v>
      </c>
      <c r="D411" s="260">
        <f t="shared" si="6"/>
        <v>1.5799999999999983</v>
      </c>
      <c r="E411" s="192">
        <v>43.42</v>
      </c>
      <c r="F411" s="201" t="s">
        <v>4239</v>
      </c>
      <c r="G411" s="201" t="s">
        <v>5742</v>
      </c>
    </row>
    <row r="412" spans="2:7" ht="15">
      <c r="B412" s="200">
        <v>42451</v>
      </c>
      <c r="C412" s="260">
        <v>30</v>
      </c>
      <c r="D412" s="260">
        <f t="shared" si="6"/>
        <v>1.0500000000000007</v>
      </c>
      <c r="E412" s="192">
        <v>28.95</v>
      </c>
      <c r="F412" s="201" t="s">
        <v>4244</v>
      </c>
      <c r="G412" s="201" t="s">
        <v>5742</v>
      </c>
    </row>
    <row r="413" spans="2:7" ht="15">
      <c r="B413" s="200">
        <v>42451</v>
      </c>
      <c r="C413" s="260">
        <v>2000</v>
      </c>
      <c r="D413" s="260">
        <f t="shared" si="6"/>
        <v>56</v>
      </c>
      <c r="E413" s="192">
        <v>1944</v>
      </c>
      <c r="F413" s="201" t="s">
        <v>4246</v>
      </c>
      <c r="G413" s="201" t="s">
        <v>5737</v>
      </c>
    </row>
    <row r="414" spans="2:7" ht="15">
      <c r="B414" s="200">
        <v>42451</v>
      </c>
      <c r="C414" s="260">
        <v>200</v>
      </c>
      <c r="D414" s="260">
        <f t="shared" si="6"/>
        <v>5.5999999999999943</v>
      </c>
      <c r="E414" s="192">
        <v>194.4</v>
      </c>
      <c r="F414" s="201" t="s">
        <v>4233</v>
      </c>
      <c r="G414" s="201" t="s">
        <v>5841</v>
      </c>
    </row>
    <row r="415" spans="2:7" ht="15">
      <c r="B415" s="200">
        <v>42451</v>
      </c>
      <c r="C415" s="260">
        <v>3000</v>
      </c>
      <c r="D415" s="260">
        <f t="shared" si="6"/>
        <v>84</v>
      </c>
      <c r="E415" s="192">
        <v>2916</v>
      </c>
      <c r="F415" s="201" t="s">
        <v>4242</v>
      </c>
      <c r="G415" s="201" t="s">
        <v>6009</v>
      </c>
    </row>
    <row r="416" spans="2:7" ht="15">
      <c r="B416" s="200">
        <v>42451</v>
      </c>
      <c r="C416" s="260">
        <v>100</v>
      </c>
      <c r="D416" s="260">
        <f t="shared" si="6"/>
        <v>3.5</v>
      </c>
      <c r="E416" s="192">
        <v>96.5</v>
      </c>
      <c r="F416" s="201" t="s">
        <v>4234</v>
      </c>
      <c r="G416" s="201" t="s">
        <v>6010</v>
      </c>
    </row>
    <row r="417" spans="2:7" ht="15">
      <c r="B417" s="200">
        <v>42451</v>
      </c>
      <c r="C417" s="260">
        <v>500</v>
      </c>
      <c r="D417" s="260">
        <f t="shared" si="6"/>
        <v>17.5</v>
      </c>
      <c r="E417" s="192">
        <v>482.5</v>
      </c>
      <c r="F417" s="201" t="s">
        <v>4246</v>
      </c>
      <c r="G417" s="201" t="s">
        <v>6011</v>
      </c>
    </row>
    <row r="418" spans="2:7" ht="15">
      <c r="B418" s="200">
        <v>42451</v>
      </c>
      <c r="C418" s="260">
        <v>500</v>
      </c>
      <c r="D418" s="260">
        <f t="shared" si="6"/>
        <v>17.5</v>
      </c>
      <c r="E418" s="192">
        <v>482.5</v>
      </c>
      <c r="F418" s="201" t="s">
        <v>4234</v>
      </c>
      <c r="G418" s="201" t="s">
        <v>6011</v>
      </c>
    </row>
    <row r="419" spans="2:7" ht="15">
      <c r="B419" s="200">
        <v>42451</v>
      </c>
      <c r="C419" s="260">
        <v>500</v>
      </c>
      <c r="D419" s="260">
        <f t="shared" si="6"/>
        <v>17.5</v>
      </c>
      <c r="E419" s="192">
        <v>482.5</v>
      </c>
      <c r="F419" s="201" t="s">
        <v>4238</v>
      </c>
      <c r="G419" s="201" t="s">
        <v>6011</v>
      </c>
    </row>
    <row r="420" spans="2:7" ht="15">
      <c r="B420" s="200">
        <v>42451</v>
      </c>
      <c r="C420" s="260">
        <v>5000</v>
      </c>
      <c r="D420" s="260">
        <f t="shared" si="6"/>
        <v>140</v>
      </c>
      <c r="E420" s="192">
        <v>4860</v>
      </c>
      <c r="F420" s="201" t="s">
        <v>4233</v>
      </c>
      <c r="G420" s="201" t="s">
        <v>6012</v>
      </c>
    </row>
    <row r="421" spans="2:7" ht="15">
      <c r="B421" s="200">
        <v>42451</v>
      </c>
      <c r="C421" s="260">
        <v>434</v>
      </c>
      <c r="D421" s="260">
        <f t="shared" si="6"/>
        <v>12.149999999999977</v>
      </c>
      <c r="E421" s="192">
        <v>421.85</v>
      </c>
      <c r="F421" s="201" t="s">
        <v>4233</v>
      </c>
      <c r="G421" s="201" t="s">
        <v>5808</v>
      </c>
    </row>
    <row r="422" spans="2:7" ht="15">
      <c r="B422" s="200">
        <v>42452</v>
      </c>
      <c r="C422" s="260">
        <v>1000</v>
      </c>
      <c r="D422" s="260">
        <f t="shared" si="6"/>
        <v>55</v>
      </c>
      <c r="E422" s="192">
        <v>945</v>
      </c>
      <c r="F422" s="201" t="s">
        <v>4234</v>
      </c>
      <c r="G422" s="201" t="s">
        <v>6013</v>
      </c>
    </row>
    <row r="423" spans="2:7" ht="15">
      <c r="B423" s="200">
        <v>42452</v>
      </c>
      <c r="C423" s="260">
        <v>1000</v>
      </c>
      <c r="D423" s="260">
        <f t="shared" si="6"/>
        <v>35</v>
      </c>
      <c r="E423" s="192">
        <v>965</v>
      </c>
      <c r="F423" s="201" t="s">
        <v>4238</v>
      </c>
      <c r="G423" s="201" t="s">
        <v>6014</v>
      </c>
    </row>
    <row r="424" spans="2:7" ht="15">
      <c r="B424" s="200">
        <v>42452</v>
      </c>
      <c r="C424" s="260">
        <v>500</v>
      </c>
      <c r="D424" s="260">
        <f t="shared" si="6"/>
        <v>14</v>
      </c>
      <c r="E424" s="192">
        <v>486</v>
      </c>
      <c r="F424" s="201" t="s">
        <v>4233</v>
      </c>
      <c r="G424" s="201" t="s">
        <v>5988</v>
      </c>
    </row>
    <row r="425" spans="2:7" ht="15">
      <c r="B425" s="200">
        <v>42452</v>
      </c>
      <c r="C425" s="260">
        <v>10000</v>
      </c>
      <c r="D425" s="260">
        <f t="shared" si="6"/>
        <v>280</v>
      </c>
      <c r="E425" s="192">
        <v>9720</v>
      </c>
      <c r="F425" s="201" t="s">
        <v>4238</v>
      </c>
      <c r="G425" s="201" t="s">
        <v>5937</v>
      </c>
    </row>
    <row r="426" spans="2:7" ht="15">
      <c r="B426" s="200">
        <v>42452</v>
      </c>
      <c r="C426" s="260">
        <v>1000</v>
      </c>
      <c r="D426" s="260">
        <f t="shared" si="6"/>
        <v>28</v>
      </c>
      <c r="E426" s="192">
        <v>972</v>
      </c>
      <c r="F426" s="201" t="s">
        <v>4239</v>
      </c>
      <c r="G426" s="201" t="s">
        <v>6015</v>
      </c>
    </row>
    <row r="427" spans="2:7" ht="15">
      <c r="B427" s="200">
        <v>42452</v>
      </c>
      <c r="C427" s="260">
        <v>70</v>
      </c>
      <c r="D427" s="260">
        <f t="shared" si="6"/>
        <v>1.9599999999999937</v>
      </c>
      <c r="E427" s="192">
        <v>68.040000000000006</v>
      </c>
      <c r="F427" s="201" t="s">
        <v>4242</v>
      </c>
      <c r="G427" s="201" t="s">
        <v>6016</v>
      </c>
    </row>
    <row r="428" spans="2:7" ht="15">
      <c r="B428" s="200">
        <v>42452</v>
      </c>
      <c r="C428" s="260">
        <v>150</v>
      </c>
      <c r="D428" s="260">
        <f t="shared" si="6"/>
        <v>8.25</v>
      </c>
      <c r="E428" s="192">
        <v>141.75</v>
      </c>
      <c r="F428" s="201" t="s">
        <v>4242</v>
      </c>
      <c r="G428" s="201" t="s">
        <v>6017</v>
      </c>
    </row>
    <row r="429" spans="2:7" ht="15">
      <c r="B429" s="200">
        <v>42452</v>
      </c>
      <c r="C429" s="260">
        <v>6252</v>
      </c>
      <c r="D429" s="260">
        <f t="shared" si="6"/>
        <v>175.0600000000004</v>
      </c>
      <c r="E429" s="192">
        <v>6076.94</v>
      </c>
      <c r="F429" s="201" t="s">
        <v>4237</v>
      </c>
      <c r="G429" s="201" t="s">
        <v>6018</v>
      </c>
    </row>
    <row r="430" spans="2:7" ht="15">
      <c r="B430" s="200">
        <v>42452</v>
      </c>
      <c r="C430" s="260">
        <v>610</v>
      </c>
      <c r="D430" s="260">
        <f t="shared" si="6"/>
        <v>17.080000000000041</v>
      </c>
      <c r="E430" s="192">
        <v>592.91999999999996</v>
      </c>
      <c r="F430" s="201" t="s">
        <v>4233</v>
      </c>
      <c r="G430" s="201" t="s">
        <v>6019</v>
      </c>
    </row>
    <row r="431" spans="2:7" ht="15">
      <c r="B431" s="200">
        <v>42452</v>
      </c>
      <c r="C431" s="260">
        <v>1000</v>
      </c>
      <c r="D431" s="260">
        <f t="shared" si="6"/>
        <v>28</v>
      </c>
      <c r="E431" s="192">
        <v>972</v>
      </c>
      <c r="F431" s="201" t="s">
        <v>4234</v>
      </c>
      <c r="G431" s="201" t="s">
        <v>6020</v>
      </c>
    </row>
    <row r="432" spans="2:7" ht="15">
      <c r="B432" s="200">
        <v>42452</v>
      </c>
      <c r="C432" s="260">
        <v>1000</v>
      </c>
      <c r="D432" s="260">
        <f t="shared" si="6"/>
        <v>28</v>
      </c>
      <c r="E432" s="192">
        <v>972</v>
      </c>
      <c r="F432" s="201" t="s">
        <v>4238</v>
      </c>
      <c r="G432" s="201" t="s">
        <v>6020</v>
      </c>
    </row>
    <row r="433" spans="2:7" ht="15">
      <c r="B433" s="200">
        <v>42452</v>
      </c>
      <c r="C433" s="260">
        <v>1000</v>
      </c>
      <c r="D433" s="260">
        <f t="shared" si="6"/>
        <v>28</v>
      </c>
      <c r="E433" s="192">
        <v>972</v>
      </c>
      <c r="F433" s="201" t="s">
        <v>4236</v>
      </c>
      <c r="G433" s="201" t="s">
        <v>6020</v>
      </c>
    </row>
    <row r="434" spans="2:7" ht="15">
      <c r="B434" s="200">
        <v>42452</v>
      </c>
      <c r="C434" s="260">
        <v>1000</v>
      </c>
      <c r="D434" s="260">
        <f t="shared" si="6"/>
        <v>28</v>
      </c>
      <c r="E434" s="192">
        <v>972</v>
      </c>
      <c r="F434" s="201" t="s">
        <v>4243</v>
      </c>
      <c r="G434" s="201" t="s">
        <v>6020</v>
      </c>
    </row>
    <row r="435" spans="2:7" ht="15">
      <c r="B435" s="200">
        <v>42452</v>
      </c>
      <c r="C435" s="260">
        <v>1000</v>
      </c>
      <c r="D435" s="260">
        <f t="shared" si="6"/>
        <v>28</v>
      </c>
      <c r="E435" s="192">
        <v>972</v>
      </c>
      <c r="F435" s="201" t="s">
        <v>4237</v>
      </c>
      <c r="G435" s="201" t="s">
        <v>6020</v>
      </c>
    </row>
    <row r="436" spans="2:7" ht="15">
      <c r="B436" s="200">
        <v>42452</v>
      </c>
      <c r="C436" s="260">
        <v>5000</v>
      </c>
      <c r="D436" s="260">
        <f t="shared" si="6"/>
        <v>140</v>
      </c>
      <c r="E436" s="192">
        <v>4860</v>
      </c>
      <c r="F436" s="201" t="s">
        <v>4238</v>
      </c>
      <c r="G436" s="201" t="s">
        <v>6021</v>
      </c>
    </row>
    <row r="437" spans="2:7" ht="15">
      <c r="B437" s="200">
        <v>42452</v>
      </c>
      <c r="C437" s="260">
        <v>100</v>
      </c>
      <c r="D437" s="260">
        <f t="shared" si="6"/>
        <v>2.7999999999999972</v>
      </c>
      <c r="E437" s="192">
        <v>97.2</v>
      </c>
      <c r="F437" s="201" t="s">
        <v>4234</v>
      </c>
      <c r="G437" s="201" t="s">
        <v>6022</v>
      </c>
    </row>
    <row r="438" spans="2:7" ht="15">
      <c r="B438" s="200">
        <v>42452</v>
      </c>
      <c r="C438" s="260">
        <v>50</v>
      </c>
      <c r="D438" s="260">
        <f t="shared" si="6"/>
        <v>1.3999999999999986</v>
      </c>
      <c r="E438" s="192">
        <v>48.6</v>
      </c>
      <c r="F438" s="201" t="s">
        <v>4237</v>
      </c>
      <c r="G438" s="201" t="s">
        <v>6022</v>
      </c>
    </row>
    <row r="439" spans="2:7" ht="15">
      <c r="B439" s="200">
        <v>42452</v>
      </c>
      <c r="C439" s="260">
        <v>50</v>
      </c>
      <c r="D439" s="260">
        <f t="shared" si="6"/>
        <v>1.3999999999999986</v>
      </c>
      <c r="E439" s="192">
        <v>48.6</v>
      </c>
      <c r="F439" s="201" t="s">
        <v>4246</v>
      </c>
      <c r="G439" s="201" t="s">
        <v>6022</v>
      </c>
    </row>
    <row r="440" spans="2:7" ht="15">
      <c r="B440" s="200">
        <v>42452</v>
      </c>
      <c r="C440" s="260">
        <v>500</v>
      </c>
      <c r="D440" s="260">
        <f t="shared" si="6"/>
        <v>14</v>
      </c>
      <c r="E440" s="192">
        <v>486</v>
      </c>
      <c r="F440" s="201" t="s">
        <v>4238</v>
      </c>
      <c r="G440" s="201" t="s">
        <v>5795</v>
      </c>
    </row>
    <row r="441" spans="2:7" ht="15">
      <c r="B441" s="200">
        <v>42453</v>
      </c>
      <c r="C441" s="260">
        <v>1000</v>
      </c>
      <c r="D441" s="260">
        <f t="shared" si="6"/>
        <v>28</v>
      </c>
      <c r="E441" s="192">
        <v>972</v>
      </c>
      <c r="F441" s="201" t="s">
        <v>4238</v>
      </c>
      <c r="G441" s="201" t="s">
        <v>5840</v>
      </c>
    </row>
    <row r="442" spans="2:7" ht="15">
      <c r="B442" s="200">
        <v>42453</v>
      </c>
      <c r="C442" s="260">
        <v>1000</v>
      </c>
      <c r="D442" s="260">
        <f t="shared" si="6"/>
        <v>28</v>
      </c>
      <c r="E442" s="192">
        <v>972</v>
      </c>
      <c r="F442" s="201" t="s">
        <v>4236</v>
      </c>
      <c r="G442" s="201" t="s">
        <v>6023</v>
      </c>
    </row>
    <row r="443" spans="2:7" ht="15">
      <c r="B443" s="200">
        <v>42453</v>
      </c>
      <c r="C443" s="260">
        <v>500</v>
      </c>
      <c r="D443" s="260">
        <f t="shared" si="6"/>
        <v>14</v>
      </c>
      <c r="E443" s="192">
        <v>486</v>
      </c>
      <c r="F443" s="201" t="s">
        <v>4243</v>
      </c>
      <c r="G443" s="201" t="s">
        <v>6023</v>
      </c>
    </row>
    <row r="444" spans="2:7" ht="15">
      <c r="B444" s="200">
        <v>42453</v>
      </c>
      <c r="C444" s="260">
        <v>500</v>
      </c>
      <c r="D444" s="260">
        <f t="shared" si="6"/>
        <v>14</v>
      </c>
      <c r="E444" s="192">
        <v>486</v>
      </c>
      <c r="F444" s="201" t="s">
        <v>4234</v>
      </c>
      <c r="G444" s="201" t="s">
        <v>6023</v>
      </c>
    </row>
    <row r="445" spans="2:7" ht="15">
      <c r="B445" s="200">
        <v>42453</v>
      </c>
      <c r="C445" s="260">
        <v>100</v>
      </c>
      <c r="D445" s="260">
        <f t="shared" si="6"/>
        <v>3.2000000000000028</v>
      </c>
      <c r="E445" s="192">
        <v>96.8</v>
      </c>
      <c r="F445" s="201" t="s">
        <v>4234</v>
      </c>
      <c r="G445" s="201" t="s">
        <v>6024</v>
      </c>
    </row>
    <row r="446" spans="2:7" ht="15">
      <c r="B446" s="200">
        <v>42453</v>
      </c>
      <c r="C446" s="260">
        <v>200</v>
      </c>
      <c r="D446" s="260">
        <f t="shared" si="6"/>
        <v>11</v>
      </c>
      <c r="E446" s="192">
        <v>189</v>
      </c>
      <c r="F446" s="201" t="s">
        <v>4234</v>
      </c>
      <c r="G446" s="201" t="s">
        <v>5864</v>
      </c>
    </row>
    <row r="447" spans="2:7" ht="15">
      <c r="B447" s="200">
        <v>42453</v>
      </c>
      <c r="C447" s="260">
        <v>200</v>
      </c>
      <c r="D447" s="260">
        <f t="shared" si="6"/>
        <v>11</v>
      </c>
      <c r="E447" s="192">
        <v>189</v>
      </c>
      <c r="F447" s="201" t="s">
        <v>4238</v>
      </c>
      <c r="G447" s="201" t="s">
        <v>5864</v>
      </c>
    </row>
    <row r="448" spans="2:7" ht="15">
      <c r="B448" s="200">
        <v>42453</v>
      </c>
      <c r="C448" s="260">
        <v>1000</v>
      </c>
      <c r="D448" s="260">
        <f t="shared" si="6"/>
        <v>25</v>
      </c>
      <c r="E448" s="192">
        <v>975</v>
      </c>
      <c r="F448" s="201" t="s">
        <v>4247</v>
      </c>
      <c r="G448" s="201" t="s">
        <v>6025</v>
      </c>
    </row>
    <row r="449" spans="2:7" ht="15">
      <c r="B449" s="200">
        <v>42453</v>
      </c>
      <c r="C449" s="260">
        <v>500</v>
      </c>
      <c r="D449" s="260">
        <f t="shared" si="6"/>
        <v>12.5</v>
      </c>
      <c r="E449" s="192">
        <v>487.5</v>
      </c>
      <c r="F449" s="201" t="s">
        <v>4240</v>
      </c>
      <c r="G449" s="201" t="s">
        <v>5858</v>
      </c>
    </row>
    <row r="450" spans="2:7" ht="15">
      <c r="B450" s="200">
        <v>42454</v>
      </c>
      <c r="C450" s="260">
        <v>2200</v>
      </c>
      <c r="D450" s="260">
        <f t="shared" si="6"/>
        <v>55</v>
      </c>
      <c r="E450" s="192">
        <v>2145</v>
      </c>
      <c r="F450" s="201" t="s">
        <v>4233</v>
      </c>
      <c r="G450" s="201" t="s">
        <v>6026</v>
      </c>
    </row>
    <row r="451" spans="2:7" ht="15">
      <c r="B451" s="200">
        <v>42454</v>
      </c>
      <c r="C451" s="260">
        <v>500</v>
      </c>
      <c r="D451" s="260">
        <f t="shared" si="6"/>
        <v>12.5</v>
      </c>
      <c r="E451" s="192">
        <v>487.5</v>
      </c>
      <c r="F451" s="201" t="s">
        <v>4240</v>
      </c>
      <c r="G451" s="201" t="s">
        <v>6027</v>
      </c>
    </row>
    <row r="452" spans="2:7" ht="15">
      <c r="B452" s="200">
        <v>42454</v>
      </c>
      <c r="C452" s="260">
        <v>400</v>
      </c>
      <c r="D452" s="260">
        <f t="shared" si="6"/>
        <v>10</v>
      </c>
      <c r="E452" s="192">
        <v>390</v>
      </c>
      <c r="F452" s="201" t="s">
        <v>4247</v>
      </c>
      <c r="G452" s="201" t="s">
        <v>6028</v>
      </c>
    </row>
    <row r="453" spans="2:7" ht="15">
      <c r="B453" s="200">
        <v>42454</v>
      </c>
      <c r="C453" s="260">
        <v>100</v>
      </c>
      <c r="D453" s="260">
        <f t="shared" si="6"/>
        <v>2.5</v>
      </c>
      <c r="E453" s="192">
        <v>97.5</v>
      </c>
      <c r="F453" s="201" t="s">
        <v>4240</v>
      </c>
      <c r="G453" s="201" t="s">
        <v>6029</v>
      </c>
    </row>
    <row r="454" spans="2:7" ht="15">
      <c r="B454" s="200">
        <v>42454</v>
      </c>
      <c r="C454" s="260">
        <v>1000</v>
      </c>
      <c r="D454" s="260">
        <f t="shared" ref="D454:D517" si="7">SUM(C454-E454)</f>
        <v>25</v>
      </c>
      <c r="E454" s="192">
        <v>975</v>
      </c>
      <c r="F454" s="201" t="s">
        <v>4251</v>
      </c>
      <c r="G454" s="201" t="s">
        <v>6030</v>
      </c>
    </row>
    <row r="455" spans="2:7" ht="15">
      <c r="B455" s="200">
        <v>42454</v>
      </c>
      <c r="C455" s="260">
        <v>200</v>
      </c>
      <c r="D455" s="260">
        <f t="shared" si="7"/>
        <v>5</v>
      </c>
      <c r="E455" s="192">
        <v>195</v>
      </c>
      <c r="F455" s="201" t="s">
        <v>4233</v>
      </c>
      <c r="G455" s="201" t="s">
        <v>6031</v>
      </c>
    </row>
    <row r="456" spans="2:7" ht="15">
      <c r="B456" s="200">
        <v>42454</v>
      </c>
      <c r="C456" s="260">
        <v>4000</v>
      </c>
      <c r="D456" s="260">
        <f t="shared" si="7"/>
        <v>100</v>
      </c>
      <c r="E456" s="192">
        <v>3900</v>
      </c>
      <c r="F456" s="201" t="s">
        <v>4243</v>
      </c>
      <c r="G456" s="201" t="s">
        <v>5843</v>
      </c>
    </row>
    <row r="457" spans="2:7" ht="15">
      <c r="B457" s="200">
        <v>42454</v>
      </c>
      <c r="C457" s="260">
        <v>4200</v>
      </c>
      <c r="D457" s="260">
        <f t="shared" si="7"/>
        <v>105</v>
      </c>
      <c r="E457" s="192">
        <v>4095</v>
      </c>
      <c r="F457" s="201" t="s">
        <v>4237</v>
      </c>
      <c r="G457" s="201" t="s">
        <v>5843</v>
      </c>
    </row>
    <row r="458" spans="2:7" ht="15">
      <c r="B458" s="200">
        <v>42454</v>
      </c>
      <c r="C458" s="260">
        <v>400</v>
      </c>
      <c r="D458" s="260">
        <f t="shared" si="7"/>
        <v>10</v>
      </c>
      <c r="E458" s="192">
        <v>390</v>
      </c>
      <c r="F458" s="201" t="s">
        <v>4236</v>
      </c>
      <c r="G458" s="201" t="s">
        <v>6032</v>
      </c>
    </row>
    <row r="459" spans="2:7" ht="15">
      <c r="B459" s="200">
        <v>42454</v>
      </c>
      <c r="C459" s="260">
        <v>350</v>
      </c>
      <c r="D459" s="260">
        <f t="shared" si="7"/>
        <v>8.75</v>
      </c>
      <c r="E459" s="192">
        <v>341.25</v>
      </c>
      <c r="F459" s="201" t="s">
        <v>4240</v>
      </c>
      <c r="G459" s="201" t="s">
        <v>6033</v>
      </c>
    </row>
    <row r="460" spans="2:7" ht="15">
      <c r="B460" s="200">
        <v>42454</v>
      </c>
      <c r="C460" s="260">
        <v>300</v>
      </c>
      <c r="D460" s="260">
        <f t="shared" si="7"/>
        <v>9</v>
      </c>
      <c r="E460" s="192">
        <v>291</v>
      </c>
      <c r="F460" s="201" t="s">
        <v>4243</v>
      </c>
      <c r="G460" s="201" t="s">
        <v>5810</v>
      </c>
    </row>
    <row r="461" spans="2:7" ht="15">
      <c r="B461" s="200">
        <v>42454</v>
      </c>
      <c r="C461" s="260">
        <v>3000</v>
      </c>
      <c r="D461" s="260">
        <f t="shared" si="7"/>
        <v>81</v>
      </c>
      <c r="E461" s="192">
        <v>2919</v>
      </c>
      <c r="F461" s="201" t="s">
        <v>4233</v>
      </c>
      <c r="G461" s="201" t="s">
        <v>6034</v>
      </c>
    </row>
    <row r="462" spans="2:7" ht="15">
      <c r="B462" s="200">
        <v>42454</v>
      </c>
      <c r="C462" s="260">
        <v>500</v>
      </c>
      <c r="D462" s="260">
        <f t="shared" si="7"/>
        <v>12.5</v>
      </c>
      <c r="E462" s="192">
        <v>487.5</v>
      </c>
      <c r="F462" s="201" t="s">
        <v>4235</v>
      </c>
      <c r="G462" s="201" t="s">
        <v>5150</v>
      </c>
    </row>
    <row r="463" spans="2:7" ht="15">
      <c r="B463" s="200">
        <v>42454</v>
      </c>
      <c r="C463" s="260">
        <v>500</v>
      </c>
      <c r="D463" s="260">
        <f t="shared" si="7"/>
        <v>12.5</v>
      </c>
      <c r="E463" s="192">
        <v>487.5</v>
      </c>
      <c r="F463" s="201" t="s">
        <v>4237</v>
      </c>
      <c r="G463" s="201" t="s">
        <v>5150</v>
      </c>
    </row>
    <row r="464" spans="2:7" ht="15">
      <c r="B464" s="200">
        <v>42454</v>
      </c>
      <c r="C464" s="260">
        <v>500</v>
      </c>
      <c r="D464" s="260">
        <f t="shared" si="7"/>
        <v>12.5</v>
      </c>
      <c r="E464" s="192">
        <v>487.5</v>
      </c>
      <c r="F464" s="201" t="s">
        <v>4242</v>
      </c>
      <c r="G464" s="201" t="s">
        <v>5150</v>
      </c>
    </row>
    <row r="465" spans="2:7" ht="15">
      <c r="B465" s="200">
        <v>42454</v>
      </c>
      <c r="C465" s="260">
        <v>500</v>
      </c>
      <c r="D465" s="260">
        <f t="shared" si="7"/>
        <v>12.5</v>
      </c>
      <c r="E465" s="192">
        <v>487.5</v>
      </c>
      <c r="F465" s="201" t="s">
        <v>4240</v>
      </c>
      <c r="G465" s="201" t="s">
        <v>5150</v>
      </c>
    </row>
    <row r="466" spans="2:7" ht="15">
      <c r="B466" s="200">
        <v>42454</v>
      </c>
      <c r="C466" s="260">
        <v>500</v>
      </c>
      <c r="D466" s="260">
        <f t="shared" si="7"/>
        <v>12.5</v>
      </c>
      <c r="E466" s="192">
        <v>487.5</v>
      </c>
      <c r="F466" s="201" t="s">
        <v>4251</v>
      </c>
      <c r="G466" s="201" t="s">
        <v>5150</v>
      </c>
    </row>
    <row r="467" spans="2:7" ht="15">
      <c r="B467" s="200">
        <v>42454</v>
      </c>
      <c r="C467" s="260">
        <v>1000</v>
      </c>
      <c r="D467" s="260">
        <f t="shared" si="7"/>
        <v>25</v>
      </c>
      <c r="E467" s="192">
        <v>975</v>
      </c>
      <c r="F467" s="201" t="s">
        <v>4247</v>
      </c>
      <c r="G467" s="201" t="s">
        <v>5150</v>
      </c>
    </row>
    <row r="468" spans="2:7" ht="15">
      <c r="B468" s="200">
        <v>42454</v>
      </c>
      <c r="C468" s="260">
        <v>500</v>
      </c>
      <c r="D468" s="260">
        <f t="shared" si="7"/>
        <v>12.5</v>
      </c>
      <c r="E468" s="192">
        <v>487.5</v>
      </c>
      <c r="F468" s="201" t="s">
        <v>4234</v>
      </c>
      <c r="G468" s="201" t="s">
        <v>5150</v>
      </c>
    </row>
    <row r="469" spans="2:7" ht="15">
      <c r="B469" s="200">
        <v>42454</v>
      </c>
      <c r="C469" s="260">
        <v>500</v>
      </c>
      <c r="D469" s="260">
        <f t="shared" si="7"/>
        <v>12.5</v>
      </c>
      <c r="E469" s="192">
        <v>487.5</v>
      </c>
      <c r="F469" s="201" t="s">
        <v>4238</v>
      </c>
      <c r="G469" s="201" t="s">
        <v>5150</v>
      </c>
    </row>
    <row r="470" spans="2:7" ht="15">
      <c r="B470" s="200">
        <v>42454</v>
      </c>
      <c r="C470" s="260">
        <v>500</v>
      </c>
      <c r="D470" s="260">
        <f t="shared" si="7"/>
        <v>12.5</v>
      </c>
      <c r="E470" s="192">
        <v>487.5</v>
      </c>
      <c r="F470" s="201" t="s">
        <v>4243</v>
      </c>
      <c r="G470" s="201" t="s">
        <v>5150</v>
      </c>
    </row>
    <row r="471" spans="2:7" ht="15">
      <c r="B471" s="200">
        <v>42454</v>
      </c>
      <c r="C471" s="260">
        <v>500</v>
      </c>
      <c r="D471" s="260">
        <f t="shared" si="7"/>
        <v>12.5</v>
      </c>
      <c r="E471" s="192">
        <v>487.5</v>
      </c>
      <c r="F471" s="201" t="s">
        <v>4239</v>
      </c>
      <c r="G471" s="201" t="s">
        <v>5150</v>
      </c>
    </row>
    <row r="472" spans="2:7" ht="15">
      <c r="B472" s="200">
        <v>42454</v>
      </c>
      <c r="C472" s="260">
        <v>500</v>
      </c>
      <c r="D472" s="260">
        <f t="shared" si="7"/>
        <v>12.5</v>
      </c>
      <c r="E472" s="192">
        <v>487.5</v>
      </c>
      <c r="F472" s="201" t="s">
        <v>4244</v>
      </c>
      <c r="G472" s="201" t="s">
        <v>5150</v>
      </c>
    </row>
    <row r="473" spans="2:7" ht="15">
      <c r="B473" s="200">
        <v>42454</v>
      </c>
      <c r="C473" s="260">
        <v>100000</v>
      </c>
      <c r="D473" s="260">
        <f t="shared" si="7"/>
        <v>3200</v>
      </c>
      <c r="E473" s="192">
        <v>96800</v>
      </c>
      <c r="F473" s="201" t="s">
        <v>4240</v>
      </c>
      <c r="G473" s="201" t="s">
        <v>6035</v>
      </c>
    </row>
    <row r="474" spans="2:7" ht="15">
      <c r="B474" s="200">
        <v>42454</v>
      </c>
      <c r="C474" s="260">
        <v>2000</v>
      </c>
      <c r="D474" s="260">
        <f t="shared" si="7"/>
        <v>50</v>
      </c>
      <c r="E474" s="192">
        <v>1950</v>
      </c>
      <c r="F474" s="201" t="s">
        <v>4233</v>
      </c>
      <c r="G474" s="201" t="s">
        <v>6036</v>
      </c>
    </row>
    <row r="475" spans="2:7" ht="15">
      <c r="B475" s="200">
        <v>42454</v>
      </c>
      <c r="C475" s="260">
        <v>500</v>
      </c>
      <c r="D475" s="260">
        <f t="shared" si="7"/>
        <v>12.5</v>
      </c>
      <c r="E475" s="192">
        <v>487.5</v>
      </c>
      <c r="F475" s="201" t="s">
        <v>4240</v>
      </c>
      <c r="G475" s="201" t="s">
        <v>6037</v>
      </c>
    </row>
    <row r="476" spans="2:7" ht="15">
      <c r="B476" s="200">
        <v>42454</v>
      </c>
      <c r="C476" s="260">
        <v>5000</v>
      </c>
      <c r="D476" s="260">
        <f t="shared" si="7"/>
        <v>125</v>
      </c>
      <c r="E476" s="192">
        <v>4875</v>
      </c>
      <c r="F476" s="201" t="s">
        <v>4240</v>
      </c>
      <c r="G476" s="201" t="s">
        <v>6038</v>
      </c>
    </row>
    <row r="477" spans="2:7" ht="15">
      <c r="B477" s="200">
        <v>42454</v>
      </c>
      <c r="C477" s="260">
        <v>2500</v>
      </c>
      <c r="D477" s="260">
        <f t="shared" si="7"/>
        <v>75</v>
      </c>
      <c r="E477" s="192">
        <v>2425</v>
      </c>
      <c r="F477" s="201" t="s">
        <v>4236</v>
      </c>
      <c r="G477" s="201" t="s">
        <v>6039</v>
      </c>
    </row>
    <row r="478" spans="2:7" ht="15">
      <c r="B478" s="200">
        <v>42454</v>
      </c>
      <c r="C478" s="260">
        <v>450</v>
      </c>
      <c r="D478" s="260">
        <f t="shared" si="7"/>
        <v>11.25</v>
      </c>
      <c r="E478" s="192">
        <v>438.75</v>
      </c>
      <c r="F478" s="201" t="s">
        <v>4233</v>
      </c>
      <c r="G478" s="201" t="s">
        <v>6040</v>
      </c>
    </row>
    <row r="479" spans="2:7" ht="15">
      <c r="B479" s="200">
        <v>42454</v>
      </c>
      <c r="C479" s="260">
        <v>200</v>
      </c>
      <c r="D479" s="260">
        <f t="shared" si="7"/>
        <v>5</v>
      </c>
      <c r="E479" s="192">
        <v>195</v>
      </c>
      <c r="F479" s="201" t="s">
        <v>4240</v>
      </c>
      <c r="G479" s="201" t="s">
        <v>5912</v>
      </c>
    </row>
    <row r="480" spans="2:7" ht="15">
      <c r="B480" s="200">
        <v>42454</v>
      </c>
      <c r="C480" s="260">
        <v>2000</v>
      </c>
      <c r="D480" s="260">
        <f t="shared" si="7"/>
        <v>50</v>
      </c>
      <c r="E480" s="192">
        <v>1950</v>
      </c>
      <c r="F480" s="201" t="s">
        <v>4243</v>
      </c>
      <c r="G480" s="201" t="s">
        <v>5746</v>
      </c>
    </row>
    <row r="481" spans="2:7" ht="15">
      <c r="B481" s="200">
        <v>42455</v>
      </c>
      <c r="C481" s="260">
        <v>1000</v>
      </c>
      <c r="D481" s="260">
        <f t="shared" si="7"/>
        <v>35</v>
      </c>
      <c r="E481" s="192">
        <v>965</v>
      </c>
      <c r="F481" s="201" t="s">
        <v>4233</v>
      </c>
      <c r="G481" s="201" t="s">
        <v>6041</v>
      </c>
    </row>
    <row r="482" spans="2:7" ht="15">
      <c r="B482" s="200">
        <v>42455</v>
      </c>
      <c r="C482" s="260">
        <v>1000</v>
      </c>
      <c r="D482" s="260">
        <f t="shared" si="7"/>
        <v>25</v>
      </c>
      <c r="E482" s="192">
        <v>975</v>
      </c>
      <c r="F482" s="201" t="s">
        <v>4240</v>
      </c>
      <c r="G482" s="201" t="s">
        <v>6042</v>
      </c>
    </row>
    <row r="483" spans="2:7" ht="15">
      <c r="B483" s="200">
        <v>42455</v>
      </c>
      <c r="C483" s="260">
        <v>500</v>
      </c>
      <c r="D483" s="260">
        <f t="shared" si="7"/>
        <v>12.5</v>
      </c>
      <c r="E483" s="192">
        <v>487.5</v>
      </c>
      <c r="F483" s="201" t="s">
        <v>4233</v>
      </c>
      <c r="G483" s="201" t="s">
        <v>5963</v>
      </c>
    </row>
    <row r="484" spans="2:7" ht="15">
      <c r="B484" s="200">
        <v>42455</v>
      </c>
      <c r="C484" s="260">
        <v>45</v>
      </c>
      <c r="D484" s="260">
        <f t="shared" si="7"/>
        <v>1.5799999999999983</v>
      </c>
      <c r="E484" s="192">
        <v>43.42</v>
      </c>
      <c r="F484" s="201" t="s">
        <v>4240</v>
      </c>
      <c r="G484" s="201" t="s">
        <v>5742</v>
      </c>
    </row>
    <row r="485" spans="2:7" ht="15">
      <c r="B485" s="200">
        <v>42455</v>
      </c>
      <c r="C485" s="260">
        <v>1000</v>
      </c>
      <c r="D485" s="260">
        <f t="shared" si="7"/>
        <v>25</v>
      </c>
      <c r="E485" s="192">
        <v>975</v>
      </c>
      <c r="F485" s="201" t="s">
        <v>4242</v>
      </c>
      <c r="G485" s="201" t="s">
        <v>6043</v>
      </c>
    </row>
    <row r="486" spans="2:7" ht="15">
      <c r="B486" s="200">
        <v>42455</v>
      </c>
      <c r="C486" s="260">
        <v>1000</v>
      </c>
      <c r="D486" s="260">
        <f t="shared" si="7"/>
        <v>25</v>
      </c>
      <c r="E486" s="192">
        <v>975</v>
      </c>
      <c r="F486" s="201" t="s">
        <v>4240</v>
      </c>
      <c r="G486" s="201" t="s">
        <v>6044</v>
      </c>
    </row>
    <row r="487" spans="2:7" ht="15">
      <c r="B487" s="200">
        <v>42455</v>
      </c>
      <c r="C487" s="260">
        <v>5000</v>
      </c>
      <c r="D487" s="260">
        <f t="shared" si="7"/>
        <v>125</v>
      </c>
      <c r="E487" s="192">
        <v>4875</v>
      </c>
      <c r="F487" s="201" t="s">
        <v>4233</v>
      </c>
      <c r="G487" s="201" t="s">
        <v>6045</v>
      </c>
    </row>
    <row r="488" spans="2:7" ht="15">
      <c r="B488" s="200">
        <v>42455</v>
      </c>
      <c r="C488" s="260">
        <v>800</v>
      </c>
      <c r="D488" s="260">
        <f t="shared" si="7"/>
        <v>20</v>
      </c>
      <c r="E488" s="192">
        <v>780</v>
      </c>
      <c r="F488" s="201" t="s">
        <v>4247</v>
      </c>
      <c r="G488" s="201" t="s">
        <v>5826</v>
      </c>
    </row>
    <row r="489" spans="2:7" ht="15">
      <c r="B489" s="200">
        <v>42455</v>
      </c>
      <c r="C489" s="260">
        <v>1500</v>
      </c>
      <c r="D489" s="260">
        <f t="shared" si="7"/>
        <v>37.5</v>
      </c>
      <c r="E489" s="192">
        <v>1462.5</v>
      </c>
      <c r="F489" s="201" t="s">
        <v>4251</v>
      </c>
      <c r="G489" s="201" t="s">
        <v>6046</v>
      </c>
    </row>
    <row r="490" spans="2:7" ht="15">
      <c r="B490" s="200">
        <v>42455</v>
      </c>
      <c r="C490" s="260">
        <v>5000</v>
      </c>
      <c r="D490" s="260">
        <f t="shared" si="7"/>
        <v>160</v>
      </c>
      <c r="E490" s="192">
        <v>4840</v>
      </c>
      <c r="F490" s="201" t="s">
        <v>4233</v>
      </c>
      <c r="G490" s="201" t="s">
        <v>6047</v>
      </c>
    </row>
    <row r="491" spans="2:7" ht="15">
      <c r="B491" s="200">
        <v>42456</v>
      </c>
      <c r="C491" s="260">
        <v>4200</v>
      </c>
      <c r="D491" s="260">
        <f t="shared" si="7"/>
        <v>105</v>
      </c>
      <c r="E491" s="192">
        <v>4095</v>
      </c>
      <c r="F491" s="201" t="s">
        <v>4240</v>
      </c>
      <c r="G491" s="201" t="s">
        <v>6048</v>
      </c>
    </row>
    <row r="492" spans="2:7" ht="15">
      <c r="B492" s="200">
        <v>42456</v>
      </c>
      <c r="C492" s="260">
        <v>2070</v>
      </c>
      <c r="D492" s="260">
        <f t="shared" si="7"/>
        <v>72.450000000000045</v>
      </c>
      <c r="E492" s="192">
        <v>1997.55</v>
      </c>
      <c r="F492" s="201" t="s">
        <v>4233</v>
      </c>
      <c r="G492" s="201" t="s">
        <v>6041</v>
      </c>
    </row>
    <row r="493" spans="2:7" ht="15">
      <c r="B493" s="200">
        <v>42456</v>
      </c>
      <c r="C493" s="260">
        <v>500</v>
      </c>
      <c r="D493" s="260">
        <f t="shared" si="7"/>
        <v>12.5</v>
      </c>
      <c r="E493" s="192">
        <v>487.5</v>
      </c>
      <c r="F493" s="201" t="s">
        <v>4233</v>
      </c>
      <c r="G493" s="201" t="s">
        <v>6049</v>
      </c>
    </row>
    <row r="494" spans="2:7" ht="15">
      <c r="B494" s="200">
        <v>42456</v>
      </c>
      <c r="C494" s="260">
        <v>1000</v>
      </c>
      <c r="D494" s="260">
        <f t="shared" si="7"/>
        <v>27</v>
      </c>
      <c r="E494" s="192">
        <v>973</v>
      </c>
      <c r="F494" s="201" t="s">
        <v>4233</v>
      </c>
      <c r="G494" s="201" t="s">
        <v>5819</v>
      </c>
    </row>
    <row r="495" spans="2:7" ht="15">
      <c r="B495" s="200">
        <v>42456</v>
      </c>
      <c r="C495" s="260">
        <v>3000</v>
      </c>
      <c r="D495" s="260">
        <f t="shared" si="7"/>
        <v>75</v>
      </c>
      <c r="E495" s="192">
        <v>2925</v>
      </c>
      <c r="F495" s="201" t="s">
        <v>4240</v>
      </c>
      <c r="G495" s="201" t="s">
        <v>6050</v>
      </c>
    </row>
    <row r="496" spans="2:7" ht="15">
      <c r="B496" s="200">
        <v>42456</v>
      </c>
      <c r="C496" s="260">
        <v>2000</v>
      </c>
      <c r="D496" s="260">
        <f t="shared" si="7"/>
        <v>64</v>
      </c>
      <c r="E496" s="192">
        <v>1936</v>
      </c>
      <c r="F496" s="201" t="s">
        <v>4243</v>
      </c>
      <c r="G496" s="201" t="s">
        <v>6051</v>
      </c>
    </row>
    <row r="497" spans="2:7" ht="15">
      <c r="B497" s="200">
        <v>42456</v>
      </c>
      <c r="C497" s="260">
        <v>100</v>
      </c>
      <c r="D497" s="260">
        <f t="shared" si="7"/>
        <v>2.5</v>
      </c>
      <c r="E497" s="192">
        <v>97.5</v>
      </c>
      <c r="F497" s="201" t="s">
        <v>4240</v>
      </c>
      <c r="G497" s="201" t="s">
        <v>6052</v>
      </c>
    </row>
    <row r="498" spans="2:7" ht="15">
      <c r="B498" s="200">
        <v>42457</v>
      </c>
      <c r="C498" s="260">
        <v>1000</v>
      </c>
      <c r="D498" s="260">
        <f t="shared" si="7"/>
        <v>25</v>
      </c>
      <c r="E498" s="192">
        <v>975</v>
      </c>
      <c r="F498" s="201" t="s">
        <v>4240</v>
      </c>
      <c r="G498" s="201" t="s">
        <v>6053</v>
      </c>
    </row>
    <row r="499" spans="2:7" ht="15">
      <c r="B499" s="200">
        <v>42457</v>
      </c>
      <c r="C499" s="260">
        <v>500</v>
      </c>
      <c r="D499" s="260">
        <f t="shared" si="7"/>
        <v>12.5</v>
      </c>
      <c r="E499" s="192">
        <v>487.5</v>
      </c>
      <c r="F499" s="201" t="s">
        <v>4240</v>
      </c>
      <c r="G499" s="201" t="s">
        <v>6054</v>
      </c>
    </row>
    <row r="500" spans="2:7" ht="15">
      <c r="B500" s="200">
        <v>42457</v>
      </c>
      <c r="C500" s="260">
        <v>2000</v>
      </c>
      <c r="D500" s="260">
        <f t="shared" si="7"/>
        <v>50</v>
      </c>
      <c r="E500" s="192">
        <v>1950</v>
      </c>
      <c r="F500" s="201" t="s">
        <v>4240</v>
      </c>
      <c r="G500" s="201" t="s">
        <v>6055</v>
      </c>
    </row>
    <row r="501" spans="2:7" ht="15">
      <c r="B501" s="200">
        <v>42457</v>
      </c>
      <c r="C501" s="260">
        <v>500</v>
      </c>
      <c r="D501" s="260">
        <f t="shared" si="7"/>
        <v>12.5</v>
      </c>
      <c r="E501" s="192">
        <v>487.5</v>
      </c>
      <c r="F501" s="201" t="s">
        <v>4233</v>
      </c>
      <c r="G501" s="201" t="s">
        <v>6056</v>
      </c>
    </row>
    <row r="502" spans="2:7" ht="15">
      <c r="B502" s="200">
        <v>42457</v>
      </c>
      <c r="C502" s="260">
        <v>10</v>
      </c>
      <c r="D502" s="260">
        <f t="shared" si="7"/>
        <v>0.5</v>
      </c>
      <c r="E502" s="192">
        <v>9.5</v>
      </c>
      <c r="F502" s="201" t="s">
        <v>4240</v>
      </c>
      <c r="G502" s="201" t="s">
        <v>6057</v>
      </c>
    </row>
    <row r="503" spans="2:7" ht="15">
      <c r="B503" s="200">
        <v>42457</v>
      </c>
      <c r="C503" s="260">
        <v>500</v>
      </c>
      <c r="D503" s="260">
        <f t="shared" si="7"/>
        <v>12.5</v>
      </c>
      <c r="E503" s="192">
        <v>487.5</v>
      </c>
      <c r="F503" s="201" t="s">
        <v>4233</v>
      </c>
      <c r="G503" s="201" t="s">
        <v>5948</v>
      </c>
    </row>
    <row r="504" spans="2:7" ht="15">
      <c r="B504" s="200">
        <v>42457</v>
      </c>
      <c r="C504" s="260">
        <v>1000</v>
      </c>
      <c r="D504" s="260">
        <f t="shared" si="7"/>
        <v>32</v>
      </c>
      <c r="E504" s="192">
        <v>968</v>
      </c>
      <c r="F504" s="201" t="s">
        <v>4233</v>
      </c>
      <c r="G504" s="201" t="s">
        <v>6058</v>
      </c>
    </row>
    <row r="505" spans="2:7" ht="15">
      <c r="B505" s="200">
        <v>42457</v>
      </c>
      <c r="C505" s="260">
        <v>1000</v>
      </c>
      <c r="D505" s="260">
        <f t="shared" si="7"/>
        <v>25</v>
      </c>
      <c r="E505" s="192">
        <v>975</v>
      </c>
      <c r="F505" s="201" t="s">
        <v>4233</v>
      </c>
      <c r="G505" s="201" t="s">
        <v>5951</v>
      </c>
    </row>
    <row r="506" spans="2:7" ht="15">
      <c r="B506" s="200">
        <v>42457</v>
      </c>
      <c r="C506" s="260">
        <v>100</v>
      </c>
      <c r="D506" s="260">
        <f t="shared" si="7"/>
        <v>2.5</v>
      </c>
      <c r="E506" s="192">
        <v>97.5</v>
      </c>
      <c r="F506" s="201" t="s">
        <v>4240</v>
      </c>
      <c r="G506" s="201" t="s">
        <v>6059</v>
      </c>
    </row>
    <row r="507" spans="2:7" ht="15">
      <c r="B507" s="200">
        <v>42457</v>
      </c>
      <c r="C507" s="260">
        <v>100</v>
      </c>
      <c r="D507" s="260">
        <f t="shared" si="7"/>
        <v>3.5</v>
      </c>
      <c r="E507" s="192">
        <v>96.5</v>
      </c>
      <c r="F507" s="201" t="s">
        <v>4240</v>
      </c>
      <c r="G507" s="201" t="s">
        <v>5866</v>
      </c>
    </row>
    <row r="508" spans="2:7" ht="15">
      <c r="B508" s="200">
        <v>42457</v>
      </c>
      <c r="C508" s="260">
        <v>1000</v>
      </c>
      <c r="D508" s="260">
        <f t="shared" si="7"/>
        <v>32</v>
      </c>
      <c r="E508" s="192">
        <v>968</v>
      </c>
      <c r="F508" s="201" t="s">
        <v>4233</v>
      </c>
      <c r="G508" s="201" t="s">
        <v>5792</v>
      </c>
    </row>
    <row r="509" spans="2:7" ht="15">
      <c r="B509" s="200">
        <v>42457</v>
      </c>
      <c r="C509" s="260">
        <v>1000</v>
      </c>
      <c r="D509" s="260">
        <f t="shared" si="7"/>
        <v>25</v>
      </c>
      <c r="E509" s="192">
        <v>975</v>
      </c>
      <c r="F509" s="201" t="s">
        <v>4243</v>
      </c>
      <c r="G509" s="201" t="s">
        <v>6060</v>
      </c>
    </row>
    <row r="510" spans="2:7" ht="15">
      <c r="B510" s="200">
        <v>42457</v>
      </c>
      <c r="C510" s="260">
        <v>800</v>
      </c>
      <c r="D510" s="260">
        <f t="shared" si="7"/>
        <v>20</v>
      </c>
      <c r="E510" s="192">
        <v>780</v>
      </c>
      <c r="F510" s="201" t="s">
        <v>4240</v>
      </c>
      <c r="G510" s="201" t="s">
        <v>5826</v>
      </c>
    </row>
    <row r="511" spans="2:7" ht="15">
      <c r="B511" s="200">
        <v>42457</v>
      </c>
      <c r="C511" s="260">
        <v>45</v>
      </c>
      <c r="D511" s="260">
        <f t="shared" si="7"/>
        <v>1.5799999999999983</v>
      </c>
      <c r="E511" s="192">
        <v>43.42</v>
      </c>
      <c r="F511" s="201" t="s">
        <v>4234</v>
      </c>
      <c r="G511" s="201" t="s">
        <v>5742</v>
      </c>
    </row>
    <row r="512" spans="2:7" ht="15">
      <c r="B512" s="200">
        <v>42458</v>
      </c>
      <c r="C512" s="260">
        <v>200</v>
      </c>
      <c r="D512" s="260">
        <f t="shared" si="7"/>
        <v>5</v>
      </c>
      <c r="E512" s="192">
        <v>195</v>
      </c>
      <c r="F512" s="201" t="s">
        <v>4233</v>
      </c>
      <c r="G512" s="201" t="s">
        <v>6061</v>
      </c>
    </row>
    <row r="513" spans="2:7" ht="15">
      <c r="B513" s="200">
        <v>42458</v>
      </c>
      <c r="C513" s="260">
        <v>1000</v>
      </c>
      <c r="D513" s="260">
        <f t="shared" si="7"/>
        <v>25</v>
      </c>
      <c r="E513" s="192">
        <v>975</v>
      </c>
      <c r="F513" s="201" t="s">
        <v>4242</v>
      </c>
      <c r="G513" s="201" t="s">
        <v>6062</v>
      </c>
    </row>
    <row r="514" spans="2:7" ht="15">
      <c r="B514" s="200">
        <v>42458</v>
      </c>
      <c r="C514" s="260">
        <v>100</v>
      </c>
      <c r="D514" s="260">
        <f t="shared" si="7"/>
        <v>2.5</v>
      </c>
      <c r="E514" s="192">
        <v>97.5</v>
      </c>
      <c r="F514" s="201" t="s">
        <v>4240</v>
      </c>
      <c r="G514" s="201" t="s">
        <v>6063</v>
      </c>
    </row>
    <row r="515" spans="2:7" ht="15">
      <c r="B515" s="200">
        <v>42458</v>
      </c>
      <c r="C515" s="260">
        <v>500</v>
      </c>
      <c r="D515" s="260">
        <f t="shared" si="7"/>
        <v>12.5</v>
      </c>
      <c r="E515" s="192">
        <v>487.5</v>
      </c>
      <c r="F515" s="201" t="s">
        <v>4240</v>
      </c>
      <c r="G515" s="201" t="s">
        <v>6064</v>
      </c>
    </row>
    <row r="516" spans="2:7" ht="15">
      <c r="B516" s="200">
        <v>42458</v>
      </c>
      <c r="C516" s="260">
        <v>2000</v>
      </c>
      <c r="D516" s="260">
        <f t="shared" si="7"/>
        <v>50</v>
      </c>
      <c r="E516" s="192">
        <v>1950</v>
      </c>
      <c r="F516" s="201" t="s">
        <v>4240</v>
      </c>
      <c r="G516" s="201" t="s">
        <v>5371</v>
      </c>
    </row>
    <row r="517" spans="2:7" ht="15">
      <c r="B517" s="200">
        <v>42458</v>
      </c>
      <c r="C517" s="260">
        <v>50</v>
      </c>
      <c r="D517" s="260">
        <f t="shared" si="7"/>
        <v>1.5</v>
      </c>
      <c r="E517" s="192">
        <v>48.5</v>
      </c>
      <c r="F517" s="201" t="s">
        <v>4233</v>
      </c>
      <c r="G517" s="201" t="s">
        <v>5993</v>
      </c>
    </row>
    <row r="518" spans="2:7" ht="15">
      <c r="B518" s="200">
        <v>42458</v>
      </c>
      <c r="C518" s="260">
        <v>15</v>
      </c>
      <c r="D518" s="260">
        <f t="shared" ref="D518:D574" si="8">SUM(C518-E518)</f>
        <v>0.38000000000000078</v>
      </c>
      <c r="E518" s="192">
        <v>14.62</v>
      </c>
      <c r="F518" s="201" t="s">
        <v>4240</v>
      </c>
      <c r="G518" s="201" t="s">
        <v>6065</v>
      </c>
    </row>
    <row r="519" spans="2:7" ht="15">
      <c r="B519" s="200">
        <v>42458</v>
      </c>
      <c r="C519" s="260">
        <v>1234</v>
      </c>
      <c r="D519" s="260">
        <f t="shared" si="8"/>
        <v>30.849999999999909</v>
      </c>
      <c r="E519" s="192">
        <v>1203.1500000000001</v>
      </c>
      <c r="F519" s="201" t="s">
        <v>4251</v>
      </c>
      <c r="G519" s="201" t="s">
        <v>6066</v>
      </c>
    </row>
    <row r="520" spans="2:7" ht="15">
      <c r="B520" s="200">
        <v>42458</v>
      </c>
      <c r="C520" s="260">
        <v>1000</v>
      </c>
      <c r="D520" s="260">
        <f t="shared" si="8"/>
        <v>25</v>
      </c>
      <c r="E520" s="192">
        <v>975</v>
      </c>
      <c r="F520" s="201" t="s">
        <v>4233</v>
      </c>
      <c r="G520" s="201" t="s">
        <v>6067</v>
      </c>
    </row>
    <row r="521" spans="2:7" ht="15">
      <c r="B521" s="200">
        <v>42458</v>
      </c>
      <c r="C521" s="260">
        <v>4000</v>
      </c>
      <c r="D521" s="260">
        <f t="shared" si="8"/>
        <v>100</v>
      </c>
      <c r="E521" s="192">
        <v>3900</v>
      </c>
      <c r="F521" s="201" t="s">
        <v>4233</v>
      </c>
      <c r="G521" s="201" t="s">
        <v>6036</v>
      </c>
    </row>
    <row r="522" spans="2:7" ht="15">
      <c r="B522" s="200">
        <v>42458</v>
      </c>
      <c r="C522" s="260">
        <v>45</v>
      </c>
      <c r="D522" s="260">
        <f t="shared" si="8"/>
        <v>1.5799999999999983</v>
      </c>
      <c r="E522" s="192">
        <v>43.42</v>
      </c>
      <c r="F522" s="201" t="s">
        <v>4234</v>
      </c>
      <c r="G522" s="201" t="s">
        <v>5742</v>
      </c>
    </row>
    <row r="523" spans="2:7" ht="15">
      <c r="B523" s="200">
        <v>42458</v>
      </c>
      <c r="C523" s="260">
        <v>50</v>
      </c>
      <c r="D523" s="260">
        <f t="shared" si="8"/>
        <v>1.25</v>
      </c>
      <c r="E523" s="192">
        <v>48.75</v>
      </c>
      <c r="F523" s="201" t="s">
        <v>4247</v>
      </c>
      <c r="G523" s="201" t="s">
        <v>5269</v>
      </c>
    </row>
    <row r="524" spans="2:7" ht="15">
      <c r="B524" s="200">
        <v>42458</v>
      </c>
      <c r="C524" s="260">
        <v>50</v>
      </c>
      <c r="D524" s="260">
        <f t="shared" si="8"/>
        <v>1.25</v>
      </c>
      <c r="E524" s="192">
        <v>48.75</v>
      </c>
      <c r="F524" s="201" t="s">
        <v>4240</v>
      </c>
      <c r="G524" s="201" t="s">
        <v>5269</v>
      </c>
    </row>
    <row r="525" spans="2:7" ht="15">
      <c r="B525" s="200">
        <v>42459</v>
      </c>
      <c r="C525" s="260">
        <v>10000</v>
      </c>
      <c r="D525" s="260">
        <f t="shared" si="8"/>
        <v>270</v>
      </c>
      <c r="E525" s="192">
        <v>9730</v>
      </c>
      <c r="F525" s="201" t="s">
        <v>4240</v>
      </c>
      <c r="G525" s="201" t="s">
        <v>6068</v>
      </c>
    </row>
    <row r="526" spans="2:7" ht="15">
      <c r="B526" s="200">
        <v>42459</v>
      </c>
      <c r="C526" s="260">
        <v>100</v>
      </c>
      <c r="D526" s="260">
        <f t="shared" si="8"/>
        <v>2.5</v>
      </c>
      <c r="E526" s="192">
        <v>97.5</v>
      </c>
      <c r="F526" s="201" t="s">
        <v>4251</v>
      </c>
      <c r="G526" s="201" t="s">
        <v>6069</v>
      </c>
    </row>
    <row r="527" spans="2:7" ht="15">
      <c r="B527" s="200">
        <v>42459</v>
      </c>
      <c r="C527" s="260">
        <v>100</v>
      </c>
      <c r="D527" s="260">
        <f t="shared" si="8"/>
        <v>2.5</v>
      </c>
      <c r="E527" s="192">
        <v>97.5</v>
      </c>
      <c r="F527" s="201" t="s">
        <v>4251</v>
      </c>
      <c r="G527" s="201" t="s">
        <v>6070</v>
      </c>
    </row>
    <row r="528" spans="2:7" ht="15">
      <c r="B528" s="200">
        <v>42459</v>
      </c>
      <c r="C528" s="260">
        <v>150</v>
      </c>
      <c r="D528" s="260">
        <f t="shared" si="8"/>
        <v>3.75</v>
      </c>
      <c r="E528" s="192">
        <v>146.25</v>
      </c>
      <c r="F528" s="201" t="s">
        <v>4233</v>
      </c>
      <c r="G528" s="201" t="s">
        <v>6071</v>
      </c>
    </row>
    <row r="529" spans="2:7" ht="15">
      <c r="B529" s="200">
        <v>42459</v>
      </c>
      <c r="C529" s="260">
        <v>200</v>
      </c>
      <c r="D529" s="260">
        <f t="shared" si="8"/>
        <v>5</v>
      </c>
      <c r="E529" s="192">
        <v>195</v>
      </c>
      <c r="F529" s="201" t="s">
        <v>4240</v>
      </c>
      <c r="G529" s="201" t="s">
        <v>6072</v>
      </c>
    </row>
    <row r="530" spans="2:7" ht="15">
      <c r="B530" s="200">
        <v>42459</v>
      </c>
      <c r="C530" s="260">
        <v>1000</v>
      </c>
      <c r="D530" s="260">
        <f t="shared" si="8"/>
        <v>25</v>
      </c>
      <c r="E530" s="192">
        <v>975</v>
      </c>
      <c r="F530" s="201" t="s">
        <v>4251</v>
      </c>
      <c r="G530" s="201" t="s">
        <v>6073</v>
      </c>
    </row>
    <row r="531" spans="2:7" ht="15">
      <c r="B531" s="200">
        <v>42459</v>
      </c>
      <c r="C531" s="260">
        <v>100</v>
      </c>
      <c r="D531" s="260">
        <f t="shared" si="8"/>
        <v>4</v>
      </c>
      <c r="E531" s="192">
        <v>96</v>
      </c>
      <c r="F531" s="201" t="s">
        <v>4242</v>
      </c>
      <c r="G531" s="201" t="s">
        <v>5871</v>
      </c>
    </row>
    <row r="532" spans="2:7" ht="15">
      <c r="B532" s="200">
        <v>42459</v>
      </c>
      <c r="C532" s="260">
        <v>500</v>
      </c>
      <c r="D532" s="260">
        <f t="shared" si="8"/>
        <v>12.5</v>
      </c>
      <c r="E532" s="192">
        <v>487.5</v>
      </c>
      <c r="F532" s="201" t="s">
        <v>4251</v>
      </c>
      <c r="G532" s="201" t="s">
        <v>6074</v>
      </c>
    </row>
    <row r="533" spans="2:7" ht="15">
      <c r="B533" s="200">
        <v>42459</v>
      </c>
      <c r="C533" s="260">
        <v>1000</v>
      </c>
      <c r="D533" s="260">
        <f t="shared" si="8"/>
        <v>25</v>
      </c>
      <c r="E533" s="192">
        <v>975</v>
      </c>
      <c r="F533" s="201" t="s">
        <v>4251</v>
      </c>
      <c r="G533" s="201" t="s">
        <v>6075</v>
      </c>
    </row>
    <row r="534" spans="2:7" ht="15">
      <c r="B534" s="200">
        <v>42459</v>
      </c>
      <c r="C534" s="260">
        <v>1000</v>
      </c>
      <c r="D534" s="260">
        <f t="shared" si="8"/>
        <v>25</v>
      </c>
      <c r="E534" s="192">
        <v>975</v>
      </c>
      <c r="F534" s="201" t="s">
        <v>4251</v>
      </c>
      <c r="G534" s="201" t="s">
        <v>6076</v>
      </c>
    </row>
    <row r="535" spans="2:7" ht="15">
      <c r="B535" s="200">
        <v>42459</v>
      </c>
      <c r="C535" s="260">
        <v>500</v>
      </c>
      <c r="D535" s="260">
        <f t="shared" si="8"/>
        <v>12.5</v>
      </c>
      <c r="E535" s="192">
        <v>487.5</v>
      </c>
      <c r="F535" s="201" t="s">
        <v>4234</v>
      </c>
      <c r="G535" s="201" t="s">
        <v>6064</v>
      </c>
    </row>
    <row r="536" spans="2:7" ht="15">
      <c r="B536" s="200">
        <v>42459</v>
      </c>
      <c r="C536" s="260">
        <v>700</v>
      </c>
      <c r="D536" s="260">
        <f t="shared" si="8"/>
        <v>21</v>
      </c>
      <c r="E536" s="192">
        <v>679</v>
      </c>
      <c r="F536" s="201" t="s">
        <v>4233</v>
      </c>
      <c r="G536" s="201" t="s">
        <v>5805</v>
      </c>
    </row>
    <row r="537" spans="2:7" ht="15">
      <c r="B537" s="200">
        <v>42459</v>
      </c>
      <c r="C537" s="260">
        <v>300</v>
      </c>
      <c r="D537" s="260">
        <f t="shared" si="8"/>
        <v>7.5</v>
      </c>
      <c r="E537" s="192">
        <v>292.5</v>
      </c>
      <c r="F537" s="201" t="s">
        <v>4251</v>
      </c>
      <c r="G537" s="201" t="s">
        <v>5501</v>
      </c>
    </row>
    <row r="538" spans="2:7" ht="15">
      <c r="B538" s="200">
        <v>42459</v>
      </c>
      <c r="C538" s="260">
        <v>300</v>
      </c>
      <c r="D538" s="260">
        <f t="shared" si="8"/>
        <v>7.5</v>
      </c>
      <c r="E538" s="192">
        <v>292.5</v>
      </c>
      <c r="F538" s="201" t="s">
        <v>4251</v>
      </c>
      <c r="G538" s="201" t="s">
        <v>6077</v>
      </c>
    </row>
    <row r="539" spans="2:7" ht="15">
      <c r="B539" s="200">
        <v>42459</v>
      </c>
      <c r="C539" s="260">
        <v>10000</v>
      </c>
      <c r="D539" s="260">
        <f t="shared" si="8"/>
        <v>250</v>
      </c>
      <c r="E539" s="192">
        <v>9750</v>
      </c>
      <c r="F539" s="201" t="s">
        <v>4240</v>
      </c>
      <c r="G539" s="201" t="s">
        <v>6078</v>
      </c>
    </row>
    <row r="540" spans="2:7" ht="15">
      <c r="B540" s="200">
        <v>42459</v>
      </c>
      <c r="C540" s="260">
        <v>5000</v>
      </c>
      <c r="D540" s="260">
        <f t="shared" si="8"/>
        <v>125</v>
      </c>
      <c r="E540" s="192">
        <v>4875</v>
      </c>
      <c r="F540" s="201" t="s">
        <v>4240</v>
      </c>
      <c r="G540" s="201" t="s">
        <v>6078</v>
      </c>
    </row>
    <row r="541" spans="2:7" ht="15">
      <c r="B541" s="200">
        <v>42459</v>
      </c>
      <c r="C541" s="260">
        <v>1000</v>
      </c>
      <c r="D541" s="260">
        <f t="shared" si="8"/>
        <v>25</v>
      </c>
      <c r="E541" s="192">
        <v>975</v>
      </c>
      <c r="F541" s="201" t="s">
        <v>4233</v>
      </c>
      <c r="G541" s="201" t="s">
        <v>6040</v>
      </c>
    </row>
    <row r="542" spans="2:7" ht="15">
      <c r="B542" s="200">
        <v>42459</v>
      </c>
      <c r="C542" s="260">
        <v>1234</v>
      </c>
      <c r="D542" s="260">
        <f t="shared" si="8"/>
        <v>30.849999999999909</v>
      </c>
      <c r="E542" s="192">
        <v>1203.1500000000001</v>
      </c>
      <c r="F542" s="201" t="s">
        <v>4240</v>
      </c>
      <c r="G542" s="201" t="s">
        <v>6066</v>
      </c>
    </row>
    <row r="543" spans="2:7" ht="15">
      <c r="B543" s="200">
        <v>42459</v>
      </c>
      <c r="C543" s="260">
        <v>1000</v>
      </c>
      <c r="D543" s="260">
        <f t="shared" si="8"/>
        <v>27</v>
      </c>
      <c r="E543" s="192">
        <v>973</v>
      </c>
      <c r="F543" s="201" t="s">
        <v>4233</v>
      </c>
      <c r="G543" s="201" t="s">
        <v>5920</v>
      </c>
    </row>
    <row r="544" spans="2:7" ht="15">
      <c r="B544" s="200">
        <v>42459</v>
      </c>
      <c r="C544" s="260">
        <v>200</v>
      </c>
      <c r="D544" s="260">
        <f t="shared" si="8"/>
        <v>5</v>
      </c>
      <c r="E544" s="192">
        <v>195</v>
      </c>
      <c r="F544" s="201" t="s">
        <v>4240</v>
      </c>
      <c r="G544" s="201" t="s">
        <v>6079</v>
      </c>
    </row>
    <row r="545" spans="2:7" ht="15">
      <c r="B545" s="200">
        <v>42459</v>
      </c>
      <c r="C545" s="260">
        <v>1000</v>
      </c>
      <c r="D545" s="260">
        <f t="shared" si="8"/>
        <v>32</v>
      </c>
      <c r="E545" s="192">
        <v>968</v>
      </c>
      <c r="F545" s="201" t="s">
        <v>4233</v>
      </c>
      <c r="G545" s="201" t="s">
        <v>5792</v>
      </c>
    </row>
    <row r="546" spans="2:7" ht="15">
      <c r="B546" s="200">
        <v>42459</v>
      </c>
      <c r="C546" s="260">
        <v>5000</v>
      </c>
      <c r="D546" s="260">
        <f t="shared" si="8"/>
        <v>135</v>
      </c>
      <c r="E546" s="192">
        <v>4865</v>
      </c>
      <c r="F546" s="201" t="s">
        <v>4251</v>
      </c>
      <c r="G546" s="201" t="s">
        <v>6080</v>
      </c>
    </row>
    <row r="547" spans="2:7" ht="15">
      <c r="B547" s="200">
        <v>42460</v>
      </c>
      <c r="C547" s="260">
        <v>500</v>
      </c>
      <c r="D547" s="260">
        <f t="shared" si="8"/>
        <v>12.5</v>
      </c>
      <c r="E547" s="192">
        <v>487.5</v>
      </c>
      <c r="F547" s="201" t="s">
        <v>4243</v>
      </c>
      <c r="G547" s="201" t="s">
        <v>5918</v>
      </c>
    </row>
    <row r="548" spans="2:7" ht="15">
      <c r="B548" s="200">
        <v>42460</v>
      </c>
      <c r="C548" s="260">
        <v>1000</v>
      </c>
      <c r="D548" s="260">
        <f t="shared" si="8"/>
        <v>25</v>
      </c>
      <c r="E548" s="192">
        <v>975</v>
      </c>
      <c r="F548" s="201" t="s">
        <v>4233</v>
      </c>
      <c r="G548" s="201" t="s">
        <v>6081</v>
      </c>
    </row>
    <row r="549" spans="2:7" ht="15">
      <c r="B549" s="200">
        <v>42460</v>
      </c>
      <c r="C549" s="260">
        <v>500</v>
      </c>
      <c r="D549" s="260">
        <f t="shared" si="8"/>
        <v>16</v>
      </c>
      <c r="E549" s="192">
        <v>484</v>
      </c>
      <c r="F549" s="201" t="s">
        <v>4236</v>
      </c>
      <c r="G549" s="201" t="s">
        <v>5675</v>
      </c>
    </row>
    <row r="550" spans="2:7" ht="15">
      <c r="B550" s="200">
        <v>42460</v>
      </c>
      <c r="C550" s="260">
        <v>500</v>
      </c>
      <c r="D550" s="260">
        <f t="shared" si="8"/>
        <v>12.5</v>
      </c>
      <c r="E550" s="192">
        <v>487.5</v>
      </c>
      <c r="F550" s="201" t="s">
        <v>4242</v>
      </c>
      <c r="G550" s="201" t="s">
        <v>6082</v>
      </c>
    </row>
    <row r="551" spans="2:7" ht="15">
      <c r="B551" s="200">
        <v>42460</v>
      </c>
      <c r="C551" s="260">
        <v>5000</v>
      </c>
      <c r="D551" s="260">
        <f t="shared" si="8"/>
        <v>125</v>
      </c>
      <c r="E551" s="192">
        <v>4875</v>
      </c>
      <c r="F551" s="201" t="s">
        <v>4233</v>
      </c>
      <c r="G551" s="201" t="s">
        <v>6083</v>
      </c>
    </row>
    <row r="552" spans="2:7" ht="15">
      <c r="B552" s="200">
        <v>42460</v>
      </c>
      <c r="C552" s="260">
        <v>1000</v>
      </c>
      <c r="D552" s="260">
        <f t="shared" si="8"/>
        <v>25</v>
      </c>
      <c r="E552" s="192">
        <v>975</v>
      </c>
      <c r="F552" s="201" t="s">
        <v>4236</v>
      </c>
      <c r="G552" s="201" t="s">
        <v>6084</v>
      </c>
    </row>
    <row r="553" spans="2:7" ht="15">
      <c r="B553" s="200">
        <v>42460</v>
      </c>
      <c r="C553" s="260">
        <v>50</v>
      </c>
      <c r="D553" s="260">
        <f t="shared" si="8"/>
        <v>2.5</v>
      </c>
      <c r="E553" s="192">
        <v>47.5</v>
      </c>
      <c r="F553" s="201" t="s">
        <v>4240</v>
      </c>
      <c r="G553" s="201" t="s">
        <v>6085</v>
      </c>
    </row>
    <row r="554" spans="2:7" ht="15">
      <c r="B554" s="200">
        <v>42460</v>
      </c>
      <c r="C554" s="260">
        <v>100</v>
      </c>
      <c r="D554" s="260">
        <f t="shared" si="8"/>
        <v>5.5</v>
      </c>
      <c r="E554" s="192">
        <v>94.5</v>
      </c>
      <c r="F554" s="201" t="s">
        <v>4240</v>
      </c>
      <c r="G554" s="201" t="s">
        <v>6086</v>
      </c>
    </row>
    <row r="555" spans="2:7" ht="15">
      <c r="B555" s="200">
        <v>42460</v>
      </c>
      <c r="C555" s="260">
        <v>200</v>
      </c>
      <c r="D555" s="260">
        <f t="shared" si="8"/>
        <v>5</v>
      </c>
      <c r="E555" s="192">
        <v>195</v>
      </c>
      <c r="F555" s="201" t="s">
        <v>4240</v>
      </c>
      <c r="G555" s="201" t="s">
        <v>6087</v>
      </c>
    </row>
    <row r="556" spans="2:7" ht="15">
      <c r="B556" s="200">
        <v>42460</v>
      </c>
      <c r="C556" s="260">
        <v>100</v>
      </c>
      <c r="D556" s="260">
        <f t="shared" si="8"/>
        <v>2.5</v>
      </c>
      <c r="E556" s="192">
        <v>97.5</v>
      </c>
      <c r="F556" s="201" t="s">
        <v>4240</v>
      </c>
      <c r="G556" s="201" t="s">
        <v>6087</v>
      </c>
    </row>
    <row r="557" spans="2:7" ht="15">
      <c r="B557" s="200">
        <v>42460</v>
      </c>
      <c r="C557" s="260">
        <v>500</v>
      </c>
      <c r="D557" s="260">
        <f t="shared" si="8"/>
        <v>13.5</v>
      </c>
      <c r="E557" s="192">
        <v>486.5</v>
      </c>
      <c r="F557" s="201" t="s">
        <v>4233</v>
      </c>
      <c r="G557" s="201" t="s">
        <v>6088</v>
      </c>
    </row>
    <row r="558" spans="2:7" ht="15">
      <c r="B558" s="200">
        <v>42460</v>
      </c>
      <c r="C558" s="260">
        <v>99000</v>
      </c>
      <c r="D558" s="260">
        <f t="shared" si="8"/>
        <v>3168</v>
      </c>
      <c r="E558" s="192">
        <v>95832</v>
      </c>
      <c r="F558" s="201" t="s">
        <v>4239</v>
      </c>
      <c r="G558" s="201" t="s">
        <v>5894</v>
      </c>
    </row>
    <row r="559" spans="2:7" ht="15">
      <c r="B559" s="200">
        <v>42460</v>
      </c>
      <c r="C559" s="260">
        <v>150</v>
      </c>
      <c r="D559" s="260">
        <f t="shared" si="8"/>
        <v>5.25</v>
      </c>
      <c r="E559" s="192">
        <v>144.75</v>
      </c>
      <c r="F559" s="201" t="s">
        <v>4240</v>
      </c>
      <c r="G559" s="201" t="s">
        <v>6089</v>
      </c>
    </row>
    <row r="560" spans="2:7" ht="15">
      <c r="B560" s="200">
        <v>42460</v>
      </c>
      <c r="C560" s="260">
        <v>100</v>
      </c>
      <c r="D560" s="260">
        <f t="shared" si="8"/>
        <v>2.5</v>
      </c>
      <c r="E560" s="192">
        <v>97.5</v>
      </c>
      <c r="F560" s="201" t="s">
        <v>4237</v>
      </c>
      <c r="G560" s="201" t="s">
        <v>5829</v>
      </c>
    </row>
    <row r="561" spans="2:7" ht="15">
      <c r="B561" s="200">
        <v>42460</v>
      </c>
      <c r="C561" s="260">
        <v>100</v>
      </c>
      <c r="D561" s="260">
        <f t="shared" si="8"/>
        <v>2.5</v>
      </c>
      <c r="E561" s="192">
        <v>97.5</v>
      </c>
      <c r="F561" s="201" t="s">
        <v>4234</v>
      </c>
      <c r="G561" s="201" t="s">
        <v>5829</v>
      </c>
    </row>
    <row r="562" spans="2:7" ht="15">
      <c r="B562" s="200">
        <v>42460</v>
      </c>
      <c r="C562" s="260">
        <v>100</v>
      </c>
      <c r="D562" s="260">
        <f t="shared" si="8"/>
        <v>2.5</v>
      </c>
      <c r="E562" s="192">
        <v>97.5</v>
      </c>
      <c r="F562" s="201" t="s">
        <v>4239</v>
      </c>
      <c r="G562" s="201" t="s">
        <v>5829</v>
      </c>
    </row>
    <row r="563" spans="2:7" ht="15">
      <c r="B563" s="200">
        <v>42460</v>
      </c>
      <c r="C563" s="260">
        <v>500</v>
      </c>
      <c r="D563" s="260">
        <f t="shared" si="8"/>
        <v>16</v>
      </c>
      <c r="E563" s="192">
        <v>484</v>
      </c>
      <c r="F563" s="201" t="s">
        <v>4233</v>
      </c>
      <c r="G563" s="201" t="s">
        <v>6090</v>
      </c>
    </row>
    <row r="564" spans="2:7" ht="15">
      <c r="B564" s="200">
        <v>42460</v>
      </c>
      <c r="C564" s="260">
        <v>5000</v>
      </c>
      <c r="D564" s="260">
        <f t="shared" si="8"/>
        <v>160</v>
      </c>
      <c r="E564" s="192">
        <v>4840</v>
      </c>
      <c r="F564" s="201" t="s">
        <v>4238</v>
      </c>
      <c r="G564" s="201" t="s">
        <v>6091</v>
      </c>
    </row>
    <row r="565" spans="2:7" ht="15">
      <c r="B565" s="200">
        <v>42460</v>
      </c>
      <c r="C565" s="260">
        <v>100</v>
      </c>
      <c r="D565" s="260">
        <f t="shared" si="8"/>
        <v>2.5</v>
      </c>
      <c r="E565" s="192">
        <v>97.5</v>
      </c>
      <c r="F565" s="201" t="s">
        <v>4233</v>
      </c>
      <c r="G565" s="201" t="s">
        <v>6092</v>
      </c>
    </row>
    <row r="566" spans="2:7" ht="15">
      <c r="B566" s="200">
        <v>42460</v>
      </c>
      <c r="C566" s="260">
        <v>300</v>
      </c>
      <c r="D566" s="260">
        <f t="shared" si="8"/>
        <v>16.5</v>
      </c>
      <c r="E566" s="192">
        <v>283.5</v>
      </c>
      <c r="F566" s="201" t="s">
        <v>4247</v>
      </c>
      <c r="G566" s="201" t="s">
        <v>5430</v>
      </c>
    </row>
    <row r="567" spans="2:7" ht="15">
      <c r="B567" s="200">
        <v>42460</v>
      </c>
      <c r="C567" s="260">
        <v>1000</v>
      </c>
      <c r="D567" s="260">
        <f t="shared" si="8"/>
        <v>25</v>
      </c>
      <c r="E567" s="192">
        <v>975</v>
      </c>
      <c r="F567" s="201" t="s">
        <v>4251</v>
      </c>
      <c r="G567" s="201" t="s">
        <v>6093</v>
      </c>
    </row>
    <row r="568" spans="2:7" ht="15">
      <c r="B568" s="200">
        <v>42460</v>
      </c>
      <c r="C568" s="260">
        <v>45</v>
      </c>
      <c r="D568" s="260">
        <f t="shared" si="8"/>
        <v>1.5799999999999983</v>
      </c>
      <c r="E568" s="192">
        <v>43.42</v>
      </c>
      <c r="F568" s="201" t="s">
        <v>4234</v>
      </c>
      <c r="G568" s="201" t="s">
        <v>5742</v>
      </c>
    </row>
    <row r="569" spans="2:7" ht="15">
      <c r="B569" s="200">
        <v>42460</v>
      </c>
      <c r="C569" s="260">
        <v>1000</v>
      </c>
      <c r="D569" s="260">
        <f t="shared" si="8"/>
        <v>25</v>
      </c>
      <c r="E569" s="192">
        <v>975</v>
      </c>
      <c r="F569" s="201" t="s">
        <v>4239</v>
      </c>
      <c r="G569" s="201" t="s">
        <v>5740</v>
      </c>
    </row>
    <row r="570" spans="2:7" ht="15">
      <c r="B570" s="200">
        <v>42460</v>
      </c>
      <c r="C570" s="260">
        <v>3000</v>
      </c>
      <c r="D570" s="260">
        <f t="shared" si="8"/>
        <v>96</v>
      </c>
      <c r="E570" s="192">
        <v>2904</v>
      </c>
      <c r="F570" s="201" t="s">
        <v>4251</v>
      </c>
      <c r="G570" s="201" t="s">
        <v>5669</v>
      </c>
    </row>
    <row r="571" spans="2:7" ht="15">
      <c r="B571" s="200">
        <v>42460</v>
      </c>
      <c r="C571" s="260">
        <v>100</v>
      </c>
      <c r="D571" s="260">
        <f t="shared" si="8"/>
        <v>2.5</v>
      </c>
      <c r="E571" s="192">
        <v>97.5</v>
      </c>
      <c r="F571" s="201" t="s">
        <v>4237</v>
      </c>
      <c r="G571" s="201" t="s">
        <v>6094</v>
      </c>
    </row>
    <row r="572" spans="2:7" ht="15">
      <c r="B572" s="200">
        <v>42460</v>
      </c>
      <c r="C572" s="260">
        <v>1000</v>
      </c>
      <c r="D572" s="260">
        <f t="shared" si="8"/>
        <v>25</v>
      </c>
      <c r="E572" s="192">
        <v>975</v>
      </c>
      <c r="F572" s="201" t="s">
        <v>4243</v>
      </c>
      <c r="G572" s="201" t="s">
        <v>5806</v>
      </c>
    </row>
    <row r="573" spans="2:7" ht="15">
      <c r="B573" s="200">
        <v>42460</v>
      </c>
      <c r="C573" s="260">
        <v>800</v>
      </c>
      <c r="D573" s="260">
        <f t="shared" si="8"/>
        <v>25.600000000000023</v>
      </c>
      <c r="E573" s="192">
        <v>774.4</v>
      </c>
      <c r="F573" s="201" t="s">
        <v>4251</v>
      </c>
      <c r="G573" s="201" t="s">
        <v>6095</v>
      </c>
    </row>
    <row r="574" spans="2:7" ht="15">
      <c r="B574" s="200">
        <v>42460</v>
      </c>
      <c r="C574" s="260">
        <v>700</v>
      </c>
      <c r="D574" s="260">
        <f t="shared" si="8"/>
        <v>17.5</v>
      </c>
      <c r="E574" s="192">
        <v>682.5</v>
      </c>
      <c r="F574" s="201" t="s">
        <v>4233</v>
      </c>
      <c r="G574" s="201" t="s">
        <v>6096</v>
      </c>
    </row>
    <row r="575" spans="2:7" ht="14.25">
      <c r="B575" s="266" t="s">
        <v>6103</v>
      </c>
      <c r="C575" s="267">
        <f>SUM(C5:C574)</f>
        <v>1221561.6099999999</v>
      </c>
      <c r="D575" s="267">
        <f t="shared" ref="D575:E575" si="9">SUM(D5:D574)</f>
        <v>35671.54</v>
      </c>
      <c r="E575" s="267">
        <f t="shared" si="9"/>
        <v>1185890.0699999998</v>
      </c>
    </row>
  </sheetData>
  <sheetProtection algorithmName="SHA-512" hashValue="8JfhWLf0ZdlZ8frRU7inIdunPs8NV9bLkdnUQy5yDjPynidy+X8nFBdIFLZtxn0pI3E8HvPXMkDTnrYGG68yiA==" saltValue="rlj47XcHeb1gLZRLjHQxSQ==" spinCount="100000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L3108"/>
  <sheetViews>
    <sheetView zoomScale="85" zoomScaleNormal="85" zoomScalePageLayoutView="85" workbookViewId="0">
      <selection activeCell="A4" sqref="A4"/>
    </sheetView>
  </sheetViews>
  <sheetFormatPr defaultColWidth="8.85546875" defaultRowHeight="15"/>
  <cols>
    <col min="1" max="1" width="8.85546875" style="149"/>
    <col min="2" max="2" width="21.7109375" style="150" customWidth="1"/>
    <col min="3" max="3" width="30.42578125" style="151" customWidth="1"/>
    <col min="4" max="4" width="33.7109375" style="151" customWidth="1"/>
    <col min="5" max="16384" width="8.85546875" style="149"/>
  </cols>
  <sheetData>
    <row r="1" spans="2:12" ht="36.6" customHeight="1">
      <c r="B1" s="145"/>
      <c r="C1" s="283" t="s">
        <v>39</v>
      </c>
      <c r="D1" s="283"/>
      <c r="E1" s="283"/>
    </row>
    <row r="2" spans="2:12">
      <c r="B2" s="146" t="s">
        <v>14</v>
      </c>
      <c r="C2" s="147">
        <f>C3108+F5</f>
        <v>423471.09000000014</v>
      </c>
      <c r="D2" s="158"/>
    </row>
    <row r="4" spans="2:12" s="159" customFormat="1" ht="41.45" customHeight="1">
      <c r="B4" s="284" t="s">
        <v>20</v>
      </c>
      <c r="C4" s="285"/>
      <c r="D4" s="286"/>
      <c r="F4" s="287" t="s">
        <v>21</v>
      </c>
      <c r="G4" s="287"/>
      <c r="H4" s="287"/>
      <c r="I4" s="287"/>
      <c r="J4" s="287"/>
      <c r="K4" s="287"/>
      <c r="L4" s="287"/>
    </row>
    <row r="5" spans="2:12">
      <c r="B5" s="152" t="s">
        <v>10</v>
      </c>
      <c r="C5" s="153" t="s">
        <v>11</v>
      </c>
      <c r="D5" s="160" t="s">
        <v>12</v>
      </c>
      <c r="F5" s="288">
        <v>25540</v>
      </c>
      <c r="G5" s="288"/>
      <c r="H5" s="288"/>
      <c r="I5" s="288"/>
      <c r="J5" s="288"/>
      <c r="K5" s="288"/>
      <c r="L5" s="288"/>
    </row>
    <row r="6" spans="2:12">
      <c r="B6" s="170">
        <v>42430</v>
      </c>
      <c r="C6" s="155">
        <v>500</v>
      </c>
      <c r="D6" s="173" t="s">
        <v>1291</v>
      </c>
    </row>
    <row r="7" spans="2:12">
      <c r="B7" s="170">
        <v>42430</v>
      </c>
      <c r="C7" s="155">
        <v>479.39</v>
      </c>
      <c r="D7" s="173" t="s">
        <v>1292</v>
      </c>
    </row>
    <row r="8" spans="2:12">
      <c r="B8" s="170">
        <v>42430</v>
      </c>
      <c r="C8" s="155">
        <v>98.02</v>
      </c>
      <c r="D8" s="173" t="s">
        <v>1293</v>
      </c>
    </row>
    <row r="9" spans="2:12">
      <c r="B9" s="170">
        <v>42430</v>
      </c>
      <c r="C9" s="155">
        <v>409.33</v>
      </c>
      <c r="D9" s="173" t="s">
        <v>1294</v>
      </c>
    </row>
    <row r="10" spans="2:12">
      <c r="B10" s="170">
        <v>42430</v>
      </c>
      <c r="C10" s="155">
        <v>423.87</v>
      </c>
      <c r="D10" s="173" t="s">
        <v>1295</v>
      </c>
    </row>
    <row r="11" spans="2:12">
      <c r="B11" s="170">
        <v>42430</v>
      </c>
      <c r="C11" s="155">
        <v>327.33</v>
      </c>
      <c r="D11" s="173" t="s">
        <v>1296</v>
      </c>
    </row>
    <row r="12" spans="2:12">
      <c r="B12" s="170">
        <v>42430</v>
      </c>
      <c r="C12" s="155">
        <v>379.39</v>
      </c>
      <c r="D12" s="173" t="s">
        <v>1297</v>
      </c>
    </row>
    <row r="13" spans="2:12">
      <c r="B13" s="170">
        <v>42430</v>
      </c>
      <c r="C13" s="155">
        <v>547.99</v>
      </c>
      <c r="D13" s="173" t="s">
        <v>1298</v>
      </c>
    </row>
    <row r="14" spans="2:12">
      <c r="B14" s="170">
        <v>42430</v>
      </c>
      <c r="C14" s="155">
        <v>149.59</v>
      </c>
      <c r="D14" s="173" t="s">
        <v>1299</v>
      </c>
    </row>
    <row r="15" spans="2:12">
      <c r="B15" s="170">
        <v>42430</v>
      </c>
      <c r="C15" s="155">
        <v>89.12</v>
      </c>
      <c r="D15" s="173" t="s">
        <v>1300</v>
      </c>
      <c r="F15" s="156"/>
    </row>
    <row r="16" spans="2:12">
      <c r="B16" s="170">
        <v>42430</v>
      </c>
      <c r="C16" s="155">
        <v>1.35</v>
      </c>
      <c r="D16" s="173" t="s">
        <v>1301</v>
      </c>
      <c r="F16" s="156"/>
    </row>
    <row r="17" spans="2:6">
      <c r="B17" s="170">
        <v>42430</v>
      </c>
      <c r="C17" s="155">
        <v>336.52</v>
      </c>
      <c r="D17" s="173" t="s">
        <v>722</v>
      </c>
      <c r="F17" s="157"/>
    </row>
    <row r="18" spans="2:6">
      <c r="B18" s="170">
        <v>42430</v>
      </c>
      <c r="C18" s="155">
        <v>294.52</v>
      </c>
      <c r="D18" s="173" t="s">
        <v>1302</v>
      </c>
      <c r="F18" s="156"/>
    </row>
    <row r="19" spans="2:6">
      <c r="B19" s="170">
        <v>42430</v>
      </c>
      <c r="C19" s="155">
        <v>845.89</v>
      </c>
      <c r="D19" s="173" t="s">
        <v>1303</v>
      </c>
      <c r="F19" s="156"/>
    </row>
    <row r="20" spans="2:6">
      <c r="B20" s="170">
        <v>42430</v>
      </c>
      <c r="C20" s="155">
        <v>201.91</v>
      </c>
      <c r="D20" s="173" t="s">
        <v>1304</v>
      </c>
      <c r="F20" s="156"/>
    </row>
    <row r="21" spans="2:6">
      <c r="B21" s="170">
        <v>42430</v>
      </c>
      <c r="C21" s="155">
        <v>134.61000000000001</v>
      </c>
      <c r="D21" s="173" t="s">
        <v>1305</v>
      </c>
      <c r="F21" s="156"/>
    </row>
    <row r="22" spans="2:6">
      <c r="B22" s="170">
        <v>42430</v>
      </c>
      <c r="C22" s="155">
        <v>9.26</v>
      </c>
      <c r="D22" s="173" t="s">
        <v>1306</v>
      </c>
      <c r="F22" s="156"/>
    </row>
    <row r="23" spans="2:6">
      <c r="B23" s="170">
        <v>42430</v>
      </c>
      <c r="C23" s="155">
        <v>198.48</v>
      </c>
      <c r="D23" s="173" t="s">
        <v>1307</v>
      </c>
      <c r="F23" s="156"/>
    </row>
    <row r="24" spans="2:6">
      <c r="B24" s="170">
        <v>42430</v>
      </c>
      <c r="C24" s="155">
        <v>223.87</v>
      </c>
      <c r="D24" s="173" t="s">
        <v>1308</v>
      </c>
      <c r="F24" s="156"/>
    </row>
    <row r="25" spans="2:6">
      <c r="B25" s="170">
        <v>42430</v>
      </c>
      <c r="C25" s="155">
        <v>33.65</v>
      </c>
      <c r="D25" s="173" t="s">
        <v>1309</v>
      </c>
      <c r="F25" s="156"/>
    </row>
    <row r="26" spans="2:6">
      <c r="B26" s="170">
        <v>42430</v>
      </c>
      <c r="C26" s="155">
        <v>493.28</v>
      </c>
      <c r="D26" s="173" t="s">
        <v>1310</v>
      </c>
      <c r="F26" s="156"/>
    </row>
    <row r="27" spans="2:6">
      <c r="B27" s="170">
        <v>42430</v>
      </c>
      <c r="C27" s="155">
        <v>283.64999999999998</v>
      </c>
      <c r="D27" s="173" t="s">
        <v>784</v>
      </c>
      <c r="F27" s="156"/>
    </row>
    <row r="28" spans="2:6">
      <c r="B28" s="170">
        <v>42430</v>
      </c>
      <c r="C28" s="155">
        <v>9.3699999999999992</v>
      </c>
      <c r="D28" s="173" t="s">
        <v>1311</v>
      </c>
      <c r="F28" s="156"/>
    </row>
    <row r="29" spans="2:6">
      <c r="B29" s="170">
        <v>42430</v>
      </c>
      <c r="C29" s="155">
        <v>518.54999999999995</v>
      </c>
      <c r="D29" s="173" t="s">
        <v>1312</v>
      </c>
      <c r="F29" s="156"/>
    </row>
    <row r="30" spans="2:6">
      <c r="B30" s="170">
        <v>42430</v>
      </c>
      <c r="C30" s="155">
        <v>11.18</v>
      </c>
      <c r="D30" s="173" t="s">
        <v>1313</v>
      </c>
      <c r="F30" s="156"/>
    </row>
    <row r="31" spans="2:6">
      <c r="B31" s="170">
        <v>42430</v>
      </c>
      <c r="C31" s="155">
        <v>247.44</v>
      </c>
      <c r="D31" s="173" t="s">
        <v>1314</v>
      </c>
      <c r="F31" s="156"/>
    </row>
    <row r="32" spans="2:6">
      <c r="B32" s="170">
        <v>42430</v>
      </c>
      <c r="C32" s="155">
        <v>39.19</v>
      </c>
      <c r="D32" s="173" t="s">
        <v>1315</v>
      </c>
      <c r="F32" s="156"/>
    </row>
    <row r="33" spans="2:6">
      <c r="B33" s="170">
        <v>42430</v>
      </c>
      <c r="C33" s="155">
        <v>52.25</v>
      </c>
      <c r="D33" s="173" t="s">
        <v>780</v>
      </c>
      <c r="F33" s="156"/>
    </row>
    <row r="34" spans="2:6">
      <c r="B34" s="170">
        <v>42430</v>
      </c>
      <c r="C34" s="155">
        <v>75.45</v>
      </c>
      <c r="D34" s="173" t="s">
        <v>1316</v>
      </c>
      <c r="F34" s="156"/>
    </row>
    <row r="35" spans="2:6">
      <c r="B35" s="170">
        <v>42430</v>
      </c>
      <c r="C35" s="155">
        <v>2.92</v>
      </c>
      <c r="D35" s="173" t="s">
        <v>1317</v>
      </c>
      <c r="F35" s="156"/>
    </row>
    <row r="36" spans="2:6">
      <c r="B36" s="170">
        <v>42430</v>
      </c>
      <c r="C36" s="155">
        <v>1379.73</v>
      </c>
      <c r="D36" s="173" t="s">
        <v>1318</v>
      </c>
      <c r="F36" s="156"/>
    </row>
    <row r="37" spans="2:6">
      <c r="B37" s="170">
        <v>42430</v>
      </c>
      <c r="C37" s="155">
        <v>6.53</v>
      </c>
      <c r="D37" s="173" t="s">
        <v>1319</v>
      </c>
      <c r="F37" s="156"/>
    </row>
    <row r="38" spans="2:6">
      <c r="B38" s="170">
        <v>42430</v>
      </c>
      <c r="C38" s="155">
        <v>486.34</v>
      </c>
      <c r="D38" s="173" t="s">
        <v>1320</v>
      </c>
      <c r="F38" s="156"/>
    </row>
    <row r="39" spans="2:6">
      <c r="B39" s="170">
        <v>42430</v>
      </c>
      <c r="C39" s="155">
        <v>537.33000000000004</v>
      </c>
      <c r="D39" s="173" t="s">
        <v>1321</v>
      </c>
      <c r="F39" s="156"/>
    </row>
    <row r="40" spans="2:6">
      <c r="B40" s="170">
        <v>42430</v>
      </c>
      <c r="C40" s="155">
        <v>833.85</v>
      </c>
      <c r="D40" s="173" t="s">
        <v>1322</v>
      </c>
      <c r="F40" s="156"/>
    </row>
    <row r="41" spans="2:6">
      <c r="B41" s="170">
        <v>42430</v>
      </c>
      <c r="C41" s="155">
        <v>0.65</v>
      </c>
      <c r="D41" s="173" t="s">
        <v>1323</v>
      </c>
      <c r="F41" s="156"/>
    </row>
    <row r="42" spans="2:6">
      <c r="B42" s="170">
        <v>42430</v>
      </c>
      <c r="C42" s="155">
        <v>359.2</v>
      </c>
      <c r="D42" s="173" t="s">
        <v>1324</v>
      </c>
      <c r="F42" s="156"/>
    </row>
    <row r="43" spans="2:6">
      <c r="B43" s="170">
        <v>42430</v>
      </c>
      <c r="C43" s="155">
        <v>54.19</v>
      </c>
      <c r="D43" s="173" t="s">
        <v>1325</v>
      </c>
      <c r="F43" s="156"/>
    </row>
    <row r="44" spans="2:6">
      <c r="B44" s="170">
        <v>42430</v>
      </c>
      <c r="C44" s="155">
        <v>65.31</v>
      </c>
      <c r="D44" s="173" t="s">
        <v>1326</v>
      </c>
      <c r="F44" s="156"/>
    </row>
    <row r="45" spans="2:6">
      <c r="B45" s="170">
        <v>42430</v>
      </c>
      <c r="C45" s="155">
        <v>359.52</v>
      </c>
      <c r="D45" s="173" t="s">
        <v>1327</v>
      </c>
      <c r="F45" s="156"/>
    </row>
    <row r="46" spans="2:6">
      <c r="B46" s="170">
        <v>42430</v>
      </c>
      <c r="C46" s="155">
        <v>64.28</v>
      </c>
      <c r="D46" s="173" t="s">
        <v>1328</v>
      </c>
      <c r="F46" s="156"/>
    </row>
    <row r="47" spans="2:6">
      <c r="B47" s="170">
        <v>42430</v>
      </c>
      <c r="C47" s="155">
        <v>0.64</v>
      </c>
      <c r="D47" s="173" t="s">
        <v>1329</v>
      </c>
      <c r="F47" s="156"/>
    </row>
    <row r="48" spans="2:6">
      <c r="B48" s="170">
        <v>42430</v>
      </c>
      <c r="C48" s="155">
        <v>96.42</v>
      </c>
      <c r="D48" s="173" t="s">
        <v>1330</v>
      </c>
      <c r="F48" s="156"/>
    </row>
    <row r="49" spans="2:6">
      <c r="B49" s="170">
        <v>42430</v>
      </c>
      <c r="C49" s="155">
        <v>2.11</v>
      </c>
      <c r="D49" s="173" t="s">
        <v>1331</v>
      </c>
      <c r="F49" s="156"/>
    </row>
    <row r="50" spans="2:6">
      <c r="B50" s="170">
        <v>42430</v>
      </c>
      <c r="C50" s="155">
        <v>141.32</v>
      </c>
      <c r="D50" s="173" t="s">
        <v>1332</v>
      </c>
      <c r="F50" s="156"/>
    </row>
    <row r="51" spans="2:6">
      <c r="B51" s="170">
        <v>42430</v>
      </c>
      <c r="C51" s="155">
        <v>119.46</v>
      </c>
      <c r="D51" s="173" t="s">
        <v>1333</v>
      </c>
      <c r="F51" s="156"/>
    </row>
    <row r="52" spans="2:6">
      <c r="B52" s="170">
        <v>42430</v>
      </c>
      <c r="C52" s="155">
        <v>42.54</v>
      </c>
      <c r="D52" s="173" t="s">
        <v>1334</v>
      </c>
      <c r="F52" s="156"/>
    </row>
    <row r="53" spans="2:6">
      <c r="B53" s="170">
        <v>42430</v>
      </c>
      <c r="C53" s="155">
        <v>366.33</v>
      </c>
      <c r="D53" s="173" t="s">
        <v>1335</v>
      </c>
      <c r="F53" s="156"/>
    </row>
    <row r="54" spans="2:6">
      <c r="B54" s="170">
        <v>42430</v>
      </c>
      <c r="C54" s="155">
        <v>344.08</v>
      </c>
      <c r="D54" s="173" t="s">
        <v>1336</v>
      </c>
      <c r="F54" s="156"/>
    </row>
    <row r="55" spans="2:6">
      <c r="B55" s="170">
        <v>42430</v>
      </c>
      <c r="C55" s="155">
        <v>48.21</v>
      </c>
      <c r="D55" s="173" t="s">
        <v>1337</v>
      </c>
      <c r="F55" s="156"/>
    </row>
    <row r="56" spans="2:6">
      <c r="B56" s="170">
        <v>42430</v>
      </c>
      <c r="C56" s="155">
        <v>48.21</v>
      </c>
      <c r="D56" s="173" t="s">
        <v>1338</v>
      </c>
    </row>
    <row r="57" spans="2:6">
      <c r="B57" s="170">
        <v>42430</v>
      </c>
      <c r="C57" s="155">
        <v>64.28</v>
      </c>
      <c r="D57" s="173" t="s">
        <v>1339</v>
      </c>
    </row>
    <row r="58" spans="2:6">
      <c r="B58" s="170">
        <v>42430</v>
      </c>
      <c r="C58" s="155">
        <v>19.28</v>
      </c>
      <c r="D58" s="173" t="s">
        <v>1340</v>
      </c>
    </row>
    <row r="59" spans="2:6">
      <c r="B59" s="170">
        <v>42430</v>
      </c>
      <c r="C59" s="155">
        <v>64.28</v>
      </c>
      <c r="D59" s="173" t="s">
        <v>1046</v>
      </c>
    </row>
    <row r="60" spans="2:6">
      <c r="B60" s="170">
        <v>42430</v>
      </c>
      <c r="C60" s="155">
        <v>487.79</v>
      </c>
      <c r="D60" s="173" t="s">
        <v>1341</v>
      </c>
    </row>
    <row r="61" spans="2:6">
      <c r="B61" s="170">
        <v>42430</v>
      </c>
      <c r="C61" s="155">
        <v>231.97</v>
      </c>
      <c r="D61" s="173" t="s">
        <v>1342</v>
      </c>
    </row>
    <row r="62" spans="2:6">
      <c r="B62" s="170">
        <v>42430</v>
      </c>
      <c r="C62" s="155">
        <v>50</v>
      </c>
      <c r="D62" s="173" t="s">
        <v>1268</v>
      </c>
    </row>
    <row r="63" spans="2:6">
      <c r="B63" s="170">
        <v>42430</v>
      </c>
      <c r="C63" s="155">
        <v>0.64</v>
      </c>
      <c r="D63" s="173" t="s">
        <v>1343</v>
      </c>
    </row>
    <row r="64" spans="2:6">
      <c r="B64" s="170">
        <v>42430</v>
      </c>
      <c r="C64" s="155">
        <v>14.34</v>
      </c>
      <c r="D64" s="173" t="s">
        <v>122</v>
      </c>
    </row>
    <row r="65" spans="2:4">
      <c r="B65" s="236" t="s">
        <v>5064</v>
      </c>
      <c r="C65" s="237">
        <v>363.18</v>
      </c>
      <c r="D65" s="238" t="s">
        <v>3928</v>
      </c>
    </row>
    <row r="66" spans="2:4">
      <c r="B66" s="236" t="s">
        <v>5064</v>
      </c>
      <c r="C66" s="237">
        <v>26990</v>
      </c>
      <c r="D66" s="238" t="s">
        <v>3928</v>
      </c>
    </row>
    <row r="67" spans="2:4">
      <c r="B67" s="170">
        <v>42431</v>
      </c>
      <c r="C67" s="155">
        <v>32.65</v>
      </c>
      <c r="D67" s="173" t="s">
        <v>1344</v>
      </c>
    </row>
    <row r="68" spans="2:4">
      <c r="B68" s="170">
        <v>42431</v>
      </c>
      <c r="C68" s="155">
        <v>644</v>
      </c>
      <c r="D68" s="173" t="s">
        <v>1345</v>
      </c>
    </row>
    <row r="69" spans="2:4">
      <c r="B69" s="170">
        <v>42431</v>
      </c>
      <c r="C69" s="155">
        <v>100</v>
      </c>
      <c r="D69" s="173" t="s">
        <v>1346</v>
      </c>
    </row>
    <row r="70" spans="2:4">
      <c r="B70" s="170">
        <v>42432</v>
      </c>
      <c r="C70" s="155">
        <v>28.42</v>
      </c>
      <c r="D70" s="173" t="s">
        <v>1347</v>
      </c>
    </row>
    <row r="71" spans="2:4">
      <c r="B71" s="170">
        <v>42432</v>
      </c>
      <c r="C71" s="155">
        <v>490.99</v>
      </c>
      <c r="D71" s="173" t="s">
        <v>1348</v>
      </c>
    </row>
    <row r="72" spans="2:4">
      <c r="B72" s="170">
        <v>42432</v>
      </c>
      <c r="C72" s="155">
        <v>302.07</v>
      </c>
      <c r="D72" s="173" t="s">
        <v>1349</v>
      </c>
    </row>
    <row r="73" spans="2:4">
      <c r="B73" s="170">
        <v>42432</v>
      </c>
      <c r="C73" s="155">
        <v>302.07</v>
      </c>
      <c r="D73" s="173" t="s">
        <v>1350</v>
      </c>
    </row>
    <row r="74" spans="2:4">
      <c r="B74" s="170">
        <v>42432</v>
      </c>
      <c r="C74" s="155">
        <v>438.81</v>
      </c>
      <c r="D74" s="173" t="s">
        <v>1351</v>
      </c>
    </row>
    <row r="75" spans="2:4">
      <c r="B75" s="170">
        <v>42432</v>
      </c>
      <c r="C75" s="155">
        <v>423.67</v>
      </c>
      <c r="D75" s="173" t="s">
        <v>1352</v>
      </c>
    </row>
    <row r="76" spans="2:4">
      <c r="B76" s="170">
        <v>42432</v>
      </c>
      <c r="C76" s="155">
        <v>186.57</v>
      </c>
      <c r="D76" s="173" t="s">
        <v>1353</v>
      </c>
    </row>
    <row r="77" spans="2:4">
      <c r="B77" s="170">
        <v>42432</v>
      </c>
      <c r="C77" s="155">
        <v>303.8</v>
      </c>
      <c r="D77" s="173" t="s">
        <v>1354</v>
      </c>
    </row>
    <row r="78" spans="2:4">
      <c r="B78" s="236" t="s">
        <v>5065</v>
      </c>
      <c r="C78" s="237">
        <v>1089.42</v>
      </c>
      <c r="D78" s="238" t="s">
        <v>3928</v>
      </c>
    </row>
    <row r="79" spans="2:4">
      <c r="B79" s="170">
        <v>42432</v>
      </c>
      <c r="C79" s="155">
        <v>4.22</v>
      </c>
      <c r="D79" s="173" t="s">
        <v>1355</v>
      </c>
    </row>
    <row r="80" spans="2:4">
      <c r="B80" s="170">
        <v>42432</v>
      </c>
      <c r="C80" s="155">
        <v>73.27</v>
      </c>
      <c r="D80" s="173" t="s">
        <v>1356</v>
      </c>
    </row>
    <row r="81" spans="2:4">
      <c r="B81" s="170">
        <v>42432</v>
      </c>
      <c r="C81" s="155">
        <v>2.11</v>
      </c>
      <c r="D81" s="173" t="s">
        <v>1357</v>
      </c>
    </row>
    <row r="82" spans="2:4">
      <c r="B82" s="170">
        <v>42432</v>
      </c>
      <c r="C82" s="155">
        <v>309.02999999999997</v>
      </c>
      <c r="D82" s="173" t="s">
        <v>1358</v>
      </c>
    </row>
    <row r="83" spans="2:4">
      <c r="B83" s="170">
        <v>42432</v>
      </c>
      <c r="C83" s="155">
        <v>27.17</v>
      </c>
      <c r="D83" s="173" t="s">
        <v>1359</v>
      </c>
    </row>
    <row r="84" spans="2:4">
      <c r="B84" s="170">
        <v>42432</v>
      </c>
      <c r="C84" s="155">
        <v>62.67</v>
      </c>
      <c r="D84" s="173" t="s">
        <v>1360</v>
      </c>
    </row>
    <row r="85" spans="2:4">
      <c r="B85" s="170">
        <v>42432</v>
      </c>
      <c r="C85" s="155">
        <v>67.3</v>
      </c>
      <c r="D85" s="173" t="s">
        <v>1361</v>
      </c>
    </row>
    <row r="86" spans="2:4">
      <c r="B86" s="170">
        <v>42432</v>
      </c>
      <c r="C86" s="155">
        <v>3.37</v>
      </c>
      <c r="D86" s="173" t="s">
        <v>1362</v>
      </c>
    </row>
    <row r="87" spans="2:4">
      <c r="B87" s="170">
        <v>42432</v>
      </c>
      <c r="C87" s="155">
        <v>499.85</v>
      </c>
      <c r="D87" s="173" t="s">
        <v>1363</v>
      </c>
    </row>
    <row r="88" spans="2:4">
      <c r="B88" s="170">
        <v>42432</v>
      </c>
      <c r="C88" s="155">
        <v>286.8</v>
      </c>
      <c r="D88" s="173" t="s">
        <v>1364</v>
      </c>
    </row>
    <row r="89" spans="2:4">
      <c r="B89" s="170">
        <v>42432</v>
      </c>
      <c r="C89" s="155">
        <v>61.37</v>
      </c>
      <c r="D89" s="173" t="s">
        <v>1365</v>
      </c>
    </row>
    <row r="90" spans="2:4">
      <c r="B90" s="170">
        <v>42432</v>
      </c>
      <c r="C90" s="155">
        <v>106.05</v>
      </c>
      <c r="D90" s="173" t="s">
        <v>1366</v>
      </c>
    </row>
    <row r="91" spans="2:4">
      <c r="B91" s="170">
        <v>42432</v>
      </c>
      <c r="C91" s="155">
        <v>420.45</v>
      </c>
      <c r="D91" s="173" t="s">
        <v>1367</v>
      </c>
    </row>
    <row r="92" spans="2:4">
      <c r="B92" s="170">
        <v>42432</v>
      </c>
      <c r="C92" s="155">
        <v>93.71</v>
      </c>
      <c r="D92" s="173" t="s">
        <v>393</v>
      </c>
    </row>
    <row r="93" spans="2:4">
      <c r="B93" s="170">
        <v>42432</v>
      </c>
      <c r="C93" s="155">
        <v>359.41</v>
      </c>
      <c r="D93" s="173" t="s">
        <v>1368</v>
      </c>
    </row>
    <row r="94" spans="2:4">
      <c r="B94" s="170">
        <v>42432</v>
      </c>
      <c r="C94" s="155">
        <v>197.05</v>
      </c>
      <c r="D94" s="173" t="s">
        <v>1369</v>
      </c>
    </row>
    <row r="95" spans="2:4">
      <c r="B95" s="170">
        <v>42432</v>
      </c>
      <c r="C95" s="155">
        <v>9.7799999999999994</v>
      </c>
      <c r="D95" s="173" t="s">
        <v>1370</v>
      </c>
    </row>
    <row r="96" spans="2:4">
      <c r="B96" s="170">
        <v>42432</v>
      </c>
      <c r="C96" s="155">
        <v>181.79</v>
      </c>
      <c r="D96" s="173" t="s">
        <v>1371</v>
      </c>
    </row>
    <row r="97" spans="2:4">
      <c r="B97" s="170">
        <v>42432</v>
      </c>
      <c r="C97" s="155">
        <v>1335.68</v>
      </c>
      <c r="D97" s="173" t="s">
        <v>1372</v>
      </c>
    </row>
    <row r="98" spans="2:4">
      <c r="B98" s="170">
        <v>42432</v>
      </c>
      <c r="C98" s="155">
        <v>74.19</v>
      </c>
      <c r="D98" s="173" t="s">
        <v>1373</v>
      </c>
    </row>
    <row r="99" spans="2:4">
      <c r="B99" s="170">
        <v>42432</v>
      </c>
      <c r="C99" s="155">
        <v>65.31</v>
      </c>
      <c r="D99" s="173" t="s">
        <v>1374</v>
      </c>
    </row>
    <row r="100" spans="2:4">
      <c r="B100" s="170">
        <v>42432</v>
      </c>
      <c r="C100" s="155">
        <v>20.5</v>
      </c>
      <c r="D100" s="173" t="s">
        <v>1375</v>
      </c>
    </row>
    <row r="101" spans="2:4">
      <c r="B101" s="170">
        <v>42432</v>
      </c>
      <c r="C101" s="155">
        <v>65.31</v>
      </c>
      <c r="D101" s="173" t="s">
        <v>1376</v>
      </c>
    </row>
    <row r="102" spans="2:4">
      <c r="B102" s="170">
        <v>42432</v>
      </c>
      <c r="C102" s="155">
        <v>157.38999999999999</v>
      </c>
      <c r="D102" s="173" t="s">
        <v>1377</v>
      </c>
    </row>
    <row r="103" spans="2:4">
      <c r="B103" s="170">
        <v>42432</v>
      </c>
      <c r="C103" s="155">
        <v>60.87</v>
      </c>
      <c r="D103" s="173" t="s">
        <v>1377</v>
      </c>
    </row>
    <row r="104" spans="2:4">
      <c r="B104" s="170">
        <v>42432</v>
      </c>
      <c r="C104" s="155">
        <v>89.41</v>
      </c>
      <c r="D104" s="173" t="s">
        <v>1378</v>
      </c>
    </row>
    <row r="105" spans="2:4">
      <c r="B105" s="170">
        <v>42432</v>
      </c>
      <c r="C105" s="155">
        <v>94.64</v>
      </c>
      <c r="D105" s="173" t="s">
        <v>1378</v>
      </c>
    </row>
    <row r="106" spans="2:4">
      <c r="B106" s="170">
        <v>42432</v>
      </c>
      <c r="C106" s="155">
        <v>137.01</v>
      </c>
      <c r="D106" s="173" t="s">
        <v>1379</v>
      </c>
    </row>
    <row r="107" spans="2:4">
      <c r="B107" s="170">
        <v>42432</v>
      </c>
      <c r="C107" s="155">
        <v>35.36</v>
      </c>
      <c r="D107" s="173" t="s">
        <v>1380</v>
      </c>
    </row>
    <row r="108" spans="2:4">
      <c r="B108" s="170">
        <v>42432</v>
      </c>
      <c r="C108" s="155">
        <v>47.32</v>
      </c>
      <c r="D108" s="173" t="s">
        <v>1381</v>
      </c>
    </row>
    <row r="109" spans="2:4">
      <c r="B109" s="170">
        <v>42432</v>
      </c>
      <c r="C109" s="155">
        <v>28.93</v>
      </c>
      <c r="D109" s="173" t="s">
        <v>1313</v>
      </c>
    </row>
    <row r="110" spans="2:4">
      <c r="B110" s="170">
        <v>42432</v>
      </c>
      <c r="C110" s="155">
        <v>128.57</v>
      </c>
      <c r="D110" s="173" t="s">
        <v>1382</v>
      </c>
    </row>
    <row r="111" spans="2:4">
      <c r="B111" s="170">
        <v>42432</v>
      </c>
      <c r="C111" s="155">
        <v>81.569999999999993</v>
      </c>
      <c r="D111" s="173" t="s">
        <v>1383</v>
      </c>
    </row>
    <row r="112" spans="2:4">
      <c r="B112" s="170">
        <v>42432</v>
      </c>
      <c r="C112" s="155">
        <v>17.12</v>
      </c>
      <c r="D112" s="173" t="s">
        <v>1384</v>
      </c>
    </row>
    <row r="113" spans="2:4">
      <c r="B113" s="170">
        <v>42432</v>
      </c>
      <c r="C113" s="155">
        <v>130.66</v>
      </c>
      <c r="D113" s="173" t="s">
        <v>659</v>
      </c>
    </row>
    <row r="114" spans="2:4">
      <c r="B114" s="170">
        <v>42432</v>
      </c>
      <c r="C114" s="155">
        <v>63.55</v>
      </c>
      <c r="D114" s="173" t="s">
        <v>1385</v>
      </c>
    </row>
    <row r="115" spans="2:4">
      <c r="B115" s="170">
        <v>42432</v>
      </c>
      <c r="C115" s="155">
        <v>579.4</v>
      </c>
      <c r="D115" s="173" t="s">
        <v>1386</v>
      </c>
    </row>
    <row r="116" spans="2:4">
      <c r="B116" s="170">
        <v>42432</v>
      </c>
      <c r="C116" s="155">
        <v>160.51</v>
      </c>
      <c r="D116" s="173" t="s">
        <v>1387</v>
      </c>
    </row>
    <row r="117" spans="2:4">
      <c r="B117" s="170">
        <v>42432</v>
      </c>
      <c r="C117" s="155">
        <v>64.28</v>
      </c>
      <c r="D117" s="173" t="s">
        <v>1388</v>
      </c>
    </row>
    <row r="118" spans="2:4">
      <c r="B118" s="170">
        <v>42432</v>
      </c>
      <c r="C118" s="155">
        <v>68.959999999999994</v>
      </c>
      <c r="D118" s="173" t="s">
        <v>1389</v>
      </c>
    </row>
    <row r="119" spans="2:4">
      <c r="B119" s="170">
        <v>42432</v>
      </c>
      <c r="C119" s="155">
        <v>95.63</v>
      </c>
      <c r="D119" s="173" t="s">
        <v>1390</v>
      </c>
    </row>
    <row r="120" spans="2:4">
      <c r="B120" s="170">
        <v>42432</v>
      </c>
      <c r="C120" s="155">
        <v>345.42</v>
      </c>
      <c r="D120" s="173" t="s">
        <v>553</v>
      </c>
    </row>
    <row r="121" spans="2:4">
      <c r="B121" s="170">
        <v>42432</v>
      </c>
      <c r="C121" s="155">
        <v>128.57</v>
      </c>
      <c r="D121" s="173" t="s">
        <v>1391</v>
      </c>
    </row>
    <row r="122" spans="2:4">
      <c r="B122" s="170">
        <v>42432</v>
      </c>
      <c r="C122" s="155">
        <v>533.61</v>
      </c>
      <c r="D122" s="173" t="s">
        <v>1392</v>
      </c>
    </row>
    <row r="123" spans="2:4">
      <c r="B123" s="170">
        <v>42432</v>
      </c>
      <c r="C123" s="155">
        <v>62.79</v>
      </c>
      <c r="D123" s="173" t="s">
        <v>1313</v>
      </c>
    </row>
    <row r="124" spans="2:4">
      <c r="B124" s="170">
        <v>42432</v>
      </c>
      <c r="C124" s="155">
        <v>76.540000000000006</v>
      </c>
      <c r="D124" s="173" t="s">
        <v>1313</v>
      </c>
    </row>
    <row r="125" spans="2:4">
      <c r="B125" s="170">
        <v>42432</v>
      </c>
      <c r="C125" s="155">
        <v>66.3</v>
      </c>
      <c r="D125" s="173" t="s">
        <v>1393</v>
      </c>
    </row>
    <row r="126" spans="2:4">
      <c r="B126" s="170">
        <v>42432</v>
      </c>
      <c r="C126" s="155">
        <v>96.26</v>
      </c>
      <c r="D126" s="173" t="s">
        <v>1394</v>
      </c>
    </row>
    <row r="127" spans="2:4">
      <c r="B127" s="170">
        <v>42432</v>
      </c>
      <c r="C127" s="155">
        <v>63.73</v>
      </c>
      <c r="D127" s="173" t="s">
        <v>1395</v>
      </c>
    </row>
    <row r="128" spans="2:4">
      <c r="B128" s="170">
        <v>42432</v>
      </c>
      <c r="C128" s="155">
        <v>376.47</v>
      </c>
      <c r="D128" s="173" t="s">
        <v>1396</v>
      </c>
    </row>
    <row r="129" spans="2:4">
      <c r="B129" s="170">
        <v>42432</v>
      </c>
      <c r="C129" s="155">
        <v>30.03</v>
      </c>
      <c r="D129" s="173" t="s">
        <v>1397</v>
      </c>
    </row>
    <row r="130" spans="2:4">
      <c r="B130" s="170">
        <v>42432</v>
      </c>
      <c r="C130" s="155">
        <v>527.16999999999996</v>
      </c>
      <c r="D130" s="173" t="s">
        <v>1398</v>
      </c>
    </row>
    <row r="131" spans="2:4">
      <c r="B131" s="170">
        <v>42432</v>
      </c>
      <c r="C131" s="155">
        <v>191.18</v>
      </c>
      <c r="D131" s="173" t="s">
        <v>1399</v>
      </c>
    </row>
    <row r="132" spans="2:4">
      <c r="B132" s="170">
        <v>42432</v>
      </c>
      <c r="C132" s="155">
        <v>398.81</v>
      </c>
      <c r="D132" s="173" t="s">
        <v>1368</v>
      </c>
    </row>
    <row r="133" spans="2:4">
      <c r="B133" s="170">
        <v>42432</v>
      </c>
      <c r="C133" s="155">
        <v>19.12</v>
      </c>
      <c r="D133" s="173" t="s">
        <v>1400</v>
      </c>
    </row>
    <row r="134" spans="2:4">
      <c r="B134" s="170">
        <v>42432</v>
      </c>
      <c r="C134" s="155">
        <v>137.94</v>
      </c>
      <c r="D134" s="173" t="s">
        <v>1401</v>
      </c>
    </row>
    <row r="135" spans="2:4">
      <c r="B135" s="170">
        <v>42432</v>
      </c>
      <c r="C135" s="155">
        <v>194.41</v>
      </c>
      <c r="D135" s="173" t="s">
        <v>1402</v>
      </c>
    </row>
    <row r="136" spans="2:4">
      <c r="B136" s="170">
        <v>42432</v>
      </c>
      <c r="C136" s="155">
        <v>73.39</v>
      </c>
      <c r="D136" s="173" t="s">
        <v>1403</v>
      </c>
    </row>
    <row r="137" spans="2:4">
      <c r="B137" s="170">
        <v>42432</v>
      </c>
      <c r="C137" s="155">
        <v>96.42</v>
      </c>
      <c r="D137" s="173" t="s">
        <v>1404</v>
      </c>
    </row>
    <row r="138" spans="2:4">
      <c r="B138" s="170">
        <v>42432</v>
      </c>
      <c r="C138" s="155">
        <v>0.64</v>
      </c>
      <c r="D138" s="173" t="s">
        <v>1405</v>
      </c>
    </row>
    <row r="139" spans="2:4">
      <c r="B139" s="170">
        <v>42432</v>
      </c>
      <c r="C139" s="155">
        <v>92.62</v>
      </c>
      <c r="D139" s="173" t="s">
        <v>1406</v>
      </c>
    </row>
    <row r="140" spans="2:4">
      <c r="B140" s="170">
        <v>42432</v>
      </c>
      <c r="C140" s="155">
        <v>10.45</v>
      </c>
      <c r="D140" s="173" t="s">
        <v>1407</v>
      </c>
    </row>
    <row r="141" spans="2:4">
      <c r="B141" s="170">
        <v>42432</v>
      </c>
      <c r="C141" s="155">
        <v>63.72</v>
      </c>
      <c r="D141" s="173" t="s">
        <v>395</v>
      </c>
    </row>
    <row r="142" spans="2:4">
      <c r="B142" s="170">
        <v>42432</v>
      </c>
      <c r="C142" s="155">
        <v>100</v>
      </c>
      <c r="D142" s="173" t="s">
        <v>1408</v>
      </c>
    </row>
    <row r="143" spans="2:4">
      <c r="B143" s="170">
        <v>42432</v>
      </c>
      <c r="C143" s="155">
        <v>15</v>
      </c>
      <c r="D143" s="173" t="s">
        <v>1409</v>
      </c>
    </row>
    <row r="144" spans="2:4">
      <c r="B144" s="170">
        <v>42433</v>
      </c>
      <c r="C144" s="155">
        <v>500</v>
      </c>
      <c r="D144" s="173" t="s">
        <v>1410</v>
      </c>
    </row>
    <row r="145" spans="2:4">
      <c r="B145" s="170">
        <v>42433</v>
      </c>
      <c r="C145" s="155">
        <v>408.12</v>
      </c>
      <c r="D145" s="173" t="s">
        <v>1411</v>
      </c>
    </row>
    <row r="146" spans="2:4">
      <c r="B146" s="170">
        <v>42433</v>
      </c>
      <c r="C146" s="155">
        <v>121.98</v>
      </c>
      <c r="D146" s="173" t="s">
        <v>1412</v>
      </c>
    </row>
    <row r="147" spans="2:4">
      <c r="B147" s="170">
        <v>42433</v>
      </c>
      <c r="C147" s="155">
        <v>49.55</v>
      </c>
      <c r="D147" s="173" t="s">
        <v>1413</v>
      </c>
    </row>
    <row r="148" spans="2:4">
      <c r="B148" s="170">
        <v>42433</v>
      </c>
      <c r="C148" s="155">
        <v>141.76</v>
      </c>
      <c r="D148" s="173" t="s">
        <v>1414</v>
      </c>
    </row>
    <row r="149" spans="2:4" ht="15.75" customHeight="1">
      <c r="B149" s="170">
        <v>42433</v>
      </c>
      <c r="C149" s="155">
        <v>217.19</v>
      </c>
      <c r="D149" s="173" t="s">
        <v>1415</v>
      </c>
    </row>
    <row r="150" spans="2:4" ht="15.75" customHeight="1">
      <c r="B150" s="170">
        <v>42433</v>
      </c>
      <c r="C150" s="155">
        <v>61.15</v>
      </c>
      <c r="D150" s="173" t="s">
        <v>1416</v>
      </c>
    </row>
    <row r="151" spans="2:4" ht="15.75" customHeight="1">
      <c r="B151" s="170">
        <v>42433</v>
      </c>
      <c r="C151" s="155">
        <v>54.56</v>
      </c>
      <c r="D151" s="173" t="s">
        <v>1417</v>
      </c>
    </row>
    <row r="152" spans="2:4" ht="15.75" customHeight="1">
      <c r="B152" s="170">
        <v>42433</v>
      </c>
      <c r="C152" s="155">
        <v>617.16999999999996</v>
      </c>
      <c r="D152" s="173" t="s">
        <v>1418</v>
      </c>
    </row>
    <row r="153" spans="2:4" ht="15.75" customHeight="1">
      <c r="B153" s="170">
        <v>42433</v>
      </c>
      <c r="C153" s="155">
        <v>372.42</v>
      </c>
      <c r="D153" s="173" t="s">
        <v>1419</v>
      </c>
    </row>
    <row r="154" spans="2:4" ht="15.75" customHeight="1">
      <c r="B154" s="170">
        <v>42433</v>
      </c>
      <c r="C154" s="155">
        <v>170.18</v>
      </c>
      <c r="D154" s="173" t="s">
        <v>1420</v>
      </c>
    </row>
    <row r="155" spans="2:4">
      <c r="B155" s="170">
        <v>42433</v>
      </c>
      <c r="C155" s="155">
        <v>195.2</v>
      </c>
      <c r="D155" s="173" t="s">
        <v>1421</v>
      </c>
    </row>
    <row r="156" spans="2:4">
      <c r="B156" s="170">
        <v>42433</v>
      </c>
      <c r="C156" s="155">
        <v>195.2</v>
      </c>
      <c r="D156" s="173" t="s">
        <v>1422</v>
      </c>
    </row>
    <row r="157" spans="2:4">
      <c r="B157" s="170">
        <v>42433</v>
      </c>
      <c r="C157" s="155">
        <v>439.72</v>
      </c>
      <c r="D157" s="173" t="s">
        <v>1423</v>
      </c>
    </row>
    <row r="158" spans="2:4">
      <c r="B158" s="170">
        <v>42433</v>
      </c>
      <c r="C158" s="155">
        <v>244.37</v>
      </c>
      <c r="D158" s="173" t="s">
        <v>1040</v>
      </c>
    </row>
    <row r="159" spans="2:4">
      <c r="B159" s="170">
        <v>42433</v>
      </c>
      <c r="C159" s="155">
        <v>431.64</v>
      </c>
      <c r="D159" s="173" t="s">
        <v>1424</v>
      </c>
    </row>
    <row r="160" spans="2:4">
      <c r="B160" s="170">
        <v>42433</v>
      </c>
      <c r="C160" s="155">
        <v>7.48</v>
      </c>
      <c r="D160" s="173" t="s">
        <v>1425</v>
      </c>
    </row>
    <row r="161" spans="2:4">
      <c r="B161" s="170">
        <v>42433</v>
      </c>
      <c r="C161" s="155">
        <v>65.069999999999993</v>
      </c>
      <c r="D161" s="173" t="s">
        <v>1426</v>
      </c>
    </row>
    <row r="162" spans="2:4">
      <c r="B162" s="170">
        <v>42433</v>
      </c>
      <c r="C162" s="155">
        <v>200.87</v>
      </c>
      <c r="D162" s="173" t="s">
        <v>1427</v>
      </c>
    </row>
    <row r="163" spans="2:4">
      <c r="B163" s="170">
        <v>42433</v>
      </c>
      <c r="C163" s="155">
        <v>50.54</v>
      </c>
      <c r="D163" s="173" t="s">
        <v>1428</v>
      </c>
    </row>
    <row r="164" spans="2:4">
      <c r="B164" s="170">
        <v>42433</v>
      </c>
      <c r="C164" s="155">
        <v>94.76</v>
      </c>
      <c r="D164" s="173" t="s">
        <v>1429</v>
      </c>
    </row>
    <row r="165" spans="2:4">
      <c r="B165" s="170">
        <v>42433</v>
      </c>
      <c r="C165" s="155">
        <v>134.49</v>
      </c>
      <c r="D165" s="173" t="s">
        <v>1430</v>
      </c>
    </row>
    <row r="166" spans="2:4">
      <c r="B166" s="170">
        <v>42433</v>
      </c>
      <c r="C166" s="155">
        <v>150.06</v>
      </c>
      <c r="D166" s="173" t="s">
        <v>1431</v>
      </c>
    </row>
    <row r="167" spans="2:4">
      <c r="B167" s="170">
        <v>42433</v>
      </c>
      <c r="C167" s="155">
        <v>6.94</v>
      </c>
      <c r="D167" s="173" t="s">
        <v>1432</v>
      </c>
    </row>
    <row r="168" spans="2:4">
      <c r="B168" s="170">
        <v>42433</v>
      </c>
      <c r="C168" s="155">
        <v>66.260000000000005</v>
      </c>
      <c r="D168" s="173" t="s">
        <v>1433</v>
      </c>
    </row>
    <row r="169" spans="2:4">
      <c r="B169" s="170">
        <v>42433</v>
      </c>
      <c r="C169" s="155">
        <v>308.3</v>
      </c>
      <c r="D169" s="173" t="s">
        <v>1434</v>
      </c>
    </row>
    <row r="170" spans="2:4">
      <c r="B170" s="170">
        <v>42433</v>
      </c>
      <c r="C170" s="155">
        <v>63.18</v>
      </c>
      <c r="D170" s="173" t="s">
        <v>1435</v>
      </c>
    </row>
    <row r="171" spans="2:4">
      <c r="B171" s="170">
        <v>42433</v>
      </c>
      <c r="C171" s="155">
        <v>16.95</v>
      </c>
      <c r="D171" s="173" t="s">
        <v>386</v>
      </c>
    </row>
    <row r="172" spans="2:4">
      <c r="B172" s="170">
        <v>42433</v>
      </c>
      <c r="C172" s="155">
        <v>2.96</v>
      </c>
      <c r="D172" s="173" t="s">
        <v>1436</v>
      </c>
    </row>
    <row r="173" spans="2:4">
      <c r="B173" s="170">
        <v>42433</v>
      </c>
      <c r="C173" s="155">
        <v>343.79</v>
      </c>
      <c r="D173" s="173" t="s">
        <v>1437</v>
      </c>
    </row>
    <row r="174" spans="2:4">
      <c r="B174" s="170">
        <v>42433</v>
      </c>
      <c r="C174" s="155">
        <v>341.98</v>
      </c>
      <c r="D174" s="173" t="s">
        <v>1437</v>
      </c>
    </row>
    <row r="175" spans="2:4">
      <c r="B175" s="170">
        <v>42433</v>
      </c>
      <c r="C175" s="155">
        <v>360.06</v>
      </c>
      <c r="D175" s="173" t="s">
        <v>1438</v>
      </c>
    </row>
    <row r="176" spans="2:4">
      <c r="B176" s="170">
        <v>42433</v>
      </c>
      <c r="C176" s="155">
        <v>18701.48</v>
      </c>
      <c r="D176" s="173" t="s">
        <v>1439</v>
      </c>
    </row>
    <row r="177" spans="2:4">
      <c r="B177" s="170">
        <v>42433</v>
      </c>
      <c r="C177" s="155">
        <v>402.61</v>
      </c>
      <c r="D177" s="173" t="s">
        <v>1440</v>
      </c>
    </row>
    <row r="178" spans="2:4">
      <c r="B178" s="170">
        <v>42433</v>
      </c>
      <c r="C178" s="155">
        <v>237.78</v>
      </c>
      <c r="D178" s="173" t="s">
        <v>1441</v>
      </c>
    </row>
    <row r="179" spans="2:4">
      <c r="B179" s="170">
        <v>42433</v>
      </c>
      <c r="C179" s="155">
        <v>30.42</v>
      </c>
      <c r="D179" s="173" t="s">
        <v>815</v>
      </c>
    </row>
    <row r="180" spans="2:4">
      <c r="B180" s="170">
        <v>42433</v>
      </c>
      <c r="C180" s="155">
        <v>20.399999999999999</v>
      </c>
      <c r="D180" s="173" t="s">
        <v>1442</v>
      </c>
    </row>
    <row r="181" spans="2:4">
      <c r="B181" s="170">
        <v>42433</v>
      </c>
      <c r="C181" s="155">
        <v>0.68</v>
      </c>
      <c r="D181" s="173" t="s">
        <v>1146</v>
      </c>
    </row>
    <row r="182" spans="2:4">
      <c r="B182" s="170">
        <v>42433</v>
      </c>
      <c r="C182" s="155">
        <v>16.89</v>
      </c>
      <c r="D182" s="173" t="s">
        <v>1443</v>
      </c>
    </row>
    <row r="183" spans="2:4">
      <c r="B183" s="170">
        <v>42433</v>
      </c>
      <c r="C183" s="155">
        <v>355.38</v>
      </c>
      <c r="D183" s="173" t="s">
        <v>1444</v>
      </c>
    </row>
    <row r="184" spans="2:4">
      <c r="B184" s="170">
        <v>42433</v>
      </c>
      <c r="C184" s="155">
        <v>548.74</v>
      </c>
      <c r="D184" s="173" t="s">
        <v>778</v>
      </c>
    </row>
    <row r="185" spans="2:4">
      <c r="B185" s="170">
        <v>42433</v>
      </c>
      <c r="C185" s="155">
        <v>6.73</v>
      </c>
      <c r="D185" s="173" t="s">
        <v>1445</v>
      </c>
    </row>
    <row r="186" spans="2:4">
      <c r="B186" s="170">
        <v>42433</v>
      </c>
      <c r="C186" s="155">
        <v>604.58000000000004</v>
      </c>
      <c r="D186" s="173" t="s">
        <v>223</v>
      </c>
    </row>
    <row r="187" spans="2:4">
      <c r="B187" s="170">
        <v>42433</v>
      </c>
      <c r="C187" s="155">
        <v>51.08</v>
      </c>
      <c r="D187" s="173" t="s">
        <v>1446</v>
      </c>
    </row>
    <row r="188" spans="2:4">
      <c r="B188" s="170">
        <v>42433</v>
      </c>
      <c r="C188" s="155">
        <v>167.18</v>
      </c>
      <c r="D188" s="173" t="s">
        <v>1447</v>
      </c>
    </row>
    <row r="189" spans="2:4">
      <c r="B189" s="170">
        <v>42433</v>
      </c>
      <c r="C189" s="155">
        <v>5.38</v>
      </c>
      <c r="D189" s="173" t="s">
        <v>1448</v>
      </c>
    </row>
    <row r="190" spans="2:4">
      <c r="B190" s="170">
        <v>42433</v>
      </c>
      <c r="C190" s="155">
        <v>32.97</v>
      </c>
      <c r="D190" s="173" t="s">
        <v>1449</v>
      </c>
    </row>
    <row r="191" spans="2:4">
      <c r="B191" s="170">
        <v>42433</v>
      </c>
      <c r="C191" s="155">
        <v>413.8</v>
      </c>
      <c r="D191" s="173" t="s">
        <v>1450</v>
      </c>
    </row>
    <row r="192" spans="2:4">
      <c r="B192" s="170">
        <v>42433</v>
      </c>
      <c r="C192" s="155">
        <v>76.28</v>
      </c>
      <c r="D192" s="173" t="s">
        <v>1451</v>
      </c>
    </row>
    <row r="193" spans="2:4">
      <c r="B193" s="170">
        <v>42433</v>
      </c>
      <c r="C193" s="155">
        <v>461.5</v>
      </c>
      <c r="D193" s="173" t="s">
        <v>1452</v>
      </c>
    </row>
    <row r="194" spans="2:4">
      <c r="B194" s="170">
        <v>42433</v>
      </c>
      <c r="C194" s="155">
        <v>37.15</v>
      </c>
      <c r="D194" s="173" t="s">
        <v>1453</v>
      </c>
    </row>
    <row r="195" spans="2:4">
      <c r="B195" s="170">
        <v>42433</v>
      </c>
      <c r="C195" s="155">
        <v>0.62</v>
      </c>
      <c r="D195" s="173" t="s">
        <v>1454</v>
      </c>
    </row>
    <row r="196" spans="2:4">
      <c r="B196" s="170">
        <v>42433</v>
      </c>
      <c r="C196" s="155">
        <v>472.09</v>
      </c>
      <c r="D196" s="173" t="s">
        <v>1455</v>
      </c>
    </row>
    <row r="197" spans="2:4">
      <c r="B197" s="170">
        <v>42433</v>
      </c>
      <c r="C197" s="155">
        <v>389.47</v>
      </c>
      <c r="D197" s="173" t="s">
        <v>1456</v>
      </c>
    </row>
    <row r="198" spans="2:4">
      <c r="B198" s="170">
        <v>42433</v>
      </c>
      <c r="C198" s="155">
        <v>9.52</v>
      </c>
      <c r="D198" s="173" t="s">
        <v>1457</v>
      </c>
    </row>
    <row r="199" spans="2:4">
      <c r="B199" s="170">
        <v>42433</v>
      </c>
      <c r="C199" s="155">
        <v>261.23</v>
      </c>
      <c r="D199" s="173" t="s">
        <v>1458</v>
      </c>
    </row>
    <row r="200" spans="2:4">
      <c r="B200" s="170">
        <v>42433</v>
      </c>
      <c r="C200" s="155">
        <v>1716.57</v>
      </c>
      <c r="D200" s="173" t="s">
        <v>1459</v>
      </c>
    </row>
    <row r="201" spans="2:4">
      <c r="B201" s="170">
        <v>42433</v>
      </c>
      <c r="C201" s="155">
        <v>153.27000000000001</v>
      </c>
      <c r="D201" s="173" t="s">
        <v>973</v>
      </c>
    </row>
    <row r="202" spans="2:4">
      <c r="B202" s="170">
        <v>42433</v>
      </c>
      <c r="C202" s="155">
        <v>71.680000000000007</v>
      </c>
      <c r="D202" s="173" t="s">
        <v>1460</v>
      </c>
    </row>
    <row r="203" spans="2:4">
      <c r="B203" s="170">
        <v>42433</v>
      </c>
      <c r="C203" s="155">
        <v>361.49</v>
      </c>
      <c r="D203" s="173" t="s">
        <v>1461</v>
      </c>
    </row>
    <row r="204" spans="2:4">
      <c r="B204" s="170">
        <v>42433</v>
      </c>
      <c r="C204" s="155">
        <v>144.97999999999999</v>
      </c>
      <c r="D204" s="173" t="s">
        <v>1462</v>
      </c>
    </row>
    <row r="205" spans="2:4">
      <c r="B205" s="170">
        <v>42433</v>
      </c>
      <c r="C205" s="155">
        <v>457.16</v>
      </c>
      <c r="D205" s="173" t="s">
        <v>1463</v>
      </c>
    </row>
    <row r="206" spans="2:4">
      <c r="B206" s="170">
        <v>42433</v>
      </c>
      <c r="C206" s="155">
        <v>42.4</v>
      </c>
      <c r="D206" s="173" t="s">
        <v>1464</v>
      </c>
    </row>
    <row r="207" spans="2:4">
      <c r="B207" s="170">
        <v>42433</v>
      </c>
      <c r="C207" s="155">
        <v>48.98</v>
      </c>
      <c r="D207" s="173" t="s">
        <v>1465</v>
      </c>
    </row>
    <row r="208" spans="2:4">
      <c r="B208" s="170">
        <v>42433</v>
      </c>
      <c r="C208" s="155">
        <v>31.59</v>
      </c>
      <c r="D208" s="173" t="s">
        <v>1466</v>
      </c>
    </row>
    <row r="209" spans="2:4">
      <c r="B209" s="170">
        <v>42433</v>
      </c>
      <c r="C209" s="155">
        <v>0.63</v>
      </c>
      <c r="D209" s="173" t="s">
        <v>1467</v>
      </c>
    </row>
    <row r="210" spans="2:4">
      <c r="B210" s="170">
        <v>42433</v>
      </c>
      <c r="C210" s="155">
        <v>66.27</v>
      </c>
      <c r="D210" s="173" t="s">
        <v>1468</v>
      </c>
    </row>
    <row r="211" spans="2:4">
      <c r="B211" s="170">
        <v>42433</v>
      </c>
      <c r="C211" s="155">
        <v>27.54</v>
      </c>
      <c r="D211" s="173" t="s">
        <v>1469</v>
      </c>
    </row>
    <row r="212" spans="2:4">
      <c r="B212" s="170">
        <v>42433</v>
      </c>
      <c r="C212" s="155">
        <v>374.55</v>
      </c>
      <c r="D212" s="173" t="s">
        <v>1470</v>
      </c>
    </row>
    <row r="213" spans="2:4">
      <c r="B213" s="170">
        <v>42433</v>
      </c>
      <c r="C213" s="155">
        <v>351.24</v>
      </c>
      <c r="D213" s="173" t="s">
        <v>1471</v>
      </c>
    </row>
    <row r="214" spans="2:4">
      <c r="B214" s="170">
        <v>42433</v>
      </c>
      <c r="C214" s="155">
        <v>320.99</v>
      </c>
      <c r="D214" s="173" t="s">
        <v>1472</v>
      </c>
    </row>
    <row r="215" spans="2:4">
      <c r="B215" s="170">
        <v>42433</v>
      </c>
      <c r="C215" s="155">
        <v>212.16</v>
      </c>
      <c r="D215" s="173" t="s">
        <v>1473</v>
      </c>
    </row>
    <row r="216" spans="2:4">
      <c r="B216" s="170">
        <v>42433</v>
      </c>
      <c r="C216" s="155">
        <v>31.94</v>
      </c>
      <c r="D216" s="173" t="s">
        <v>1474</v>
      </c>
    </row>
    <row r="217" spans="2:4">
      <c r="B217" s="170">
        <v>42433</v>
      </c>
      <c r="C217" s="155">
        <v>64.28</v>
      </c>
      <c r="D217" s="173" t="s">
        <v>1475</v>
      </c>
    </row>
    <row r="218" spans="2:4">
      <c r="B218" s="170">
        <v>42433</v>
      </c>
      <c r="C218" s="155">
        <v>6.43</v>
      </c>
      <c r="D218" s="173" t="s">
        <v>1476</v>
      </c>
    </row>
    <row r="219" spans="2:4">
      <c r="B219" s="170">
        <v>42434</v>
      </c>
      <c r="C219" s="155">
        <v>65.069999999999993</v>
      </c>
      <c r="D219" s="173" t="s">
        <v>1477</v>
      </c>
    </row>
    <row r="220" spans="2:4">
      <c r="B220" s="170">
        <v>42434</v>
      </c>
      <c r="C220" s="155">
        <v>396.68</v>
      </c>
      <c r="D220" s="173" t="s">
        <v>1478</v>
      </c>
    </row>
    <row r="221" spans="2:4">
      <c r="B221" s="170">
        <v>42434</v>
      </c>
      <c r="C221" s="155">
        <v>30.98</v>
      </c>
      <c r="D221" s="173" t="s">
        <v>1479</v>
      </c>
    </row>
    <row r="222" spans="2:4">
      <c r="B222" s="170">
        <v>42434</v>
      </c>
      <c r="C222" s="155">
        <v>29.57</v>
      </c>
      <c r="D222" s="173" t="s">
        <v>1480</v>
      </c>
    </row>
    <row r="223" spans="2:4">
      <c r="B223" s="170">
        <v>42434</v>
      </c>
      <c r="C223" s="155">
        <v>65.95</v>
      </c>
      <c r="D223" s="173" t="s">
        <v>1481</v>
      </c>
    </row>
    <row r="224" spans="2:4">
      <c r="B224" s="170">
        <v>42434</v>
      </c>
      <c r="C224" s="155">
        <v>68.02</v>
      </c>
      <c r="D224" s="173" t="s">
        <v>1482</v>
      </c>
    </row>
    <row r="225" spans="2:4">
      <c r="B225" s="170">
        <v>42434</v>
      </c>
      <c r="C225" s="155">
        <v>61.93</v>
      </c>
      <c r="D225" s="173" t="s">
        <v>1483</v>
      </c>
    </row>
    <row r="226" spans="2:4">
      <c r="B226" s="170">
        <v>42434</v>
      </c>
      <c r="C226" s="155">
        <v>19.7</v>
      </c>
      <c r="D226" s="173" t="s">
        <v>1484</v>
      </c>
    </row>
    <row r="227" spans="2:4">
      <c r="B227" s="170">
        <v>42434</v>
      </c>
      <c r="C227" s="155">
        <v>21.09</v>
      </c>
      <c r="D227" s="173" t="s">
        <v>1485</v>
      </c>
    </row>
    <row r="228" spans="2:4">
      <c r="B228" s="170">
        <v>42434</v>
      </c>
      <c r="C228" s="155">
        <v>537.64</v>
      </c>
      <c r="D228" s="173" t="s">
        <v>1486</v>
      </c>
    </row>
    <row r="229" spans="2:4">
      <c r="B229" s="170">
        <v>42434</v>
      </c>
      <c r="C229" s="155">
        <v>137.80000000000001</v>
      </c>
      <c r="D229" s="173" t="s">
        <v>1486</v>
      </c>
    </row>
    <row r="230" spans="2:4">
      <c r="B230" s="170">
        <v>42434</v>
      </c>
      <c r="C230" s="155">
        <v>130.49</v>
      </c>
      <c r="D230" s="173" t="s">
        <v>271</v>
      </c>
    </row>
    <row r="231" spans="2:4">
      <c r="B231" s="170">
        <v>42434</v>
      </c>
      <c r="C231" s="155">
        <v>309.49</v>
      </c>
      <c r="D231" s="173" t="s">
        <v>1487</v>
      </c>
    </row>
    <row r="232" spans="2:4">
      <c r="B232" s="170">
        <v>42434</v>
      </c>
      <c r="C232" s="155">
        <v>261.66000000000003</v>
      </c>
      <c r="D232" s="173" t="s">
        <v>684</v>
      </c>
    </row>
    <row r="233" spans="2:4">
      <c r="B233" s="170">
        <v>42434</v>
      </c>
      <c r="C233" s="155">
        <v>261.66000000000003</v>
      </c>
      <c r="D233" s="173" t="s">
        <v>1488</v>
      </c>
    </row>
    <row r="234" spans="2:4">
      <c r="B234" s="170">
        <v>42434</v>
      </c>
      <c r="C234" s="155">
        <v>528.75</v>
      </c>
      <c r="D234" s="173" t="s">
        <v>1489</v>
      </c>
    </row>
    <row r="235" spans="2:4">
      <c r="B235" s="170">
        <v>42434</v>
      </c>
      <c r="C235" s="155">
        <v>211.23</v>
      </c>
      <c r="D235" s="173" t="s">
        <v>1490</v>
      </c>
    </row>
    <row r="236" spans="2:4">
      <c r="B236" s="170">
        <v>42434</v>
      </c>
      <c r="C236" s="155">
        <v>271.5</v>
      </c>
      <c r="D236" s="173" t="s">
        <v>1491</v>
      </c>
    </row>
    <row r="237" spans="2:4">
      <c r="B237" s="170">
        <v>42434</v>
      </c>
      <c r="C237" s="155">
        <v>65.930000000000007</v>
      </c>
      <c r="D237" s="173" t="s">
        <v>1492</v>
      </c>
    </row>
    <row r="238" spans="2:4">
      <c r="B238" s="170">
        <v>42434</v>
      </c>
      <c r="C238" s="155">
        <v>522.6</v>
      </c>
      <c r="D238" s="173" t="s">
        <v>1493</v>
      </c>
    </row>
    <row r="239" spans="2:4">
      <c r="B239" s="170">
        <v>42434</v>
      </c>
      <c r="C239" s="155">
        <v>6.51</v>
      </c>
      <c r="D239" s="173" t="s">
        <v>436</v>
      </c>
    </row>
    <row r="240" spans="2:4">
      <c r="B240" s="170">
        <v>42434</v>
      </c>
      <c r="C240" s="155">
        <v>24.53</v>
      </c>
      <c r="D240" s="173" t="s">
        <v>757</v>
      </c>
    </row>
    <row r="241" spans="2:4">
      <c r="B241" s="170">
        <v>42434</v>
      </c>
      <c r="C241" s="155">
        <v>68.36</v>
      </c>
      <c r="D241" s="173" t="s">
        <v>1034</v>
      </c>
    </row>
    <row r="242" spans="2:4">
      <c r="B242" s="170">
        <v>42434</v>
      </c>
      <c r="C242" s="155">
        <v>0.64</v>
      </c>
      <c r="D242" s="173" t="s">
        <v>1494</v>
      </c>
    </row>
    <row r="243" spans="2:4">
      <c r="B243" s="170">
        <v>42434</v>
      </c>
      <c r="C243" s="155">
        <v>548.97</v>
      </c>
      <c r="D243" s="173" t="s">
        <v>1495</v>
      </c>
    </row>
    <row r="244" spans="2:4">
      <c r="B244" s="170">
        <v>42434</v>
      </c>
      <c r="C244" s="155">
        <v>305.3</v>
      </c>
      <c r="D244" s="173" t="s">
        <v>1496</v>
      </c>
    </row>
    <row r="245" spans="2:4">
      <c r="B245" s="170">
        <v>42434</v>
      </c>
      <c r="C245" s="155">
        <v>224.99</v>
      </c>
      <c r="D245" s="173" t="s">
        <v>1497</v>
      </c>
    </row>
    <row r="246" spans="2:4">
      <c r="B246" s="170">
        <v>42434</v>
      </c>
      <c r="C246" s="155">
        <v>414.08</v>
      </c>
      <c r="D246" s="173" t="s">
        <v>1498</v>
      </c>
    </row>
    <row r="247" spans="2:4">
      <c r="B247" s="170">
        <v>42434</v>
      </c>
      <c r="C247" s="155">
        <v>334.42</v>
      </c>
      <c r="D247" s="173" t="s">
        <v>1499</v>
      </c>
    </row>
    <row r="248" spans="2:4">
      <c r="B248" s="170">
        <v>42434</v>
      </c>
      <c r="C248" s="155">
        <v>307.70999999999998</v>
      </c>
      <c r="D248" s="173" t="s">
        <v>1500</v>
      </c>
    </row>
    <row r="249" spans="2:4">
      <c r="B249" s="170">
        <v>42434</v>
      </c>
      <c r="C249" s="155">
        <v>148.28</v>
      </c>
      <c r="D249" s="173" t="s">
        <v>1501</v>
      </c>
    </row>
    <row r="250" spans="2:4">
      <c r="B250" s="170">
        <v>42434</v>
      </c>
      <c r="C250" s="155">
        <v>186.39</v>
      </c>
      <c r="D250" s="173" t="s">
        <v>1502</v>
      </c>
    </row>
    <row r="251" spans="2:4">
      <c r="B251" s="170">
        <v>42434</v>
      </c>
      <c r="C251" s="155">
        <v>73.64</v>
      </c>
      <c r="D251" s="173" t="s">
        <v>1503</v>
      </c>
    </row>
    <row r="252" spans="2:4">
      <c r="B252" s="170">
        <v>42434</v>
      </c>
      <c r="C252" s="155">
        <v>63.44</v>
      </c>
      <c r="D252" s="173" t="s">
        <v>1504</v>
      </c>
    </row>
    <row r="253" spans="2:4">
      <c r="B253" s="170">
        <v>42434</v>
      </c>
      <c r="C253" s="155">
        <v>0.48</v>
      </c>
      <c r="D253" s="173" t="s">
        <v>1505</v>
      </c>
    </row>
    <row r="254" spans="2:4">
      <c r="B254" s="170">
        <v>42435</v>
      </c>
      <c r="C254" s="155">
        <v>7.57</v>
      </c>
      <c r="D254" s="173" t="s">
        <v>1506</v>
      </c>
    </row>
    <row r="255" spans="2:4">
      <c r="B255" s="170">
        <v>42436</v>
      </c>
      <c r="C255" s="155">
        <v>423.8</v>
      </c>
      <c r="D255" s="173" t="s">
        <v>1507</v>
      </c>
    </row>
    <row r="256" spans="2:4">
      <c r="B256" s="170">
        <v>42436</v>
      </c>
      <c r="C256" s="155">
        <v>352.58</v>
      </c>
      <c r="D256" s="173" t="s">
        <v>1508</v>
      </c>
    </row>
    <row r="257" spans="2:4">
      <c r="B257" s="170">
        <v>42436</v>
      </c>
      <c r="C257" s="155">
        <v>30.98</v>
      </c>
      <c r="D257" s="173" t="s">
        <v>1479</v>
      </c>
    </row>
    <row r="258" spans="2:4">
      <c r="B258" s="170">
        <v>42436</v>
      </c>
      <c r="C258" s="155">
        <v>29.56</v>
      </c>
      <c r="D258" s="173" t="s">
        <v>1480</v>
      </c>
    </row>
    <row r="259" spans="2:4">
      <c r="B259" s="170">
        <v>42436</v>
      </c>
      <c r="C259" s="155">
        <v>65.930000000000007</v>
      </c>
      <c r="D259" s="173" t="s">
        <v>1481</v>
      </c>
    </row>
    <row r="260" spans="2:4">
      <c r="B260" s="170">
        <v>42436</v>
      </c>
      <c r="C260" s="155">
        <v>68</v>
      </c>
      <c r="D260" s="173" t="s">
        <v>1482</v>
      </c>
    </row>
    <row r="261" spans="2:4">
      <c r="B261" s="170">
        <v>42436</v>
      </c>
      <c r="C261" s="155">
        <v>61.91</v>
      </c>
      <c r="D261" s="173" t="s">
        <v>1483</v>
      </c>
    </row>
    <row r="262" spans="2:4">
      <c r="B262" s="170">
        <v>42436</v>
      </c>
      <c r="C262" s="155">
        <v>19.690000000000001</v>
      </c>
      <c r="D262" s="173" t="s">
        <v>1484</v>
      </c>
    </row>
    <row r="263" spans="2:4">
      <c r="B263" s="170">
        <v>42436</v>
      </c>
      <c r="C263" s="155">
        <v>21.08</v>
      </c>
      <c r="D263" s="173" t="s">
        <v>1485</v>
      </c>
    </row>
    <row r="264" spans="2:4">
      <c r="B264" s="170">
        <v>42436</v>
      </c>
      <c r="C264" s="155">
        <v>537.51</v>
      </c>
      <c r="D264" s="173" t="s">
        <v>1486</v>
      </c>
    </row>
    <row r="265" spans="2:4">
      <c r="B265" s="170">
        <v>42436</v>
      </c>
      <c r="C265" s="155">
        <v>137.76</v>
      </c>
      <c r="D265" s="173" t="s">
        <v>1486</v>
      </c>
    </row>
    <row r="266" spans="2:4">
      <c r="B266" s="170">
        <v>42436</v>
      </c>
      <c r="C266" s="155">
        <v>56</v>
      </c>
      <c r="D266" s="173" t="s">
        <v>1509</v>
      </c>
    </row>
    <row r="267" spans="2:4">
      <c r="B267" s="170">
        <v>42436</v>
      </c>
      <c r="C267" s="155">
        <v>37.08</v>
      </c>
      <c r="D267" s="173" t="s">
        <v>1510</v>
      </c>
    </row>
    <row r="268" spans="2:4">
      <c r="B268" s="170">
        <v>42436</v>
      </c>
      <c r="C268" s="155">
        <v>303</v>
      </c>
      <c r="D268" s="173" t="s">
        <v>1511</v>
      </c>
    </row>
    <row r="269" spans="2:4">
      <c r="B269" s="170">
        <v>42436</v>
      </c>
      <c r="C269" s="155">
        <v>195.4</v>
      </c>
      <c r="D269" s="173" t="s">
        <v>1512</v>
      </c>
    </row>
    <row r="270" spans="2:4">
      <c r="B270" s="170">
        <v>42436</v>
      </c>
      <c r="C270" s="155">
        <v>73.19</v>
      </c>
      <c r="D270" s="173" t="s">
        <v>1513</v>
      </c>
    </row>
    <row r="271" spans="2:4">
      <c r="B271" s="170">
        <v>42436</v>
      </c>
      <c r="C271" s="155">
        <v>127.13</v>
      </c>
      <c r="D271" s="173" t="s">
        <v>1514</v>
      </c>
    </row>
    <row r="272" spans="2:4">
      <c r="B272" s="170">
        <v>42436</v>
      </c>
      <c r="C272" s="155">
        <v>371.06</v>
      </c>
      <c r="D272" s="173" t="s">
        <v>1515</v>
      </c>
    </row>
    <row r="273" spans="2:4">
      <c r="B273" s="170">
        <v>42436</v>
      </c>
      <c r="C273" s="155">
        <v>19.78</v>
      </c>
      <c r="D273" s="173" t="s">
        <v>1516</v>
      </c>
    </row>
    <row r="274" spans="2:4">
      <c r="B274" s="170">
        <v>42436</v>
      </c>
      <c r="C274" s="155">
        <v>367.2</v>
      </c>
      <c r="D274" s="173" t="s">
        <v>1517</v>
      </c>
    </row>
    <row r="275" spans="2:4">
      <c r="B275" s="170">
        <v>42436</v>
      </c>
      <c r="C275" s="155">
        <v>234.07</v>
      </c>
      <c r="D275" s="173" t="s">
        <v>1518</v>
      </c>
    </row>
    <row r="276" spans="2:4">
      <c r="B276" s="170">
        <v>42436</v>
      </c>
      <c r="C276" s="155">
        <v>1.25</v>
      </c>
      <c r="D276" s="173" t="s">
        <v>1519</v>
      </c>
    </row>
    <row r="277" spans="2:4">
      <c r="B277" s="170">
        <v>42436</v>
      </c>
      <c r="C277" s="155">
        <v>23.3</v>
      </c>
      <c r="D277" s="173" t="s">
        <v>1520</v>
      </c>
    </row>
    <row r="278" spans="2:4">
      <c r="B278" s="170">
        <v>42436</v>
      </c>
      <c r="C278" s="155">
        <v>8.6</v>
      </c>
      <c r="D278" s="173" t="s">
        <v>1521</v>
      </c>
    </row>
    <row r="279" spans="2:4">
      <c r="B279" s="170">
        <v>42436</v>
      </c>
      <c r="C279" s="155">
        <v>408.78</v>
      </c>
      <c r="D279" s="173" t="s">
        <v>1522</v>
      </c>
    </row>
    <row r="280" spans="2:4">
      <c r="B280" s="170">
        <v>42436</v>
      </c>
      <c r="C280" s="155">
        <v>126.35</v>
      </c>
      <c r="D280" s="173" t="s">
        <v>1523</v>
      </c>
    </row>
    <row r="281" spans="2:4">
      <c r="B281" s="170">
        <v>42436</v>
      </c>
      <c r="C281" s="155">
        <v>69.14</v>
      </c>
      <c r="D281" s="173" t="s">
        <v>1524</v>
      </c>
    </row>
    <row r="282" spans="2:4">
      <c r="B282" s="170">
        <v>42436</v>
      </c>
      <c r="C282" s="155">
        <v>15.07</v>
      </c>
      <c r="D282" s="173" t="s">
        <v>1525</v>
      </c>
    </row>
    <row r="283" spans="2:4">
      <c r="B283" s="170">
        <v>42436</v>
      </c>
      <c r="C283" s="155">
        <v>138.99</v>
      </c>
      <c r="D283" s="173" t="s">
        <v>1526</v>
      </c>
    </row>
    <row r="284" spans="2:4">
      <c r="B284" s="170">
        <v>42436</v>
      </c>
      <c r="C284" s="155">
        <v>183.65</v>
      </c>
      <c r="D284" s="173" t="s">
        <v>1527</v>
      </c>
    </row>
    <row r="285" spans="2:4">
      <c r="B285" s="170">
        <v>42436</v>
      </c>
      <c r="C285" s="155">
        <v>0.63</v>
      </c>
      <c r="D285" s="173" t="s">
        <v>1528</v>
      </c>
    </row>
    <row r="286" spans="2:4">
      <c r="B286" s="170">
        <v>42436</v>
      </c>
      <c r="C286" s="155">
        <v>0.63</v>
      </c>
      <c r="D286" s="173" t="s">
        <v>1529</v>
      </c>
    </row>
    <row r="287" spans="2:4">
      <c r="B287" s="170">
        <v>42436</v>
      </c>
      <c r="C287" s="155">
        <v>0.63</v>
      </c>
      <c r="D287" s="173" t="s">
        <v>235</v>
      </c>
    </row>
    <row r="288" spans="2:4">
      <c r="B288" s="170">
        <v>42436</v>
      </c>
      <c r="C288" s="155">
        <v>64.28</v>
      </c>
      <c r="D288" s="173" t="s">
        <v>1530</v>
      </c>
    </row>
    <row r="289" spans="2:4">
      <c r="B289" s="170">
        <v>42436</v>
      </c>
      <c r="C289" s="155">
        <v>102.85</v>
      </c>
      <c r="D289" s="173" t="s">
        <v>1531</v>
      </c>
    </row>
    <row r="290" spans="2:4">
      <c r="B290" s="170">
        <v>42436</v>
      </c>
      <c r="C290" s="155">
        <v>60.74</v>
      </c>
      <c r="D290" s="173" t="s">
        <v>1532</v>
      </c>
    </row>
    <row r="291" spans="2:4">
      <c r="B291" s="170">
        <v>42436</v>
      </c>
      <c r="C291" s="155">
        <v>275.48</v>
      </c>
      <c r="D291" s="173" t="s">
        <v>1533</v>
      </c>
    </row>
    <row r="292" spans="2:4">
      <c r="B292" s="170">
        <v>42436</v>
      </c>
      <c r="C292" s="155">
        <v>147.6</v>
      </c>
      <c r="D292" s="173" t="s">
        <v>241</v>
      </c>
    </row>
    <row r="293" spans="2:4">
      <c r="B293" s="170">
        <v>42436</v>
      </c>
      <c r="C293" s="155">
        <v>508.9</v>
      </c>
      <c r="D293" s="173" t="s">
        <v>1534</v>
      </c>
    </row>
    <row r="294" spans="2:4">
      <c r="B294" s="170">
        <v>42436</v>
      </c>
      <c r="C294" s="155">
        <v>385.69</v>
      </c>
      <c r="D294" s="173" t="s">
        <v>386</v>
      </c>
    </row>
    <row r="295" spans="2:4">
      <c r="B295" s="170">
        <v>42436</v>
      </c>
      <c r="C295" s="155">
        <v>548.97</v>
      </c>
      <c r="D295" s="173" t="s">
        <v>1535</v>
      </c>
    </row>
    <row r="296" spans="2:4">
      <c r="B296" s="170">
        <v>42437</v>
      </c>
      <c r="C296" s="155">
        <v>40.380000000000003</v>
      </c>
      <c r="D296" s="173" t="s">
        <v>1536</v>
      </c>
    </row>
    <row r="297" spans="2:4">
      <c r="B297" s="170">
        <v>42437</v>
      </c>
      <c r="C297" s="155">
        <v>567.4</v>
      </c>
      <c r="D297" s="173" t="s">
        <v>1537</v>
      </c>
    </row>
    <row r="298" spans="2:4">
      <c r="B298" s="170">
        <v>42437</v>
      </c>
      <c r="C298" s="155">
        <v>65.150000000000006</v>
      </c>
      <c r="D298" s="173" t="s">
        <v>1538</v>
      </c>
    </row>
    <row r="299" spans="2:4">
      <c r="B299" s="170">
        <v>42437</v>
      </c>
      <c r="C299" s="155">
        <v>162.36000000000001</v>
      </c>
      <c r="D299" s="173" t="s">
        <v>1539</v>
      </c>
    </row>
    <row r="300" spans="2:4">
      <c r="B300" s="170">
        <v>42437</v>
      </c>
      <c r="C300" s="155">
        <v>574.73</v>
      </c>
      <c r="D300" s="173" t="s">
        <v>84</v>
      </c>
    </row>
    <row r="301" spans="2:4">
      <c r="B301" s="170">
        <v>42437</v>
      </c>
      <c r="C301" s="155">
        <v>72.81</v>
      </c>
      <c r="D301" s="173" t="s">
        <v>1540</v>
      </c>
    </row>
    <row r="302" spans="2:4">
      <c r="B302" s="170">
        <v>42437</v>
      </c>
      <c r="C302" s="155">
        <v>9.48</v>
      </c>
      <c r="D302" s="173" t="s">
        <v>1541</v>
      </c>
    </row>
    <row r="303" spans="2:4">
      <c r="B303" s="170">
        <v>42437</v>
      </c>
      <c r="C303" s="155">
        <v>6.59</v>
      </c>
      <c r="D303" s="173" t="s">
        <v>1542</v>
      </c>
    </row>
    <row r="304" spans="2:4">
      <c r="B304" s="170">
        <v>42437</v>
      </c>
      <c r="C304" s="155">
        <v>6.23</v>
      </c>
      <c r="D304" s="173" t="s">
        <v>1543</v>
      </c>
    </row>
    <row r="305" spans="2:4">
      <c r="B305" s="170">
        <v>42437</v>
      </c>
      <c r="C305" s="155">
        <v>9.8699999999999992</v>
      </c>
      <c r="D305" s="173" t="s">
        <v>1544</v>
      </c>
    </row>
    <row r="306" spans="2:4">
      <c r="B306" s="170">
        <v>42437</v>
      </c>
      <c r="C306" s="155">
        <v>42.82</v>
      </c>
      <c r="D306" s="173" t="s">
        <v>1545</v>
      </c>
    </row>
    <row r="307" spans="2:4">
      <c r="B307" s="170">
        <v>42437</v>
      </c>
      <c r="C307" s="155">
        <v>118.37</v>
      </c>
      <c r="D307" s="173" t="s">
        <v>1546</v>
      </c>
    </row>
    <row r="308" spans="2:4">
      <c r="B308" s="170">
        <v>42437</v>
      </c>
      <c r="C308" s="155">
        <v>45.55</v>
      </c>
      <c r="D308" s="173" t="s">
        <v>1547</v>
      </c>
    </row>
    <row r="309" spans="2:4">
      <c r="B309" s="170">
        <v>42437</v>
      </c>
      <c r="C309" s="155">
        <v>64.81</v>
      </c>
      <c r="D309" s="173" t="s">
        <v>1548</v>
      </c>
    </row>
    <row r="310" spans="2:4">
      <c r="B310" s="170">
        <v>42437</v>
      </c>
      <c r="C310" s="155">
        <v>40.299999999999997</v>
      </c>
      <c r="D310" s="173" t="s">
        <v>1549</v>
      </c>
    </row>
    <row r="311" spans="2:4">
      <c r="B311" s="170">
        <v>42437</v>
      </c>
      <c r="C311" s="155">
        <v>6.51</v>
      </c>
      <c r="D311" s="173" t="s">
        <v>1550</v>
      </c>
    </row>
    <row r="312" spans="2:4">
      <c r="B312" s="170">
        <v>42437</v>
      </c>
      <c r="C312" s="155">
        <v>334.19</v>
      </c>
      <c r="D312" s="173" t="s">
        <v>1551</v>
      </c>
    </row>
    <row r="313" spans="2:4">
      <c r="B313" s="170">
        <v>42437</v>
      </c>
      <c r="C313" s="155">
        <v>334.19</v>
      </c>
      <c r="D313" s="173" t="s">
        <v>1552</v>
      </c>
    </row>
    <row r="314" spans="2:4">
      <c r="B314" s="170">
        <v>42437</v>
      </c>
      <c r="C314" s="155">
        <v>13.01</v>
      </c>
      <c r="D314" s="173" t="s">
        <v>462</v>
      </c>
    </row>
    <row r="315" spans="2:4">
      <c r="B315" s="170">
        <v>42437</v>
      </c>
      <c r="C315" s="155">
        <v>12.88</v>
      </c>
      <c r="D315" s="173" t="s">
        <v>1553</v>
      </c>
    </row>
    <row r="316" spans="2:4">
      <c r="B316" s="170">
        <v>42437</v>
      </c>
      <c r="C316" s="155">
        <v>107.93</v>
      </c>
      <c r="D316" s="173" t="s">
        <v>1554</v>
      </c>
    </row>
    <row r="317" spans="2:4">
      <c r="B317" s="170">
        <v>42437</v>
      </c>
      <c r="C317" s="155">
        <v>165.78</v>
      </c>
      <c r="D317" s="173" t="s">
        <v>1554</v>
      </c>
    </row>
    <row r="318" spans="2:4">
      <c r="B318" s="170">
        <v>42437</v>
      </c>
      <c r="C318" s="155">
        <v>81.2</v>
      </c>
      <c r="D318" s="173" t="s">
        <v>1555</v>
      </c>
    </row>
    <row r="319" spans="2:4">
      <c r="B319" s="170">
        <v>42437</v>
      </c>
      <c r="C319" s="155">
        <v>29.06</v>
      </c>
      <c r="D319" s="173" t="s">
        <v>1556</v>
      </c>
    </row>
    <row r="320" spans="2:4">
      <c r="B320" s="170">
        <v>42437</v>
      </c>
      <c r="C320" s="155">
        <v>130.97</v>
      </c>
      <c r="D320" s="173" t="s">
        <v>1557</v>
      </c>
    </row>
    <row r="321" spans="2:4">
      <c r="B321" s="170">
        <v>42437</v>
      </c>
      <c r="C321" s="155">
        <v>366.41</v>
      </c>
      <c r="D321" s="173" t="s">
        <v>1558</v>
      </c>
    </row>
    <row r="322" spans="2:4">
      <c r="B322" s="170">
        <v>42437</v>
      </c>
      <c r="C322" s="155">
        <v>70.709999999999994</v>
      </c>
      <c r="D322" s="173" t="s">
        <v>1559</v>
      </c>
    </row>
    <row r="323" spans="2:4">
      <c r="B323" s="170">
        <v>42437</v>
      </c>
      <c r="C323" s="155">
        <v>61.5</v>
      </c>
      <c r="D323" s="173" t="s">
        <v>817</v>
      </c>
    </row>
    <row r="324" spans="2:4">
      <c r="B324" s="170">
        <v>42437</v>
      </c>
      <c r="C324" s="155">
        <v>245.36</v>
      </c>
      <c r="D324" s="173" t="s">
        <v>1560</v>
      </c>
    </row>
    <row r="325" spans="2:4">
      <c r="B325" s="170">
        <v>42437</v>
      </c>
      <c r="C325" s="155">
        <v>508.73</v>
      </c>
      <c r="D325" s="173" t="s">
        <v>1561</v>
      </c>
    </row>
    <row r="326" spans="2:4">
      <c r="B326" s="170">
        <v>42437</v>
      </c>
      <c r="C326" s="155">
        <v>127.63</v>
      </c>
      <c r="D326" s="173" t="s">
        <v>1562</v>
      </c>
    </row>
    <row r="327" spans="2:4">
      <c r="B327" s="170">
        <v>42437</v>
      </c>
      <c r="C327" s="155">
        <v>564.91</v>
      </c>
      <c r="D327" s="173" t="s">
        <v>1563</v>
      </c>
    </row>
    <row r="328" spans="2:4">
      <c r="B328" s="170">
        <v>42437</v>
      </c>
      <c r="C328" s="155">
        <v>615.19000000000005</v>
      </c>
      <c r="D328" s="173" t="s">
        <v>1564</v>
      </c>
    </row>
    <row r="329" spans="2:4">
      <c r="B329" s="170">
        <v>42437</v>
      </c>
      <c r="C329" s="155">
        <v>0.64</v>
      </c>
      <c r="D329" s="173" t="s">
        <v>1565</v>
      </c>
    </row>
    <row r="330" spans="2:4">
      <c r="B330" s="170">
        <v>42437</v>
      </c>
      <c r="C330" s="155">
        <v>102.85</v>
      </c>
      <c r="D330" s="173" t="s">
        <v>1566</v>
      </c>
    </row>
    <row r="331" spans="2:4">
      <c r="B331" s="170">
        <v>42437</v>
      </c>
      <c r="C331" s="155">
        <v>25.71</v>
      </c>
      <c r="D331" s="173" t="s">
        <v>1567</v>
      </c>
    </row>
    <row r="332" spans="2:4">
      <c r="B332" s="170">
        <v>42437</v>
      </c>
      <c r="C332" s="155">
        <v>38.19</v>
      </c>
      <c r="D332" s="173" t="s">
        <v>941</v>
      </c>
    </row>
    <row r="333" spans="2:4">
      <c r="B333" s="170">
        <v>42437</v>
      </c>
      <c r="C333" s="155">
        <v>652.04</v>
      </c>
      <c r="D333" s="173" t="s">
        <v>1568</v>
      </c>
    </row>
    <row r="334" spans="2:4">
      <c r="B334" s="170">
        <v>42437</v>
      </c>
      <c r="C334" s="155">
        <v>302</v>
      </c>
      <c r="D334" s="173" t="s">
        <v>1569</v>
      </c>
    </row>
    <row r="335" spans="2:4">
      <c r="B335" s="170">
        <v>42437</v>
      </c>
      <c r="C335" s="155">
        <v>338.19</v>
      </c>
      <c r="D335" s="173" t="s">
        <v>1570</v>
      </c>
    </row>
    <row r="336" spans="2:4">
      <c r="B336" s="170">
        <v>42437</v>
      </c>
      <c r="C336" s="155">
        <v>79.02</v>
      </c>
      <c r="D336" s="173" t="s">
        <v>1571</v>
      </c>
    </row>
    <row r="337" spans="2:4">
      <c r="B337" s="170">
        <v>42437</v>
      </c>
      <c r="C337" s="155">
        <v>338.36</v>
      </c>
      <c r="D337" s="173" t="s">
        <v>1572</v>
      </c>
    </row>
    <row r="338" spans="2:4">
      <c r="B338" s="170">
        <v>42437</v>
      </c>
      <c r="C338" s="155">
        <v>34</v>
      </c>
      <c r="D338" s="173" t="s">
        <v>1573</v>
      </c>
    </row>
    <row r="339" spans="2:4">
      <c r="B339" s="170">
        <v>42437</v>
      </c>
      <c r="C339" s="155">
        <v>300.91000000000003</v>
      </c>
      <c r="D339" s="173" t="s">
        <v>1574</v>
      </c>
    </row>
    <row r="340" spans="2:4">
      <c r="B340" s="170">
        <v>42437</v>
      </c>
      <c r="C340" s="155">
        <v>563.44000000000005</v>
      </c>
      <c r="D340" s="173" t="s">
        <v>1575</v>
      </c>
    </row>
    <row r="341" spans="2:4">
      <c r="B341" s="170">
        <v>42437</v>
      </c>
      <c r="C341" s="155">
        <v>57.27</v>
      </c>
      <c r="D341" s="173" t="s">
        <v>122</v>
      </c>
    </row>
    <row r="342" spans="2:4">
      <c r="B342" s="170">
        <v>42437</v>
      </c>
      <c r="C342" s="155">
        <v>339.98</v>
      </c>
      <c r="D342" s="173" t="s">
        <v>1576</v>
      </c>
    </row>
    <row r="343" spans="2:4">
      <c r="B343" s="170">
        <v>42437</v>
      </c>
      <c r="C343" s="155">
        <v>296.63</v>
      </c>
      <c r="D343" s="173" t="s">
        <v>1577</v>
      </c>
    </row>
    <row r="344" spans="2:4">
      <c r="B344" s="170">
        <v>42437</v>
      </c>
      <c r="C344" s="155">
        <v>548.92999999999995</v>
      </c>
      <c r="D344" s="173" t="s">
        <v>1578</v>
      </c>
    </row>
    <row r="345" spans="2:4">
      <c r="B345" s="170">
        <v>42437</v>
      </c>
      <c r="C345" s="155">
        <v>388.98</v>
      </c>
      <c r="D345" s="173" t="s">
        <v>1579</v>
      </c>
    </row>
    <row r="346" spans="2:4">
      <c r="B346" s="170">
        <v>42437</v>
      </c>
      <c r="C346" s="155">
        <v>95.69</v>
      </c>
      <c r="D346" s="173" t="s">
        <v>1580</v>
      </c>
    </row>
    <row r="347" spans="2:4">
      <c r="B347" s="170">
        <v>42437</v>
      </c>
      <c r="C347" s="155">
        <v>0.67</v>
      </c>
      <c r="D347" s="173" t="s">
        <v>1581</v>
      </c>
    </row>
    <row r="348" spans="2:4">
      <c r="B348" s="170">
        <v>42437</v>
      </c>
      <c r="C348" s="155">
        <v>275.69</v>
      </c>
      <c r="D348" s="173" t="s">
        <v>1582</v>
      </c>
    </row>
    <row r="349" spans="2:4">
      <c r="B349" s="170">
        <v>42437</v>
      </c>
      <c r="C349" s="155">
        <v>6.51</v>
      </c>
      <c r="D349" s="173" t="s">
        <v>1583</v>
      </c>
    </row>
    <row r="350" spans="2:4">
      <c r="B350" s="170">
        <v>42437</v>
      </c>
      <c r="C350" s="155">
        <v>6.51</v>
      </c>
      <c r="D350" s="173" t="s">
        <v>1584</v>
      </c>
    </row>
    <row r="351" spans="2:4">
      <c r="B351" s="170">
        <v>42437</v>
      </c>
      <c r="C351" s="155">
        <v>119.62</v>
      </c>
      <c r="D351" s="173" t="s">
        <v>1585</v>
      </c>
    </row>
    <row r="352" spans="2:4">
      <c r="B352" s="170">
        <v>42437</v>
      </c>
      <c r="C352" s="155">
        <v>97.33</v>
      </c>
      <c r="D352" s="173" t="s">
        <v>1337</v>
      </c>
    </row>
    <row r="353" spans="2:4">
      <c r="B353" s="170">
        <v>42437</v>
      </c>
      <c r="C353" s="155">
        <v>329.57</v>
      </c>
      <c r="D353" s="173" t="s">
        <v>1586</v>
      </c>
    </row>
    <row r="354" spans="2:4">
      <c r="B354" s="170">
        <v>42437</v>
      </c>
      <c r="C354" s="155">
        <v>51.43</v>
      </c>
      <c r="D354" s="173" t="s">
        <v>1587</v>
      </c>
    </row>
    <row r="355" spans="2:4">
      <c r="B355" s="170">
        <v>42437</v>
      </c>
      <c r="C355" s="155">
        <v>1.29</v>
      </c>
      <c r="D355" s="173" t="s">
        <v>1588</v>
      </c>
    </row>
    <row r="356" spans="2:4">
      <c r="B356" s="170">
        <v>42437</v>
      </c>
      <c r="C356" s="155">
        <v>128.56</v>
      </c>
      <c r="D356" s="173" t="s">
        <v>909</v>
      </c>
    </row>
    <row r="357" spans="2:4">
      <c r="B357" s="170">
        <v>42437</v>
      </c>
      <c r="C357" s="155">
        <v>380.69</v>
      </c>
      <c r="D357" s="173" t="s">
        <v>1589</v>
      </c>
    </row>
    <row r="358" spans="2:4">
      <c r="B358" s="170">
        <v>42437</v>
      </c>
      <c r="C358" s="155">
        <v>64.28</v>
      </c>
      <c r="D358" s="173" t="s">
        <v>1590</v>
      </c>
    </row>
    <row r="359" spans="2:4">
      <c r="B359" s="170">
        <v>42437</v>
      </c>
      <c r="C359" s="155">
        <v>0.6</v>
      </c>
      <c r="D359" s="173" t="s">
        <v>1591</v>
      </c>
    </row>
    <row r="360" spans="2:4">
      <c r="B360" s="170">
        <v>42437</v>
      </c>
      <c r="C360" s="155">
        <v>75.16</v>
      </c>
      <c r="D360" s="173" t="s">
        <v>1592</v>
      </c>
    </row>
    <row r="361" spans="2:4">
      <c r="B361" s="170">
        <v>42437</v>
      </c>
      <c r="C361" s="155">
        <v>184.8</v>
      </c>
      <c r="D361" s="173" t="s">
        <v>1593</v>
      </c>
    </row>
    <row r="362" spans="2:4">
      <c r="B362" s="170">
        <v>42437</v>
      </c>
      <c r="C362" s="155">
        <v>311.60000000000002</v>
      </c>
      <c r="D362" s="173" t="s">
        <v>1594</v>
      </c>
    </row>
    <row r="363" spans="2:4">
      <c r="B363" s="170">
        <v>42437</v>
      </c>
      <c r="C363" s="155">
        <v>385.69</v>
      </c>
      <c r="D363" s="173" t="s">
        <v>1595</v>
      </c>
    </row>
    <row r="364" spans="2:4">
      <c r="B364" s="170">
        <v>42437</v>
      </c>
      <c r="C364" s="155">
        <v>510.16</v>
      </c>
      <c r="D364" s="173" t="s">
        <v>1596</v>
      </c>
    </row>
    <row r="365" spans="2:4">
      <c r="B365" s="170">
        <v>42437</v>
      </c>
      <c r="C365" s="155">
        <v>126.68</v>
      </c>
      <c r="D365" s="173" t="s">
        <v>1597</v>
      </c>
    </row>
    <row r="366" spans="2:4">
      <c r="B366" s="170">
        <v>42437</v>
      </c>
      <c r="C366" s="155">
        <v>192.85</v>
      </c>
      <c r="D366" s="173" t="s">
        <v>1598</v>
      </c>
    </row>
    <row r="367" spans="2:4">
      <c r="B367" s="170">
        <v>42437</v>
      </c>
      <c r="C367" s="155">
        <v>79</v>
      </c>
      <c r="D367" s="173" t="s">
        <v>1599</v>
      </c>
    </row>
    <row r="368" spans="2:4">
      <c r="B368" s="170">
        <v>42437</v>
      </c>
      <c r="C368" s="155">
        <v>117.78</v>
      </c>
      <c r="D368" s="173" t="s">
        <v>1600</v>
      </c>
    </row>
    <row r="369" spans="2:4">
      <c r="B369" s="170">
        <v>42437</v>
      </c>
      <c r="C369" s="155">
        <v>192.85</v>
      </c>
      <c r="D369" s="173" t="s">
        <v>1601</v>
      </c>
    </row>
    <row r="370" spans="2:4">
      <c r="B370" s="170">
        <v>42437</v>
      </c>
      <c r="C370" s="155">
        <v>476.87</v>
      </c>
      <c r="D370" s="173" t="s">
        <v>1602</v>
      </c>
    </row>
    <row r="371" spans="2:4">
      <c r="B371" s="170">
        <v>42438</v>
      </c>
      <c r="C371" s="155">
        <v>100</v>
      </c>
      <c r="D371" s="173" t="s">
        <v>1603</v>
      </c>
    </row>
    <row r="372" spans="2:4">
      <c r="B372" s="170">
        <v>42438</v>
      </c>
      <c r="C372" s="155">
        <v>50</v>
      </c>
      <c r="D372" s="173" t="s">
        <v>1164</v>
      </c>
    </row>
    <row r="373" spans="2:4">
      <c r="B373" s="170">
        <v>42438</v>
      </c>
      <c r="C373" s="155">
        <v>0.01</v>
      </c>
      <c r="D373" s="173" t="s">
        <v>1604</v>
      </c>
    </row>
    <row r="374" spans="2:4">
      <c r="B374" s="170">
        <v>42438</v>
      </c>
      <c r="C374" s="155">
        <v>0.68</v>
      </c>
      <c r="D374" s="173" t="s">
        <v>1605</v>
      </c>
    </row>
    <row r="375" spans="2:4">
      <c r="B375" s="170">
        <v>42438</v>
      </c>
      <c r="C375" s="155">
        <v>0.68</v>
      </c>
      <c r="D375" s="173" t="s">
        <v>1606</v>
      </c>
    </row>
    <row r="376" spans="2:4">
      <c r="B376" s="170">
        <v>42438</v>
      </c>
      <c r="C376" s="155">
        <v>183.99</v>
      </c>
      <c r="D376" s="173" t="s">
        <v>1607</v>
      </c>
    </row>
    <row r="377" spans="2:4">
      <c r="B377" s="170">
        <v>42438</v>
      </c>
      <c r="C377" s="155">
        <v>79.05</v>
      </c>
      <c r="D377" s="173" t="s">
        <v>1608</v>
      </c>
    </row>
    <row r="378" spans="2:4">
      <c r="B378" s="170">
        <v>42438</v>
      </c>
      <c r="C378" s="155">
        <v>15.14</v>
      </c>
      <c r="D378" s="173" t="s">
        <v>508</v>
      </c>
    </row>
    <row r="379" spans="2:4">
      <c r="B379" s="170">
        <v>42438</v>
      </c>
      <c r="C379" s="155">
        <v>485.22</v>
      </c>
      <c r="D379" s="173" t="s">
        <v>1609</v>
      </c>
    </row>
    <row r="380" spans="2:4">
      <c r="B380" s="170">
        <v>42438</v>
      </c>
      <c r="C380" s="155">
        <v>20.190000000000001</v>
      </c>
      <c r="D380" s="173" t="s">
        <v>1610</v>
      </c>
    </row>
    <row r="381" spans="2:4">
      <c r="B381" s="170">
        <v>42438</v>
      </c>
      <c r="C381" s="155">
        <v>134.61000000000001</v>
      </c>
      <c r="D381" s="173" t="s">
        <v>1611</v>
      </c>
    </row>
    <row r="382" spans="2:4">
      <c r="B382" s="170">
        <v>42438</v>
      </c>
      <c r="C382" s="155">
        <v>201.91</v>
      </c>
      <c r="D382" s="173" t="s">
        <v>1612</v>
      </c>
    </row>
    <row r="383" spans="2:4">
      <c r="B383" s="170">
        <v>42438</v>
      </c>
      <c r="C383" s="155">
        <v>382.84</v>
      </c>
      <c r="D383" s="173" t="s">
        <v>1613</v>
      </c>
    </row>
    <row r="384" spans="2:4">
      <c r="B384" s="170">
        <v>42438</v>
      </c>
      <c r="C384" s="155">
        <v>398.1</v>
      </c>
      <c r="D384" s="173" t="s">
        <v>1614</v>
      </c>
    </row>
    <row r="385" spans="2:4">
      <c r="B385" s="170">
        <v>42438</v>
      </c>
      <c r="C385" s="155">
        <v>566</v>
      </c>
      <c r="D385" s="173" t="s">
        <v>1615</v>
      </c>
    </row>
    <row r="386" spans="2:4">
      <c r="B386" s="170">
        <v>42438</v>
      </c>
      <c r="C386" s="155">
        <v>65.069999999999993</v>
      </c>
      <c r="D386" s="173" t="s">
        <v>1616</v>
      </c>
    </row>
    <row r="387" spans="2:4">
      <c r="B387" s="170">
        <v>42438</v>
      </c>
      <c r="C387" s="155">
        <v>652.08000000000004</v>
      </c>
      <c r="D387" s="173" t="s">
        <v>1617</v>
      </c>
    </row>
    <row r="388" spans="2:4">
      <c r="B388" s="170">
        <v>42438</v>
      </c>
      <c r="C388" s="155">
        <v>84.19</v>
      </c>
      <c r="D388" s="173" t="s">
        <v>1618</v>
      </c>
    </row>
    <row r="389" spans="2:4">
      <c r="B389" s="170">
        <v>42438</v>
      </c>
      <c r="C389" s="155">
        <v>519.75</v>
      </c>
      <c r="D389" s="173" t="s">
        <v>1619</v>
      </c>
    </row>
    <row r="390" spans="2:4">
      <c r="B390" s="170">
        <v>42438</v>
      </c>
      <c r="C390" s="155">
        <v>12.18</v>
      </c>
      <c r="D390" s="173" t="s">
        <v>1620</v>
      </c>
    </row>
    <row r="391" spans="2:4">
      <c r="B391" s="170">
        <v>42438</v>
      </c>
      <c r="C391" s="155">
        <v>62.99</v>
      </c>
      <c r="D391" s="173" t="s">
        <v>1621</v>
      </c>
    </row>
    <row r="392" spans="2:4">
      <c r="B392" s="170">
        <v>42438</v>
      </c>
      <c r="C392" s="155">
        <v>2.5</v>
      </c>
      <c r="D392" s="173" t="s">
        <v>1622</v>
      </c>
    </row>
    <row r="393" spans="2:4">
      <c r="B393" s="170">
        <v>42438</v>
      </c>
      <c r="C393" s="155">
        <v>505.72</v>
      </c>
      <c r="D393" s="173" t="s">
        <v>1623</v>
      </c>
    </row>
    <row r="394" spans="2:4">
      <c r="B394" s="170">
        <v>42438</v>
      </c>
      <c r="C394" s="155">
        <v>220.29</v>
      </c>
      <c r="D394" s="173" t="s">
        <v>1624</v>
      </c>
    </row>
    <row r="395" spans="2:4">
      <c r="B395" s="170">
        <v>42438</v>
      </c>
      <c r="C395" s="155">
        <v>119.35</v>
      </c>
      <c r="D395" s="173" t="s">
        <v>1625</v>
      </c>
    </row>
    <row r="396" spans="2:4">
      <c r="B396" s="170">
        <v>42438</v>
      </c>
      <c r="C396" s="155">
        <v>77.14</v>
      </c>
      <c r="D396" s="173" t="s">
        <v>1626</v>
      </c>
    </row>
    <row r="397" spans="2:4">
      <c r="B397" s="170">
        <v>42438</v>
      </c>
      <c r="C397" s="155">
        <v>25.37</v>
      </c>
      <c r="D397" s="173" t="s">
        <v>1392</v>
      </c>
    </row>
    <row r="398" spans="2:4">
      <c r="B398" s="170">
        <v>42438</v>
      </c>
      <c r="C398" s="155">
        <v>121.41</v>
      </c>
      <c r="D398" s="173" t="s">
        <v>1627</v>
      </c>
    </row>
    <row r="399" spans="2:4">
      <c r="B399" s="236" t="s">
        <v>5066</v>
      </c>
      <c r="C399" s="237">
        <v>132.24</v>
      </c>
      <c r="D399" s="238" t="s">
        <v>3928</v>
      </c>
    </row>
    <row r="400" spans="2:4">
      <c r="B400" s="170">
        <v>42438</v>
      </c>
      <c r="C400" s="155">
        <v>6.41</v>
      </c>
      <c r="D400" s="173" t="s">
        <v>1628</v>
      </c>
    </row>
    <row r="401" spans="2:4">
      <c r="B401" s="170">
        <v>42438</v>
      </c>
      <c r="C401" s="155">
        <v>483.75</v>
      </c>
      <c r="D401" s="173" t="s">
        <v>1629</v>
      </c>
    </row>
    <row r="402" spans="2:4">
      <c r="B402" s="170">
        <v>42438</v>
      </c>
      <c r="C402" s="155">
        <v>705.82</v>
      </c>
      <c r="D402" s="173" t="s">
        <v>1630</v>
      </c>
    </row>
    <row r="403" spans="2:4">
      <c r="B403" s="170">
        <v>42438</v>
      </c>
      <c r="C403" s="155">
        <v>337.27</v>
      </c>
      <c r="D403" s="173" t="s">
        <v>1631</v>
      </c>
    </row>
    <row r="404" spans="2:4">
      <c r="B404" s="170">
        <v>42438</v>
      </c>
      <c r="C404" s="155">
        <v>845.19</v>
      </c>
      <c r="D404" s="173" t="s">
        <v>1632</v>
      </c>
    </row>
    <row r="405" spans="2:4">
      <c r="B405" s="170">
        <v>42438</v>
      </c>
      <c r="C405" s="155">
        <v>56.86</v>
      </c>
      <c r="D405" s="173" t="s">
        <v>1633</v>
      </c>
    </row>
    <row r="406" spans="2:4">
      <c r="B406" s="170">
        <v>42438</v>
      </c>
      <c r="C406" s="155">
        <v>4.08</v>
      </c>
      <c r="D406" s="173" t="s">
        <v>1634</v>
      </c>
    </row>
    <row r="407" spans="2:4">
      <c r="B407" s="170">
        <v>42438</v>
      </c>
      <c r="C407" s="155">
        <v>62.7</v>
      </c>
      <c r="D407" s="173" t="s">
        <v>1635</v>
      </c>
    </row>
    <row r="408" spans="2:4">
      <c r="B408" s="170">
        <v>42438</v>
      </c>
      <c r="C408" s="155">
        <v>0.68</v>
      </c>
      <c r="D408" s="173" t="s">
        <v>1636</v>
      </c>
    </row>
    <row r="409" spans="2:4">
      <c r="B409" s="170">
        <v>42439</v>
      </c>
      <c r="C409" s="155">
        <v>430.45</v>
      </c>
      <c r="D409" s="173" t="s">
        <v>1637</v>
      </c>
    </row>
    <row r="410" spans="2:4">
      <c r="B410" s="170">
        <v>42439</v>
      </c>
      <c r="C410" s="155">
        <v>2.59</v>
      </c>
      <c r="D410" s="173" t="s">
        <v>1638</v>
      </c>
    </row>
    <row r="411" spans="2:4">
      <c r="B411" s="170">
        <v>42440</v>
      </c>
      <c r="C411" s="155">
        <v>363.88</v>
      </c>
      <c r="D411" s="173" t="s">
        <v>1639</v>
      </c>
    </row>
    <row r="412" spans="2:4">
      <c r="B412" s="170">
        <v>42440</v>
      </c>
      <c r="C412" s="155">
        <v>363.81</v>
      </c>
      <c r="D412" s="173" t="s">
        <v>1640</v>
      </c>
    </row>
    <row r="413" spans="2:4">
      <c r="B413" s="170">
        <v>42440</v>
      </c>
      <c r="C413" s="155">
        <v>454.13</v>
      </c>
      <c r="D413" s="173" t="s">
        <v>1125</v>
      </c>
    </row>
    <row r="414" spans="2:4">
      <c r="B414" s="170">
        <v>42440</v>
      </c>
      <c r="C414" s="155">
        <v>434.08</v>
      </c>
      <c r="D414" s="173" t="s">
        <v>1641</v>
      </c>
    </row>
    <row r="415" spans="2:4">
      <c r="B415" s="170">
        <v>42440</v>
      </c>
      <c r="C415" s="155">
        <v>322.08999999999997</v>
      </c>
      <c r="D415" s="173" t="s">
        <v>1642</v>
      </c>
    </row>
    <row r="416" spans="2:4">
      <c r="B416" s="170">
        <v>42440</v>
      </c>
      <c r="C416" s="155">
        <v>68.13</v>
      </c>
      <c r="D416" s="173" t="s">
        <v>1643</v>
      </c>
    </row>
    <row r="417" spans="2:4">
      <c r="B417" s="170">
        <v>42440</v>
      </c>
      <c r="C417" s="155">
        <v>303.01</v>
      </c>
      <c r="D417" s="173" t="s">
        <v>452</v>
      </c>
    </row>
    <row r="418" spans="2:4">
      <c r="B418" s="170">
        <v>42440</v>
      </c>
      <c r="C418" s="155">
        <v>193.61</v>
      </c>
      <c r="D418" s="173" t="s">
        <v>1644</v>
      </c>
    </row>
    <row r="419" spans="2:4">
      <c r="B419" s="170">
        <v>42440</v>
      </c>
      <c r="C419" s="155">
        <v>1839.58</v>
      </c>
      <c r="D419" s="173" t="s">
        <v>1645</v>
      </c>
    </row>
    <row r="420" spans="2:4">
      <c r="B420" s="170">
        <v>42440</v>
      </c>
      <c r="C420" s="155">
        <v>74.8</v>
      </c>
      <c r="D420" s="173" t="s">
        <v>1638</v>
      </c>
    </row>
    <row r="421" spans="2:4">
      <c r="B421" s="170">
        <v>42440</v>
      </c>
      <c r="C421" s="155">
        <v>47.6</v>
      </c>
      <c r="D421" s="173" t="s">
        <v>1646</v>
      </c>
    </row>
    <row r="422" spans="2:4">
      <c r="B422" s="170">
        <v>42440</v>
      </c>
      <c r="C422" s="155">
        <v>68</v>
      </c>
      <c r="D422" s="173" t="s">
        <v>1636</v>
      </c>
    </row>
    <row r="423" spans="2:4">
      <c r="B423" s="170">
        <v>42440</v>
      </c>
      <c r="C423" s="155">
        <v>77.34</v>
      </c>
      <c r="D423" s="173" t="s">
        <v>1647</v>
      </c>
    </row>
    <row r="424" spans="2:4">
      <c r="B424" s="170">
        <v>42440</v>
      </c>
      <c r="C424" s="155">
        <v>67.3</v>
      </c>
      <c r="D424" s="173" t="s">
        <v>1648</v>
      </c>
    </row>
    <row r="425" spans="2:4">
      <c r="B425" s="170">
        <v>42440</v>
      </c>
      <c r="C425" s="155">
        <v>191.54</v>
      </c>
      <c r="D425" s="173" t="s">
        <v>1649</v>
      </c>
    </row>
    <row r="426" spans="2:4">
      <c r="B426" s="170">
        <v>42440</v>
      </c>
      <c r="C426" s="155">
        <v>302.87</v>
      </c>
      <c r="D426" s="173" t="s">
        <v>1650</v>
      </c>
    </row>
    <row r="427" spans="2:4">
      <c r="B427" s="170">
        <v>42440</v>
      </c>
      <c r="C427" s="155">
        <v>190.38</v>
      </c>
      <c r="D427" s="173" t="s">
        <v>1651</v>
      </c>
    </row>
    <row r="428" spans="2:4">
      <c r="B428" s="170">
        <v>42440</v>
      </c>
      <c r="C428" s="155">
        <v>5.99</v>
      </c>
      <c r="D428" s="173" t="s">
        <v>1652</v>
      </c>
    </row>
    <row r="429" spans="2:4">
      <c r="B429" s="170">
        <v>42440</v>
      </c>
      <c r="C429" s="155">
        <v>63.43</v>
      </c>
      <c r="D429" s="173" t="s">
        <v>1653</v>
      </c>
    </row>
    <row r="430" spans="2:4">
      <c r="B430" s="170">
        <v>42440</v>
      </c>
      <c r="C430" s="155">
        <v>285.48</v>
      </c>
      <c r="D430" s="173" t="s">
        <v>1654</v>
      </c>
    </row>
    <row r="431" spans="2:4">
      <c r="B431" s="170">
        <v>42440</v>
      </c>
      <c r="C431" s="155">
        <v>62.97</v>
      </c>
      <c r="D431" s="173" t="s">
        <v>1655</v>
      </c>
    </row>
    <row r="432" spans="2:4">
      <c r="B432" s="170">
        <v>42440</v>
      </c>
      <c r="C432" s="155">
        <v>258.45999999999998</v>
      </c>
      <c r="D432" s="173" t="s">
        <v>1656</v>
      </c>
    </row>
    <row r="433" spans="2:4">
      <c r="B433" s="170">
        <v>42440</v>
      </c>
      <c r="C433" s="155">
        <v>142.66999999999999</v>
      </c>
      <c r="D433" s="173" t="s">
        <v>1657</v>
      </c>
    </row>
    <row r="434" spans="2:4">
      <c r="B434" s="170">
        <v>42440</v>
      </c>
      <c r="C434" s="155">
        <v>63.82</v>
      </c>
      <c r="D434" s="173" t="s">
        <v>1658</v>
      </c>
    </row>
    <row r="435" spans="2:4">
      <c r="B435" s="170">
        <v>42440</v>
      </c>
      <c r="C435" s="155">
        <v>3176.7</v>
      </c>
      <c r="D435" s="173" t="s">
        <v>873</v>
      </c>
    </row>
    <row r="436" spans="2:4">
      <c r="B436" s="170">
        <v>42440</v>
      </c>
      <c r="C436" s="155">
        <v>244.94</v>
      </c>
      <c r="D436" s="173" t="s">
        <v>1659</v>
      </c>
    </row>
    <row r="437" spans="2:4">
      <c r="B437" s="170">
        <v>42440</v>
      </c>
      <c r="C437" s="155">
        <v>63.18</v>
      </c>
      <c r="D437" s="173" t="s">
        <v>1660</v>
      </c>
    </row>
    <row r="438" spans="2:4">
      <c r="B438" s="170">
        <v>42440</v>
      </c>
      <c r="C438" s="155">
        <v>64.28</v>
      </c>
      <c r="D438" s="173" t="s">
        <v>1661</v>
      </c>
    </row>
    <row r="439" spans="2:4">
      <c r="B439" s="170">
        <v>42440</v>
      </c>
      <c r="C439" s="155">
        <v>64.28</v>
      </c>
      <c r="D439" s="173" t="s">
        <v>1662</v>
      </c>
    </row>
    <row r="440" spans="2:4">
      <c r="B440" s="170">
        <v>42440</v>
      </c>
      <c r="C440" s="155">
        <v>77.14</v>
      </c>
      <c r="D440" s="173" t="s">
        <v>1663</v>
      </c>
    </row>
    <row r="441" spans="2:4">
      <c r="B441" s="170">
        <v>42440</v>
      </c>
      <c r="C441" s="155">
        <v>10</v>
      </c>
      <c r="D441" s="173" t="s">
        <v>1060</v>
      </c>
    </row>
    <row r="442" spans="2:4">
      <c r="B442" s="170">
        <v>42440</v>
      </c>
      <c r="C442" s="155">
        <v>5</v>
      </c>
      <c r="D442" s="173" t="s">
        <v>1664</v>
      </c>
    </row>
    <row r="443" spans="2:4">
      <c r="B443" s="170">
        <v>42440</v>
      </c>
      <c r="C443" s="155">
        <v>33.5</v>
      </c>
      <c r="D443" s="173" t="s">
        <v>1665</v>
      </c>
    </row>
    <row r="444" spans="2:4">
      <c r="B444" s="170">
        <v>42441</v>
      </c>
      <c r="C444" s="155">
        <v>477.72</v>
      </c>
      <c r="D444" s="173" t="s">
        <v>1666</v>
      </c>
    </row>
    <row r="445" spans="2:4">
      <c r="B445" s="170">
        <v>42441</v>
      </c>
      <c r="C445" s="155">
        <v>545.17999999999995</v>
      </c>
      <c r="D445" s="173" t="s">
        <v>463</v>
      </c>
    </row>
    <row r="446" spans="2:4">
      <c r="B446" s="170">
        <v>42441</v>
      </c>
      <c r="C446" s="155">
        <v>387.02</v>
      </c>
      <c r="D446" s="173" t="s">
        <v>1667</v>
      </c>
    </row>
    <row r="447" spans="2:4">
      <c r="B447" s="170">
        <v>42441</v>
      </c>
      <c r="C447" s="155">
        <v>63.44</v>
      </c>
      <c r="D447" s="173" t="s">
        <v>700</v>
      </c>
    </row>
    <row r="448" spans="2:4">
      <c r="B448" s="170">
        <v>42441</v>
      </c>
      <c r="C448" s="155">
        <v>284.63</v>
      </c>
      <c r="D448" s="173" t="s">
        <v>1668</v>
      </c>
    </row>
    <row r="449" spans="2:4">
      <c r="B449" s="170">
        <v>42441</v>
      </c>
      <c r="C449" s="155">
        <v>136.04</v>
      </c>
      <c r="D449" s="173" t="s">
        <v>1669</v>
      </c>
    </row>
    <row r="450" spans="2:4">
      <c r="B450" s="170">
        <v>42441</v>
      </c>
      <c r="C450" s="155">
        <v>41.29</v>
      </c>
      <c r="D450" s="173" t="s">
        <v>1670</v>
      </c>
    </row>
    <row r="451" spans="2:4">
      <c r="B451" s="170">
        <v>42441</v>
      </c>
      <c r="C451" s="155">
        <v>150</v>
      </c>
      <c r="D451" s="173" t="s">
        <v>1671</v>
      </c>
    </row>
    <row r="452" spans="2:4">
      <c r="B452" s="170">
        <v>42441</v>
      </c>
      <c r="C452" s="155">
        <v>204.06</v>
      </c>
      <c r="D452" s="173" t="s">
        <v>1672</v>
      </c>
    </row>
    <row r="453" spans="2:4">
      <c r="B453" s="170">
        <v>42441</v>
      </c>
      <c r="C453" s="155">
        <v>39.590000000000003</v>
      </c>
      <c r="D453" s="173" t="s">
        <v>1673</v>
      </c>
    </row>
    <row r="454" spans="2:4">
      <c r="B454" s="170">
        <v>42441</v>
      </c>
      <c r="C454" s="155">
        <v>730.42</v>
      </c>
      <c r="D454" s="173" t="s">
        <v>1674</v>
      </c>
    </row>
    <row r="455" spans="2:4">
      <c r="B455" s="170">
        <v>42441</v>
      </c>
      <c r="C455" s="155">
        <v>0.67</v>
      </c>
      <c r="D455" s="173" t="s">
        <v>1675</v>
      </c>
    </row>
    <row r="456" spans="2:4">
      <c r="B456" s="170">
        <v>42441</v>
      </c>
      <c r="C456" s="155">
        <v>269.20999999999998</v>
      </c>
      <c r="D456" s="173" t="s">
        <v>1676</v>
      </c>
    </row>
    <row r="457" spans="2:4">
      <c r="B457" s="170">
        <v>42441</v>
      </c>
      <c r="C457" s="155">
        <v>86.63</v>
      </c>
      <c r="D457" s="173" t="s">
        <v>1677</v>
      </c>
    </row>
    <row r="458" spans="2:4">
      <c r="B458" s="170">
        <v>42441</v>
      </c>
      <c r="C458" s="155">
        <v>67.31</v>
      </c>
      <c r="D458" s="173" t="s">
        <v>1678</v>
      </c>
    </row>
    <row r="459" spans="2:4">
      <c r="B459" s="170">
        <v>42441</v>
      </c>
      <c r="C459" s="155">
        <v>22.55</v>
      </c>
      <c r="D459" s="173" t="s">
        <v>1679</v>
      </c>
    </row>
    <row r="460" spans="2:4">
      <c r="B460" s="170">
        <v>42441</v>
      </c>
      <c r="C460" s="155">
        <v>343.56</v>
      </c>
      <c r="D460" s="173" t="s">
        <v>1680</v>
      </c>
    </row>
    <row r="461" spans="2:4">
      <c r="B461" s="170">
        <v>42441</v>
      </c>
      <c r="C461" s="155">
        <v>36.26</v>
      </c>
      <c r="D461" s="173" t="s">
        <v>1681</v>
      </c>
    </row>
    <row r="462" spans="2:4">
      <c r="B462" s="170">
        <v>42441</v>
      </c>
      <c r="C462" s="155">
        <v>56.74</v>
      </c>
      <c r="D462" s="173" t="s">
        <v>1253</v>
      </c>
    </row>
    <row r="463" spans="2:4">
      <c r="B463" s="170">
        <v>42441</v>
      </c>
      <c r="C463" s="155">
        <v>65.930000000000007</v>
      </c>
      <c r="D463" s="173" t="s">
        <v>1682</v>
      </c>
    </row>
    <row r="464" spans="2:4">
      <c r="B464" s="170">
        <v>42441</v>
      </c>
      <c r="C464" s="155">
        <v>6.59</v>
      </c>
      <c r="D464" s="173" t="s">
        <v>1683</v>
      </c>
    </row>
    <row r="465" spans="2:4">
      <c r="B465" s="170">
        <v>42441</v>
      </c>
      <c r="C465" s="155">
        <v>3.11</v>
      </c>
      <c r="D465" s="173" t="s">
        <v>1684</v>
      </c>
    </row>
    <row r="466" spans="2:4">
      <c r="B466" s="170">
        <v>42441</v>
      </c>
      <c r="C466" s="155">
        <v>487.99</v>
      </c>
      <c r="D466" s="173" t="s">
        <v>1685</v>
      </c>
    </row>
    <row r="467" spans="2:4">
      <c r="B467" s="170">
        <v>42441</v>
      </c>
      <c r="C467" s="155">
        <v>487.99</v>
      </c>
      <c r="D467" s="173" t="s">
        <v>1686</v>
      </c>
    </row>
    <row r="468" spans="2:4">
      <c r="B468" s="170">
        <v>42441</v>
      </c>
      <c r="C468" s="155">
        <v>0.65</v>
      </c>
      <c r="D468" s="173" t="s">
        <v>1687</v>
      </c>
    </row>
    <row r="469" spans="2:4">
      <c r="B469" s="170">
        <v>42441</v>
      </c>
      <c r="C469" s="155">
        <v>14.06</v>
      </c>
      <c r="D469" s="173" t="s">
        <v>1688</v>
      </c>
    </row>
    <row r="470" spans="2:4">
      <c r="B470" s="170">
        <v>42441</v>
      </c>
      <c r="C470" s="155">
        <v>505.4</v>
      </c>
      <c r="D470" s="173" t="s">
        <v>1689</v>
      </c>
    </row>
    <row r="471" spans="2:4">
      <c r="B471" s="170">
        <v>42441</v>
      </c>
      <c r="C471" s="155">
        <v>147.09</v>
      </c>
      <c r="D471" s="173" t="s">
        <v>1690</v>
      </c>
    </row>
    <row r="472" spans="2:4">
      <c r="B472" s="170">
        <v>42441</v>
      </c>
      <c r="C472" s="155">
        <v>447.14</v>
      </c>
      <c r="D472" s="173" t="s">
        <v>1691</v>
      </c>
    </row>
    <row r="473" spans="2:4">
      <c r="B473" s="170">
        <v>42441</v>
      </c>
      <c r="C473" s="155">
        <v>3.54</v>
      </c>
      <c r="D473" s="173" t="s">
        <v>1692</v>
      </c>
    </row>
    <row r="474" spans="2:4">
      <c r="B474" s="170">
        <v>42441</v>
      </c>
      <c r="C474" s="155">
        <v>181.57</v>
      </c>
      <c r="D474" s="173" t="s">
        <v>1693</v>
      </c>
    </row>
    <row r="475" spans="2:4">
      <c r="B475" s="170">
        <v>42441</v>
      </c>
      <c r="C475" s="155">
        <v>92.64</v>
      </c>
      <c r="D475" s="173" t="s">
        <v>1694</v>
      </c>
    </row>
    <row r="476" spans="2:4">
      <c r="B476" s="170">
        <v>42441</v>
      </c>
      <c r="C476" s="155">
        <v>64.28</v>
      </c>
      <c r="D476" s="173" t="s">
        <v>1695</v>
      </c>
    </row>
    <row r="477" spans="2:4">
      <c r="B477" s="170">
        <v>42441</v>
      </c>
      <c r="C477" s="155">
        <v>192.85</v>
      </c>
      <c r="D477" s="173" t="s">
        <v>1696</v>
      </c>
    </row>
    <row r="478" spans="2:4">
      <c r="B478" s="170">
        <v>42441</v>
      </c>
      <c r="C478" s="155">
        <v>321.41000000000003</v>
      </c>
      <c r="D478" s="173" t="s">
        <v>1697</v>
      </c>
    </row>
    <row r="479" spans="2:4">
      <c r="B479" s="170">
        <v>42441</v>
      </c>
      <c r="C479" s="155">
        <v>67.5</v>
      </c>
      <c r="D479" s="173" t="s">
        <v>1698</v>
      </c>
    </row>
    <row r="480" spans="2:4">
      <c r="B480" s="170">
        <v>42441</v>
      </c>
      <c r="C480" s="155">
        <v>64.28</v>
      </c>
      <c r="D480" s="173" t="s">
        <v>1699</v>
      </c>
    </row>
    <row r="481" spans="2:4">
      <c r="B481" s="170">
        <v>42441</v>
      </c>
      <c r="C481" s="155">
        <v>268</v>
      </c>
      <c r="D481" s="173" t="s">
        <v>1700</v>
      </c>
    </row>
    <row r="482" spans="2:4">
      <c r="B482" s="170">
        <v>42441</v>
      </c>
      <c r="C482" s="155">
        <v>214.79</v>
      </c>
      <c r="D482" s="173" t="s">
        <v>1701</v>
      </c>
    </row>
    <row r="483" spans="2:4">
      <c r="B483" s="170">
        <v>42441</v>
      </c>
      <c r="C483" s="155">
        <v>0.64</v>
      </c>
      <c r="D483" s="173" t="s">
        <v>1702</v>
      </c>
    </row>
    <row r="484" spans="2:4">
      <c r="B484" s="170">
        <v>42441</v>
      </c>
      <c r="C484" s="155">
        <v>160.47</v>
      </c>
      <c r="D484" s="173" t="s">
        <v>1703</v>
      </c>
    </row>
    <row r="485" spans="2:4">
      <c r="B485" s="170">
        <v>42441</v>
      </c>
      <c r="C485" s="155">
        <v>192.85</v>
      </c>
      <c r="D485" s="173" t="s">
        <v>1704</v>
      </c>
    </row>
    <row r="486" spans="2:4">
      <c r="B486" s="170">
        <v>42441</v>
      </c>
      <c r="C486" s="155">
        <v>26.1</v>
      </c>
      <c r="D486" s="173" t="s">
        <v>1705</v>
      </c>
    </row>
    <row r="487" spans="2:4">
      <c r="B487" s="170">
        <v>42441</v>
      </c>
      <c r="C487" s="155">
        <v>783.31</v>
      </c>
      <c r="D487" s="173" t="s">
        <v>1706</v>
      </c>
    </row>
    <row r="488" spans="2:4">
      <c r="B488" s="170">
        <v>42441</v>
      </c>
      <c r="C488" s="155">
        <v>763.94</v>
      </c>
      <c r="D488" s="173" t="s">
        <v>1707</v>
      </c>
    </row>
    <row r="489" spans="2:4">
      <c r="B489" s="170">
        <v>42441</v>
      </c>
      <c r="C489" s="155">
        <v>0.67</v>
      </c>
      <c r="D489" s="173" t="s">
        <v>1708</v>
      </c>
    </row>
    <row r="490" spans="2:4">
      <c r="B490" s="170">
        <v>42441</v>
      </c>
      <c r="C490" s="155">
        <v>729.39</v>
      </c>
      <c r="D490" s="173" t="s">
        <v>1709</v>
      </c>
    </row>
    <row r="491" spans="2:4">
      <c r="B491" s="170">
        <v>42441</v>
      </c>
      <c r="C491" s="155">
        <v>0.78</v>
      </c>
      <c r="D491" s="173" t="s">
        <v>1710</v>
      </c>
    </row>
    <row r="492" spans="2:4">
      <c r="B492" s="170">
        <v>42441</v>
      </c>
      <c r="C492" s="155">
        <v>0.66</v>
      </c>
      <c r="D492" s="173" t="s">
        <v>1711</v>
      </c>
    </row>
    <row r="493" spans="2:4">
      <c r="B493" s="170">
        <v>42441</v>
      </c>
      <c r="C493" s="155">
        <v>62.91</v>
      </c>
      <c r="D493" s="173" t="s">
        <v>1712</v>
      </c>
    </row>
    <row r="494" spans="2:4">
      <c r="B494" s="170">
        <v>42441</v>
      </c>
      <c r="C494" s="155">
        <v>6.84</v>
      </c>
      <c r="D494" s="173" t="s">
        <v>1713</v>
      </c>
    </row>
    <row r="495" spans="2:4">
      <c r="B495" s="170">
        <v>42441</v>
      </c>
      <c r="C495" s="155">
        <v>56.63</v>
      </c>
      <c r="D495" s="173" t="s">
        <v>1714</v>
      </c>
    </row>
    <row r="496" spans="2:4">
      <c r="B496" s="170">
        <v>42441</v>
      </c>
      <c r="C496" s="155">
        <v>0.63</v>
      </c>
      <c r="D496" s="173" t="s">
        <v>1621</v>
      </c>
    </row>
    <row r="497" spans="2:4">
      <c r="B497" s="170">
        <v>42441</v>
      </c>
      <c r="C497" s="155">
        <v>0.63</v>
      </c>
      <c r="D497" s="173" t="s">
        <v>1313</v>
      </c>
    </row>
    <row r="498" spans="2:4">
      <c r="B498" s="170">
        <v>42441</v>
      </c>
      <c r="C498" s="155">
        <v>3.15</v>
      </c>
      <c r="D498" s="173" t="s">
        <v>1715</v>
      </c>
    </row>
    <row r="499" spans="2:4">
      <c r="B499" s="170">
        <v>42441</v>
      </c>
      <c r="C499" s="155">
        <v>0.5</v>
      </c>
      <c r="D499" s="173" t="s">
        <v>1716</v>
      </c>
    </row>
    <row r="500" spans="2:4">
      <c r="B500" s="170">
        <v>42442</v>
      </c>
      <c r="C500" s="155">
        <v>763.76</v>
      </c>
      <c r="D500" s="173" t="s">
        <v>1707</v>
      </c>
    </row>
    <row r="501" spans="2:4">
      <c r="B501" s="170">
        <v>42442</v>
      </c>
      <c r="C501" s="155">
        <v>31.17</v>
      </c>
      <c r="D501" s="173" t="s">
        <v>1717</v>
      </c>
    </row>
    <row r="502" spans="2:4">
      <c r="B502" s="170">
        <v>42442</v>
      </c>
      <c r="C502" s="155">
        <v>83.39</v>
      </c>
      <c r="D502" s="173" t="s">
        <v>1718</v>
      </c>
    </row>
    <row r="503" spans="2:4">
      <c r="B503" s="170">
        <v>42442</v>
      </c>
      <c r="C503" s="155">
        <v>262.14999999999998</v>
      </c>
      <c r="D503" s="173" t="s">
        <v>1719</v>
      </c>
    </row>
    <row r="504" spans="2:4">
      <c r="B504" s="170">
        <v>42442</v>
      </c>
      <c r="C504" s="155">
        <v>479.77</v>
      </c>
      <c r="D504" s="173" t="s">
        <v>1720</v>
      </c>
    </row>
    <row r="505" spans="2:4">
      <c r="B505" s="170">
        <v>42442</v>
      </c>
      <c r="C505" s="155">
        <v>477.74</v>
      </c>
      <c r="D505" s="173" t="s">
        <v>1666</v>
      </c>
    </row>
    <row r="506" spans="2:4">
      <c r="B506" s="170">
        <v>42442</v>
      </c>
      <c r="C506" s="155">
        <v>472.54</v>
      </c>
      <c r="D506" s="173" t="s">
        <v>1721</v>
      </c>
    </row>
    <row r="507" spans="2:4">
      <c r="B507" s="170">
        <v>42442</v>
      </c>
      <c r="C507" s="155">
        <v>386.93</v>
      </c>
      <c r="D507" s="173" t="s">
        <v>1667</v>
      </c>
    </row>
    <row r="508" spans="2:4">
      <c r="B508" s="170">
        <v>42442</v>
      </c>
      <c r="C508" s="155">
        <v>63.43</v>
      </c>
      <c r="D508" s="173" t="s">
        <v>700</v>
      </c>
    </row>
    <row r="509" spans="2:4">
      <c r="B509" s="170">
        <v>42442</v>
      </c>
      <c r="C509" s="155">
        <v>284.57</v>
      </c>
      <c r="D509" s="173" t="s">
        <v>1668</v>
      </c>
    </row>
    <row r="510" spans="2:4">
      <c r="B510" s="170">
        <v>42442</v>
      </c>
      <c r="C510" s="155">
        <v>136.01</v>
      </c>
      <c r="D510" s="173" t="s">
        <v>1669</v>
      </c>
    </row>
    <row r="511" spans="2:4">
      <c r="B511" s="170">
        <v>42442</v>
      </c>
      <c r="C511" s="155">
        <v>41.28</v>
      </c>
      <c r="D511" s="173" t="s">
        <v>1670</v>
      </c>
    </row>
    <row r="512" spans="2:4">
      <c r="B512" s="170">
        <v>42442</v>
      </c>
      <c r="C512" s="155">
        <v>149.97</v>
      </c>
      <c r="D512" s="173" t="s">
        <v>1671</v>
      </c>
    </row>
    <row r="513" spans="2:4">
      <c r="B513" s="170">
        <v>42442</v>
      </c>
      <c r="C513" s="155">
        <v>204.01</v>
      </c>
      <c r="D513" s="173" t="s">
        <v>1672</v>
      </c>
    </row>
    <row r="514" spans="2:4">
      <c r="B514" s="170">
        <v>42442</v>
      </c>
      <c r="C514" s="155">
        <v>270.38</v>
      </c>
      <c r="D514" s="173" t="s">
        <v>1722</v>
      </c>
    </row>
    <row r="515" spans="2:4">
      <c r="B515" s="170">
        <v>42442</v>
      </c>
      <c r="C515" s="155">
        <v>340.1</v>
      </c>
      <c r="D515" s="173" t="s">
        <v>1723</v>
      </c>
    </row>
    <row r="516" spans="2:4">
      <c r="B516" s="170">
        <v>42442</v>
      </c>
      <c r="C516" s="155">
        <v>67.88</v>
      </c>
      <c r="D516" s="173" t="s">
        <v>1724</v>
      </c>
    </row>
    <row r="517" spans="2:4">
      <c r="B517" s="170">
        <v>42442</v>
      </c>
      <c r="C517" s="155">
        <v>184.58</v>
      </c>
      <c r="D517" s="173" t="s">
        <v>1725</v>
      </c>
    </row>
    <row r="518" spans="2:4">
      <c r="B518" s="170">
        <v>42442</v>
      </c>
      <c r="C518" s="155">
        <v>161.38999999999999</v>
      </c>
      <c r="D518" s="173" t="s">
        <v>1726</v>
      </c>
    </row>
    <row r="519" spans="2:4">
      <c r="B519" s="170">
        <v>42442</v>
      </c>
      <c r="C519" s="155">
        <v>491.83</v>
      </c>
      <c r="D519" s="173" t="s">
        <v>1727</v>
      </c>
    </row>
    <row r="520" spans="2:4">
      <c r="B520" s="170">
        <v>42442</v>
      </c>
      <c r="C520" s="155">
        <v>103.7</v>
      </c>
      <c r="D520" s="173" t="s">
        <v>1728</v>
      </c>
    </row>
    <row r="521" spans="2:4">
      <c r="B521" s="170">
        <v>42442</v>
      </c>
      <c r="C521" s="155">
        <v>242.6</v>
      </c>
      <c r="D521" s="173" t="s">
        <v>1729</v>
      </c>
    </row>
    <row r="522" spans="2:4">
      <c r="B522" s="170">
        <v>42442</v>
      </c>
      <c r="C522" s="155">
        <v>15.75</v>
      </c>
      <c r="D522" s="173" t="s">
        <v>1730</v>
      </c>
    </row>
    <row r="523" spans="2:4">
      <c r="B523" s="170">
        <v>42442</v>
      </c>
      <c r="C523" s="155">
        <v>181.72</v>
      </c>
      <c r="D523" s="173" t="s">
        <v>1731</v>
      </c>
    </row>
    <row r="524" spans="2:4">
      <c r="B524" s="170">
        <v>42442</v>
      </c>
      <c r="C524" s="155">
        <v>168.26</v>
      </c>
      <c r="D524" s="173" t="s">
        <v>1732</v>
      </c>
    </row>
    <row r="525" spans="2:4">
      <c r="B525" s="170">
        <v>42442</v>
      </c>
      <c r="C525" s="155">
        <v>201.91</v>
      </c>
      <c r="D525" s="173" t="s">
        <v>1733</v>
      </c>
    </row>
    <row r="526" spans="2:4">
      <c r="B526" s="170">
        <v>42442</v>
      </c>
      <c r="C526" s="155">
        <v>3.37</v>
      </c>
      <c r="D526" s="173" t="s">
        <v>1734</v>
      </c>
    </row>
    <row r="527" spans="2:4">
      <c r="B527" s="170">
        <v>42442</v>
      </c>
      <c r="C527" s="155">
        <v>437.47</v>
      </c>
      <c r="D527" s="173" t="s">
        <v>1618</v>
      </c>
    </row>
    <row r="528" spans="2:4">
      <c r="B528" s="170">
        <v>42442</v>
      </c>
      <c r="C528" s="155">
        <v>44.84</v>
      </c>
      <c r="D528" s="173" t="s">
        <v>1735</v>
      </c>
    </row>
    <row r="529" spans="2:4">
      <c r="B529" s="170">
        <v>42442</v>
      </c>
      <c r="C529" s="155">
        <v>606.08000000000004</v>
      </c>
      <c r="D529" s="173" t="s">
        <v>1736</v>
      </c>
    </row>
    <row r="530" spans="2:4">
      <c r="B530" s="170">
        <v>42442</v>
      </c>
      <c r="C530" s="155">
        <v>301.39999999999998</v>
      </c>
      <c r="D530" s="173" t="s">
        <v>1737</v>
      </c>
    </row>
    <row r="531" spans="2:4">
      <c r="B531" s="170">
        <v>42442</v>
      </c>
      <c r="C531" s="155">
        <v>71.209999999999994</v>
      </c>
      <c r="D531" s="173" t="s">
        <v>1738</v>
      </c>
    </row>
    <row r="532" spans="2:4">
      <c r="B532" s="170">
        <v>42442</v>
      </c>
      <c r="C532" s="155">
        <v>253.25</v>
      </c>
      <c r="D532" s="173" t="s">
        <v>1739</v>
      </c>
    </row>
    <row r="533" spans="2:4">
      <c r="B533" s="170">
        <v>42442</v>
      </c>
      <c r="C533" s="155">
        <v>189.53</v>
      </c>
      <c r="D533" s="173" t="s">
        <v>1416</v>
      </c>
    </row>
    <row r="534" spans="2:4">
      <c r="B534" s="170">
        <v>42442</v>
      </c>
      <c r="C534" s="155">
        <v>0.63</v>
      </c>
      <c r="D534" s="173" t="s">
        <v>1740</v>
      </c>
    </row>
    <row r="535" spans="2:4">
      <c r="B535" s="170">
        <v>42442</v>
      </c>
      <c r="C535" s="155">
        <v>181.09</v>
      </c>
      <c r="D535" s="173" t="s">
        <v>1741</v>
      </c>
    </row>
    <row r="536" spans="2:4">
      <c r="B536" s="170">
        <v>42442</v>
      </c>
      <c r="C536" s="155">
        <v>286.58</v>
      </c>
      <c r="D536" s="173" t="s">
        <v>1742</v>
      </c>
    </row>
    <row r="537" spans="2:4">
      <c r="B537" s="170">
        <v>42442</v>
      </c>
      <c r="C537" s="155">
        <v>189.12</v>
      </c>
      <c r="D537" s="173" t="s">
        <v>1743</v>
      </c>
    </row>
    <row r="538" spans="2:4">
      <c r="B538" s="170">
        <v>42442</v>
      </c>
      <c r="C538" s="155">
        <v>9.89</v>
      </c>
      <c r="D538" s="173" t="s">
        <v>433</v>
      </c>
    </row>
    <row r="539" spans="2:4">
      <c r="B539" s="170">
        <v>42442</v>
      </c>
      <c r="C539" s="155">
        <v>55.28</v>
      </c>
      <c r="D539" s="173" t="s">
        <v>1744</v>
      </c>
    </row>
    <row r="540" spans="2:4">
      <c r="B540" s="170">
        <v>42442</v>
      </c>
      <c r="C540" s="155">
        <v>606.36</v>
      </c>
      <c r="D540" s="173" t="s">
        <v>1745</v>
      </c>
    </row>
    <row r="541" spans="2:4">
      <c r="B541" s="170">
        <v>42442</v>
      </c>
      <c r="C541" s="155">
        <v>64.28</v>
      </c>
      <c r="D541" s="173" t="s">
        <v>938</v>
      </c>
    </row>
    <row r="542" spans="2:4">
      <c r="B542" s="170">
        <v>42442</v>
      </c>
      <c r="C542" s="155">
        <v>142.71</v>
      </c>
      <c r="D542" s="173" t="s">
        <v>1746</v>
      </c>
    </row>
    <row r="543" spans="2:4">
      <c r="B543" s="170">
        <v>42442</v>
      </c>
      <c r="C543" s="155">
        <v>76.42</v>
      </c>
      <c r="D543" s="173" t="s">
        <v>1747</v>
      </c>
    </row>
    <row r="544" spans="2:4">
      <c r="B544" s="170">
        <v>42442</v>
      </c>
      <c r="C544" s="155">
        <v>5.64</v>
      </c>
      <c r="D544" s="173" t="s">
        <v>1748</v>
      </c>
    </row>
    <row r="545" spans="2:4">
      <c r="B545" s="170">
        <v>42442</v>
      </c>
      <c r="C545" s="155">
        <v>115.06</v>
      </c>
      <c r="D545" s="173" t="s">
        <v>1112</v>
      </c>
    </row>
    <row r="546" spans="2:4">
      <c r="B546" s="170">
        <v>42442</v>
      </c>
      <c r="C546" s="155">
        <v>37.799999999999997</v>
      </c>
      <c r="D546" s="173" t="s">
        <v>1749</v>
      </c>
    </row>
    <row r="547" spans="2:4">
      <c r="B547" s="170">
        <v>42442</v>
      </c>
      <c r="C547" s="155">
        <v>70.61</v>
      </c>
      <c r="D547" s="173" t="s">
        <v>1749</v>
      </c>
    </row>
    <row r="548" spans="2:4">
      <c r="B548" s="170">
        <v>42442</v>
      </c>
      <c r="C548" s="155">
        <v>163.58000000000001</v>
      </c>
      <c r="D548" s="173" t="s">
        <v>1750</v>
      </c>
    </row>
    <row r="549" spans="2:4">
      <c r="B549" s="170">
        <v>42442</v>
      </c>
      <c r="C549" s="155">
        <v>177.89</v>
      </c>
      <c r="D549" s="173" t="s">
        <v>1751</v>
      </c>
    </row>
    <row r="550" spans="2:4">
      <c r="B550" s="170">
        <v>42442</v>
      </c>
      <c r="C550" s="155">
        <v>495.82</v>
      </c>
      <c r="D550" s="173" t="s">
        <v>1752</v>
      </c>
    </row>
    <row r="551" spans="2:4">
      <c r="B551" s="170">
        <v>42442</v>
      </c>
      <c r="C551" s="155">
        <v>90.64</v>
      </c>
      <c r="D551" s="173" t="s">
        <v>1753</v>
      </c>
    </row>
    <row r="552" spans="2:4">
      <c r="B552" s="170">
        <v>42442</v>
      </c>
      <c r="C552" s="155">
        <v>67.209999999999994</v>
      </c>
      <c r="D552" s="173" t="s">
        <v>1754</v>
      </c>
    </row>
    <row r="553" spans="2:4">
      <c r="B553" s="170">
        <v>42442</v>
      </c>
      <c r="C553" s="155">
        <v>258.61</v>
      </c>
      <c r="D553" s="173" t="s">
        <v>1755</v>
      </c>
    </row>
    <row r="554" spans="2:4">
      <c r="B554" s="170">
        <v>42442</v>
      </c>
      <c r="C554" s="155">
        <v>1.81</v>
      </c>
      <c r="D554" s="173" t="s">
        <v>1756</v>
      </c>
    </row>
    <row r="555" spans="2:4">
      <c r="B555" s="170">
        <v>42443</v>
      </c>
      <c r="C555" s="155">
        <v>7.0000000000000007E-2</v>
      </c>
      <c r="D555" s="173" t="s">
        <v>1757</v>
      </c>
    </row>
    <row r="556" spans="2:4">
      <c r="B556" s="170">
        <v>42443</v>
      </c>
      <c r="C556" s="155">
        <v>111</v>
      </c>
      <c r="D556" s="173" t="s">
        <v>1758</v>
      </c>
    </row>
    <row r="557" spans="2:4">
      <c r="B557" s="170">
        <v>42443</v>
      </c>
      <c r="C557" s="155">
        <v>1</v>
      </c>
      <c r="D557" s="173" t="s">
        <v>1759</v>
      </c>
    </row>
    <row r="558" spans="2:4">
      <c r="B558" s="170">
        <v>42443</v>
      </c>
      <c r="C558" s="155">
        <v>1</v>
      </c>
      <c r="D558" s="173" t="s">
        <v>1760</v>
      </c>
    </row>
    <row r="559" spans="2:4">
      <c r="B559" s="170">
        <v>42443</v>
      </c>
      <c r="C559" s="155">
        <v>1</v>
      </c>
      <c r="D559" s="173" t="s">
        <v>1761</v>
      </c>
    </row>
    <row r="560" spans="2:4">
      <c r="B560" s="170">
        <v>42443</v>
      </c>
      <c r="C560" s="155">
        <v>1</v>
      </c>
      <c r="D560" s="173" t="s">
        <v>1762</v>
      </c>
    </row>
    <row r="561" spans="2:5">
      <c r="B561" s="170">
        <v>42443</v>
      </c>
      <c r="C561" s="155">
        <v>1</v>
      </c>
      <c r="D561" s="173" t="s">
        <v>1763</v>
      </c>
    </row>
    <row r="562" spans="2:5">
      <c r="B562" s="170">
        <v>42443</v>
      </c>
      <c r="C562" s="155">
        <v>0.6</v>
      </c>
      <c r="D562" s="173" t="s">
        <v>1764</v>
      </c>
    </row>
    <row r="563" spans="2:5">
      <c r="B563" s="170">
        <v>42443</v>
      </c>
      <c r="C563" s="155">
        <v>0.5</v>
      </c>
      <c r="D563" s="173" t="s">
        <v>1765</v>
      </c>
    </row>
    <row r="564" spans="2:5">
      <c r="B564" s="170">
        <v>42443</v>
      </c>
      <c r="C564" s="155">
        <v>0.1</v>
      </c>
      <c r="D564" s="173" t="s">
        <v>1766</v>
      </c>
    </row>
    <row r="565" spans="2:5">
      <c r="B565" s="236" t="s">
        <v>5067</v>
      </c>
      <c r="C565" s="237">
        <v>56.91</v>
      </c>
      <c r="D565" s="238" t="s">
        <v>3928</v>
      </c>
    </row>
    <row r="566" spans="2:5">
      <c r="B566" s="170">
        <v>42443</v>
      </c>
      <c r="C566" s="155">
        <v>39.409999999999997</v>
      </c>
      <c r="D566" s="173" t="s">
        <v>1767</v>
      </c>
    </row>
    <row r="567" spans="2:5" ht="15.75" thickBot="1">
      <c r="B567" s="170">
        <v>42443</v>
      </c>
      <c r="C567" s="155">
        <v>17.649999999999999</v>
      </c>
      <c r="D567" s="173" t="s">
        <v>1768</v>
      </c>
      <c r="E567" s="235"/>
    </row>
    <row r="568" spans="2:5">
      <c r="B568" s="170">
        <v>42443</v>
      </c>
      <c r="C568" s="155">
        <v>276.99</v>
      </c>
      <c r="D568" s="173" t="s">
        <v>1769</v>
      </c>
    </row>
    <row r="569" spans="2:5">
      <c r="B569" s="170">
        <v>42444</v>
      </c>
      <c r="C569" s="155">
        <v>1</v>
      </c>
      <c r="D569" s="173" t="s">
        <v>1770</v>
      </c>
    </row>
    <row r="570" spans="2:5">
      <c r="B570" s="170">
        <v>42444</v>
      </c>
      <c r="C570" s="155">
        <v>0.09</v>
      </c>
      <c r="D570" s="173" t="s">
        <v>273</v>
      </c>
    </row>
    <row r="571" spans="2:5">
      <c r="B571" s="170">
        <v>42444</v>
      </c>
      <c r="C571" s="155">
        <v>444.44</v>
      </c>
      <c r="D571" s="173" t="s">
        <v>1771</v>
      </c>
    </row>
    <row r="572" spans="2:5">
      <c r="B572" s="170">
        <v>42444</v>
      </c>
      <c r="C572" s="155">
        <v>68</v>
      </c>
      <c r="D572" s="173" t="s">
        <v>1772</v>
      </c>
    </row>
    <row r="573" spans="2:5">
      <c r="B573" s="170">
        <v>42444</v>
      </c>
      <c r="C573" s="155">
        <v>370.17</v>
      </c>
      <c r="D573" s="173" t="s">
        <v>1773</v>
      </c>
    </row>
    <row r="574" spans="2:5">
      <c r="B574" s="170">
        <v>42444</v>
      </c>
      <c r="C574" s="155">
        <v>856.87</v>
      </c>
      <c r="D574" s="173" t="s">
        <v>1774</v>
      </c>
    </row>
    <row r="575" spans="2:5">
      <c r="B575" s="170">
        <v>42444</v>
      </c>
      <c r="C575" s="155">
        <v>46.87</v>
      </c>
      <c r="D575" s="173" t="s">
        <v>596</v>
      </c>
    </row>
    <row r="576" spans="2:5">
      <c r="B576" s="170">
        <v>42444</v>
      </c>
      <c r="C576" s="155">
        <v>144.47</v>
      </c>
      <c r="D576" s="173" t="s">
        <v>1347</v>
      </c>
    </row>
    <row r="577" spans="2:4">
      <c r="B577" s="170">
        <v>42444</v>
      </c>
      <c r="C577" s="155">
        <v>4.68</v>
      </c>
      <c r="D577" s="173" t="s">
        <v>1775</v>
      </c>
    </row>
    <row r="578" spans="2:4">
      <c r="B578" s="170">
        <v>42444</v>
      </c>
      <c r="C578" s="155">
        <v>206.33</v>
      </c>
      <c r="D578" s="173" t="s">
        <v>1776</v>
      </c>
    </row>
    <row r="579" spans="2:4">
      <c r="B579" s="170">
        <v>42444</v>
      </c>
      <c r="C579" s="155">
        <v>38.01</v>
      </c>
      <c r="D579" s="173" t="s">
        <v>1777</v>
      </c>
    </row>
    <row r="580" spans="2:4">
      <c r="B580" s="170">
        <v>42444</v>
      </c>
      <c r="C580" s="155">
        <v>9.32</v>
      </c>
      <c r="D580" s="173" t="s">
        <v>1778</v>
      </c>
    </row>
    <row r="581" spans="2:4">
      <c r="B581" s="170">
        <v>42444</v>
      </c>
      <c r="C581" s="155">
        <v>6.04</v>
      </c>
      <c r="D581" s="173" t="s">
        <v>1779</v>
      </c>
    </row>
    <row r="582" spans="2:4">
      <c r="B582" s="170">
        <v>42444</v>
      </c>
      <c r="C582" s="155">
        <v>2.86</v>
      </c>
      <c r="D582" s="173" t="s">
        <v>1780</v>
      </c>
    </row>
    <row r="583" spans="2:4">
      <c r="B583" s="170">
        <v>42444</v>
      </c>
      <c r="C583" s="155">
        <v>44.9</v>
      </c>
      <c r="D583" s="173" t="s">
        <v>1781</v>
      </c>
    </row>
    <row r="584" spans="2:4">
      <c r="B584" s="170">
        <v>42444</v>
      </c>
      <c r="C584" s="155">
        <v>1.98</v>
      </c>
      <c r="D584" s="173" t="s">
        <v>1403</v>
      </c>
    </row>
    <row r="585" spans="2:4">
      <c r="B585" s="170">
        <v>42444</v>
      </c>
      <c r="C585" s="155">
        <v>29.73</v>
      </c>
      <c r="D585" s="173" t="s">
        <v>1782</v>
      </c>
    </row>
    <row r="586" spans="2:4">
      <c r="B586" s="170">
        <v>42444</v>
      </c>
      <c r="C586" s="155">
        <v>13.59</v>
      </c>
      <c r="D586" s="173" t="s">
        <v>1783</v>
      </c>
    </row>
    <row r="587" spans="2:4">
      <c r="B587" s="170">
        <v>42444</v>
      </c>
      <c r="C587" s="155">
        <v>10.45</v>
      </c>
      <c r="D587" s="173" t="s">
        <v>1784</v>
      </c>
    </row>
    <row r="588" spans="2:4">
      <c r="B588" s="170">
        <v>42444</v>
      </c>
      <c r="C588" s="155">
        <v>20.170000000000002</v>
      </c>
      <c r="D588" s="173" t="s">
        <v>1785</v>
      </c>
    </row>
    <row r="589" spans="2:4">
      <c r="B589" s="170">
        <v>42444</v>
      </c>
      <c r="C589" s="155">
        <v>17.920000000000002</v>
      </c>
      <c r="D589" s="173" t="s">
        <v>1786</v>
      </c>
    </row>
    <row r="590" spans="2:4">
      <c r="B590" s="170">
        <v>42444</v>
      </c>
      <c r="C590" s="155">
        <v>3.5</v>
      </c>
      <c r="D590" s="173" t="s">
        <v>1787</v>
      </c>
    </row>
    <row r="591" spans="2:4">
      <c r="B591" s="170">
        <v>42444</v>
      </c>
      <c r="C591" s="155">
        <v>107.5</v>
      </c>
      <c r="D591" s="173" t="s">
        <v>507</v>
      </c>
    </row>
    <row r="592" spans="2:4">
      <c r="B592" s="170">
        <v>42444</v>
      </c>
      <c r="C592" s="155">
        <v>4.57</v>
      </c>
      <c r="D592" s="173" t="s">
        <v>507</v>
      </c>
    </row>
    <row r="593" spans="2:4">
      <c r="B593" s="170">
        <v>42444</v>
      </c>
      <c r="C593" s="155">
        <v>47.04</v>
      </c>
      <c r="D593" s="173" t="s">
        <v>507</v>
      </c>
    </row>
    <row r="594" spans="2:4">
      <c r="B594" s="170">
        <v>42444</v>
      </c>
      <c r="C594" s="155">
        <v>103.89</v>
      </c>
      <c r="D594" s="173" t="s">
        <v>1788</v>
      </c>
    </row>
    <row r="595" spans="2:4">
      <c r="B595" s="170">
        <v>42444</v>
      </c>
      <c r="C595" s="155">
        <v>31.6</v>
      </c>
      <c r="D595" s="173" t="s">
        <v>1789</v>
      </c>
    </row>
    <row r="596" spans="2:4">
      <c r="B596" s="170">
        <v>42444</v>
      </c>
      <c r="C596" s="155">
        <v>53.02</v>
      </c>
      <c r="D596" s="173" t="s">
        <v>1790</v>
      </c>
    </row>
    <row r="597" spans="2:4">
      <c r="B597" s="170">
        <v>42444</v>
      </c>
      <c r="C597" s="155">
        <v>44.86</v>
      </c>
      <c r="D597" s="173" t="s">
        <v>1791</v>
      </c>
    </row>
    <row r="598" spans="2:4">
      <c r="B598" s="170">
        <v>42444</v>
      </c>
      <c r="C598" s="155">
        <v>4.03</v>
      </c>
      <c r="D598" s="173" t="s">
        <v>1792</v>
      </c>
    </row>
    <row r="599" spans="2:4">
      <c r="B599" s="170">
        <v>42444</v>
      </c>
      <c r="C599" s="155">
        <v>66.2</v>
      </c>
      <c r="D599" s="173" t="s">
        <v>1793</v>
      </c>
    </row>
    <row r="600" spans="2:4">
      <c r="B600" s="170">
        <v>42444</v>
      </c>
      <c r="C600" s="155">
        <v>18.02</v>
      </c>
      <c r="D600" s="173" t="s">
        <v>1794</v>
      </c>
    </row>
    <row r="601" spans="2:4">
      <c r="B601" s="170">
        <v>42444</v>
      </c>
      <c r="C601" s="155">
        <v>138.12</v>
      </c>
      <c r="D601" s="173" t="s">
        <v>1795</v>
      </c>
    </row>
    <row r="602" spans="2:4">
      <c r="B602" s="170">
        <v>42444</v>
      </c>
      <c r="C602" s="155">
        <v>42.08</v>
      </c>
      <c r="D602" s="173" t="s">
        <v>1796</v>
      </c>
    </row>
    <row r="603" spans="2:4">
      <c r="B603" s="170">
        <v>42444</v>
      </c>
      <c r="C603" s="155">
        <v>8.4499999999999993</v>
      </c>
      <c r="D603" s="173" t="s">
        <v>1797</v>
      </c>
    </row>
    <row r="604" spans="2:4">
      <c r="B604" s="170">
        <v>42444</v>
      </c>
      <c r="C604" s="155">
        <v>79.33</v>
      </c>
      <c r="D604" s="173" t="s">
        <v>1798</v>
      </c>
    </row>
    <row r="605" spans="2:4">
      <c r="B605" s="170">
        <v>42444</v>
      </c>
      <c r="C605" s="155">
        <v>49.28</v>
      </c>
      <c r="D605" s="173" t="s">
        <v>1799</v>
      </c>
    </row>
    <row r="606" spans="2:4">
      <c r="B606" s="170">
        <v>42444</v>
      </c>
      <c r="C606" s="155">
        <v>28.34</v>
      </c>
      <c r="D606" s="173" t="s">
        <v>1800</v>
      </c>
    </row>
    <row r="607" spans="2:4">
      <c r="B607" s="170">
        <v>42444</v>
      </c>
      <c r="C607" s="155">
        <v>42.91</v>
      </c>
      <c r="D607" s="173" t="s">
        <v>1801</v>
      </c>
    </row>
    <row r="608" spans="2:4">
      <c r="B608" s="170">
        <v>42444</v>
      </c>
      <c r="C608" s="155">
        <v>4.95</v>
      </c>
      <c r="D608" s="173" t="s">
        <v>1802</v>
      </c>
    </row>
    <row r="609" spans="2:4">
      <c r="B609" s="170">
        <v>42444</v>
      </c>
      <c r="C609" s="155">
        <v>27.25</v>
      </c>
      <c r="D609" s="173" t="s">
        <v>1803</v>
      </c>
    </row>
    <row r="610" spans="2:4">
      <c r="B610" s="170">
        <v>42444</v>
      </c>
      <c r="C610" s="155">
        <v>30.75</v>
      </c>
      <c r="D610" s="173" t="s">
        <v>1804</v>
      </c>
    </row>
    <row r="611" spans="2:4">
      <c r="B611" s="170">
        <v>42444</v>
      </c>
      <c r="C611" s="155">
        <v>23.31</v>
      </c>
      <c r="D611" s="173" t="s">
        <v>1805</v>
      </c>
    </row>
    <row r="612" spans="2:4">
      <c r="B612" s="170">
        <v>42444</v>
      </c>
      <c r="C612" s="155">
        <v>0.27</v>
      </c>
      <c r="D612" s="173" t="s">
        <v>1806</v>
      </c>
    </row>
    <row r="613" spans="2:4">
      <c r="B613" s="170">
        <v>42444</v>
      </c>
      <c r="C613" s="155">
        <v>3.18</v>
      </c>
      <c r="D613" s="173" t="s">
        <v>1807</v>
      </c>
    </row>
    <row r="614" spans="2:4">
      <c r="B614" s="170">
        <v>42444</v>
      </c>
      <c r="C614" s="155">
        <v>14.48</v>
      </c>
      <c r="D614" s="173" t="s">
        <v>1808</v>
      </c>
    </row>
    <row r="615" spans="2:4">
      <c r="B615" s="170">
        <v>42444</v>
      </c>
      <c r="C615" s="155">
        <v>5.52</v>
      </c>
      <c r="D615" s="173" t="s">
        <v>1809</v>
      </c>
    </row>
    <row r="616" spans="2:4">
      <c r="B616" s="170">
        <v>42444</v>
      </c>
      <c r="C616" s="155">
        <v>0.59</v>
      </c>
      <c r="D616" s="173" t="s">
        <v>1810</v>
      </c>
    </row>
    <row r="617" spans="2:4">
      <c r="B617" s="170">
        <v>42444</v>
      </c>
      <c r="C617" s="155">
        <v>20.25</v>
      </c>
      <c r="D617" s="173" t="s">
        <v>1811</v>
      </c>
    </row>
    <row r="618" spans="2:4">
      <c r="B618" s="170">
        <v>42444</v>
      </c>
      <c r="C618" s="155">
        <v>31.23</v>
      </c>
      <c r="D618" s="173" t="s">
        <v>1812</v>
      </c>
    </row>
    <row r="619" spans="2:4">
      <c r="B619" s="170">
        <v>42444</v>
      </c>
      <c r="C619" s="155">
        <v>15.24</v>
      </c>
      <c r="D619" s="173" t="s">
        <v>1813</v>
      </c>
    </row>
    <row r="620" spans="2:4">
      <c r="B620" s="170">
        <v>42444</v>
      </c>
      <c r="C620" s="155">
        <v>14.71</v>
      </c>
      <c r="D620" s="173" t="s">
        <v>1814</v>
      </c>
    </row>
    <row r="621" spans="2:4">
      <c r="B621" s="170">
        <v>42444</v>
      </c>
      <c r="C621" s="155">
        <v>53.22</v>
      </c>
      <c r="D621" s="173" t="s">
        <v>1815</v>
      </c>
    </row>
    <row r="622" spans="2:4">
      <c r="B622" s="170">
        <v>42444</v>
      </c>
      <c r="C622" s="155">
        <v>20.49</v>
      </c>
      <c r="D622" s="173" t="s">
        <v>1816</v>
      </c>
    </row>
    <row r="623" spans="2:4">
      <c r="B623" s="170">
        <v>42444</v>
      </c>
      <c r="C623" s="155">
        <v>101.21</v>
      </c>
      <c r="D623" s="173" t="s">
        <v>1817</v>
      </c>
    </row>
    <row r="624" spans="2:4">
      <c r="B624" s="170">
        <v>42444</v>
      </c>
      <c r="C624" s="155">
        <v>0.96</v>
      </c>
      <c r="D624" s="173" t="s">
        <v>1818</v>
      </c>
    </row>
    <row r="625" spans="2:4">
      <c r="B625" s="170">
        <v>42444</v>
      </c>
      <c r="C625" s="155">
        <v>34.08</v>
      </c>
      <c r="D625" s="173" t="s">
        <v>1819</v>
      </c>
    </row>
    <row r="626" spans="2:4">
      <c r="B626" s="170">
        <v>42444</v>
      </c>
      <c r="C626" s="155">
        <v>2.95</v>
      </c>
      <c r="D626" s="173" t="s">
        <v>61</v>
      </c>
    </row>
    <row r="627" spans="2:4">
      <c r="B627" s="170">
        <v>42444</v>
      </c>
      <c r="C627" s="155">
        <v>24.14</v>
      </c>
      <c r="D627" s="173" t="s">
        <v>1820</v>
      </c>
    </row>
    <row r="628" spans="2:4">
      <c r="B628" s="170">
        <v>42444</v>
      </c>
      <c r="C628" s="155">
        <v>1.33</v>
      </c>
      <c r="D628" s="173" t="s">
        <v>1821</v>
      </c>
    </row>
    <row r="629" spans="2:4">
      <c r="B629" s="170">
        <v>42444</v>
      </c>
      <c r="C629" s="155">
        <v>71.98</v>
      </c>
      <c r="D629" s="173" t="s">
        <v>1822</v>
      </c>
    </row>
    <row r="630" spans="2:4">
      <c r="B630" s="170">
        <v>42444</v>
      </c>
      <c r="C630" s="155">
        <v>12.56</v>
      </c>
      <c r="D630" s="173" t="s">
        <v>1823</v>
      </c>
    </row>
    <row r="631" spans="2:4">
      <c r="B631" s="170">
        <v>42444</v>
      </c>
      <c r="C631" s="155">
        <v>4.63</v>
      </c>
      <c r="D631" s="173" t="s">
        <v>1239</v>
      </c>
    </row>
    <row r="632" spans="2:4">
      <c r="B632" s="170">
        <v>42444</v>
      </c>
      <c r="C632" s="155">
        <v>0.48</v>
      </c>
      <c r="D632" s="173" t="s">
        <v>1824</v>
      </c>
    </row>
    <row r="633" spans="2:4">
      <c r="B633" s="170">
        <v>42444</v>
      </c>
      <c r="C633" s="155">
        <v>21.21</v>
      </c>
      <c r="D633" s="173" t="s">
        <v>1825</v>
      </c>
    </row>
    <row r="634" spans="2:4">
      <c r="B634" s="170">
        <v>42444</v>
      </c>
      <c r="C634" s="155">
        <v>9.61</v>
      </c>
      <c r="D634" s="173" t="s">
        <v>614</v>
      </c>
    </row>
    <row r="635" spans="2:4">
      <c r="B635" s="170">
        <v>42444</v>
      </c>
      <c r="C635" s="155">
        <v>166.67</v>
      </c>
      <c r="D635" s="173" t="s">
        <v>1826</v>
      </c>
    </row>
    <row r="636" spans="2:4">
      <c r="B636" s="170">
        <v>42444</v>
      </c>
      <c r="C636" s="155">
        <v>14.49</v>
      </c>
      <c r="D636" s="173" t="s">
        <v>1827</v>
      </c>
    </row>
    <row r="637" spans="2:4">
      <c r="B637" s="170">
        <v>42444</v>
      </c>
      <c r="C637" s="155">
        <v>120.19</v>
      </c>
      <c r="D637" s="173" t="s">
        <v>1828</v>
      </c>
    </row>
    <row r="638" spans="2:4">
      <c r="B638" s="170">
        <v>42444</v>
      </c>
      <c r="C638" s="155">
        <v>4.18</v>
      </c>
      <c r="D638" s="173" t="s">
        <v>1829</v>
      </c>
    </row>
    <row r="639" spans="2:4">
      <c r="B639" s="170">
        <v>42444</v>
      </c>
      <c r="C639" s="155">
        <v>2.75</v>
      </c>
      <c r="D639" s="173" t="s">
        <v>1830</v>
      </c>
    </row>
    <row r="640" spans="2:4">
      <c r="B640" s="170">
        <v>42444</v>
      </c>
      <c r="C640" s="155">
        <v>1.05</v>
      </c>
      <c r="D640" s="173" t="s">
        <v>1831</v>
      </c>
    </row>
    <row r="641" spans="2:4">
      <c r="B641" s="170">
        <v>42444</v>
      </c>
      <c r="C641" s="155">
        <v>195.47</v>
      </c>
      <c r="D641" s="173" t="s">
        <v>1832</v>
      </c>
    </row>
    <row r="642" spans="2:4">
      <c r="B642" s="170">
        <v>42444</v>
      </c>
      <c r="C642" s="155">
        <v>15.78</v>
      </c>
      <c r="D642" s="173" t="s">
        <v>1833</v>
      </c>
    </row>
    <row r="643" spans="2:4">
      <c r="B643" s="170">
        <v>42444</v>
      </c>
      <c r="C643" s="155">
        <v>8.15</v>
      </c>
      <c r="D643" s="173" t="s">
        <v>1834</v>
      </c>
    </row>
    <row r="644" spans="2:4">
      <c r="B644" s="170">
        <v>42444</v>
      </c>
      <c r="C644" s="155">
        <v>102.16</v>
      </c>
      <c r="D644" s="173" t="s">
        <v>1835</v>
      </c>
    </row>
    <row r="645" spans="2:4">
      <c r="B645" s="170">
        <v>42444</v>
      </c>
      <c r="C645" s="155">
        <v>15.26</v>
      </c>
      <c r="D645" s="173" t="s">
        <v>1836</v>
      </c>
    </row>
    <row r="646" spans="2:4">
      <c r="B646" s="170">
        <v>42444</v>
      </c>
      <c r="C646" s="155">
        <v>2.2000000000000002</v>
      </c>
      <c r="D646" s="173" t="s">
        <v>1837</v>
      </c>
    </row>
    <row r="647" spans="2:4">
      <c r="B647" s="170">
        <v>42444</v>
      </c>
      <c r="C647" s="155">
        <v>1.5</v>
      </c>
      <c r="D647" s="173" t="s">
        <v>1693</v>
      </c>
    </row>
    <row r="648" spans="2:4">
      <c r="B648" s="170">
        <v>42444</v>
      </c>
      <c r="C648" s="155">
        <v>17.59</v>
      </c>
      <c r="D648" s="173" t="s">
        <v>1838</v>
      </c>
    </row>
    <row r="649" spans="2:4">
      <c r="B649" s="170">
        <v>42444</v>
      </c>
      <c r="C649" s="155">
        <v>1.5</v>
      </c>
      <c r="D649" s="173" t="s">
        <v>1839</v>
      </c>
    </row>
    <row r="650" spans="2:4">
      <c r="B650" s="170">
        <v>42444</v>
      </c>
      <c r="C650" s="155">
        <v>48.1</v>
      </c>
      <c r="D650" s="173" t="s">
        <v>1833</v>
      </c>
    </row>
    <row r="651" spans="2:4">
      <c r="B651" s="170">
        <v>42444</v>
      </c>
      <c r="C651" s="155">
        <v>7.77</v>
      </c>
      <c r="D651" s="173" t="s">
        <v>1840</v>
      </c>
    </row>
    <row r="652" spans="2:4">
      <c r="B652" s="170">
        <v>42444</v>
      </c>
      <c r="C652" s="155">
        <v>4.8</v>
      </c>
      <c r="D652" s="173" t="s">
        <v>1841</v>
      </c>
    </row>
    <row r="653" spans="2:4">
      <c r="B653" s="170">
        <v>42444</v>
      </c>
      <c r="C653" s="155"/>
      <c r="D653" s="173" t="s">
        <v>1842</v>
      </c>
    </row>
    <row r="654" spans="2:4">
      <c r="B654" s="170">
        <v>42444</v>
      </c>
      <c r="C654" s="155">
        <v>9.91</v>
      </c>
      <c r="D654" s="173" t="s">
        <v>1843</v>
      </c>
    </row>
    <row r="655" spans="2:4">
      <c r="B655" s="170">
        <v>42444</v>
      </c>
      <c r="C655" s="155">
        <v>4.58</v>
      </c>
      <c r="D655" s="173" t="s">
        <v>1844</v>
      </c>
    </row>
    <row r="656" spans="2:4">
      <c r="B656" s="170">
        <v>42444</v>
      </c>
      <c r="C656" s="155">
        <v>8.17</v>
      </c>
      <c r="D656" s="173" t="s">
        <v>1437</v>
      </c>
    </row>
    <row r="657" spans="2:4">
      <c r="B657" s="170">
        <v>42444</v>
      </c>
      <c r="C657" s="155">
        <v>26.97</v>
      </c>
      <c r="D657" s="173" t="s">
        <v>265</v>
      </c>
    </row>
    <row r="658" spans="2:4">
      <c r="B658" s="170">
        <v>42444</v>
      </c>
      <c r="C658" s="155">
        <v>1.42</v>
      </c>
      <c r="D658" s="173" t="s">
        <v>1845</v>
      </c>
    </row>
    <row r="659" spans="2:4">
      <c r="B659" s="170">
        <v>42444</v>
      </c>
      <c r="C659" s="155">
        <v>10.66</v>
      </c>
      <c r="D659" s="173" t="s">
        <v>1846</v>
      </c>
    </row>
    <row r="660" spans="2:4">
      <c r="B660" s="170">
        <v>42444</v>
      </c>
      <c r="C660" s="155">
        <v>75.67</v>
      </c>
      <c r="D660" s="173" t="s">
        <v>1847</v>
      </c>
    </row>
    <row r="661" spans="2:4">
      <c r="B661" s="170">
        <v>42444</v>
      </c>
      <c r="C661" s="155">
        <v>12.98</v>
      </c>
      <c r="D661" s="173" t="s">
        <v>1848</v>
      </c>
    </row>
    <row r="662" spans="2:4">
      <c r="B662" s="170">
        <v>42444</v>
      </c>
      <c r="C662" s="155">
        <v>10.46</v>
      </c>
      <c r="D662" s="173" t="s">
        <v>1849</v>
      </c>
    </row>
    <row r="663" spans="2:4">
      <c r="B663" s="170">
        <v>42444</v>
      </c>
      <c r="C663" s="155">
        <v>155.09</v>
      </c>
      <c r="D663" s="173" t="s">
        <v>1850</v>
      </c>
    </row>
    <row r="664" spans="2:4">
      <c r="B664" s="170">
        <v>42444</v>
      </c>
      <c r="C664" s="155">
        <v>6.75</v>
      </c>
      <c r="D664" s="173" t="s">
        <v>1851</v>
      </c>
    </row>
    <row r="665" spans="2:4">
      <c r="B665" s="170">
        <v>42444</v>
      </c>
      <c r="C665" s="155">
        <v>11.38</v>
      </c>
      <c r="D665" s="173" t="s">
        <v>461</v>
      </c>
    </row>
    <row r="666" spans="2:4">
      <c r="B666" s="170">
        <v>42444</v>
      </c>
      <c r="C666" s="155">
        <v>24.61</v>
      </c>
      <c r="D666" s="173" t="s">
        <v>1852</v>
      </c>
    </row>
    <row r="667" spans="2:4">
      <c r="B667" s="170">
        <v>42444</v>
      </c>
      <c r="C667" s="155">
        <v>11.65</v>
      </c>
      <c r="D667" s="173" t="s">
        <v>1853</v>
      </c>
    </row>
    <row r="668" spans="2:4">
      <c r="B668" s="170">
        <v>42444</v>
      </c>
      <c r="C668" s="155">
        <v>53.7</v>
      </c>
      <c r="D668" s="173" t="s">
        <v>1854</v>
      </c>
    </row>
    <row r="669" spans="2:4">
      <c r="B669" s="170">
        <v>42444</v>
      </c>
      <c r="C669" s="155">
        <v>22.32</v>
      </c>
      <c r="D669" s="173" t="s">
        <v>1855</v>
      </c>
    </row>
    <row r="670" spans="2:4">
      <c r="B670" s="170">
        <v>42444</v>
      </c>
      <c r="C670" s="155">
        <v>63.38</v>
      </c>
      <c r="D670" s="173" t="s">
        <v>1856</v>
      </c>
    </row>
    <row r="671" spans="2:4">
      <c r="B671" s="170">
        <v>42444</v>
      </c>
      <c r="C671" s="155">
        <v>3.26</v>
      </c>
      <c r="D671" s="173" t="s">
        <v>1857</v>
      </c>
    </row>
    <row r="672" spans="2:4">
      <c r="B672" s="170">
        <v>42444</v>
      </c>
      <c r="C672" s="155">
        <v>37.340000000000003</v>
      </c>
      <c r="D672" s="173" t="s">
        <v>1858</v>
      </c>
    </row>
    <row r="673" spans="2:4">
      <c r="B673" s="170">
        <v>42444</v>
      </c>
      <c r="C673" s="155">
        <v>24.99</v>
      </c>
      <c r="D673" s="173" t="s">
        <v>1859</v>
      </c>
    </row>
    <row r="674" spans="2:4">
      <c r="B674" s="170">
        <v>42444</v>
      </c>
      <c r="C674" s="155">
        <v>62.4</v>
      </c>
      <c r="D674" s="173" t="s">
        <v>1860</v>
      </c>
    </row>
    <row r="675" spans="2:4">
      <c r="B675" s="170">
        <v>42444</v>
      </c>
      <c r="C675" s="155">
        <v>0.66</v>
      </c>
      <c r="D675" s="173" t="s">
        <v>1861</v>
      </c>
    </row>
    <row r="676" spans="2:4">
      <c r="B676" s="170">
        <v>42444</v>
      </c>
      <c r="C676" s="155">
        <v>12.61</v>
      </c>
      <c r="D676" s="173" t="s">
        <v>1862</v>
      </c>
    </row>
    <row r="677" spans="2:4">
      <c r="B677" s="170">
        <v>42444</v>
      </c>
      <c r="C677" s="155">
        <v>21.04</v>
      </c>
      <c r="D677" s="173" t="s">
        <v>1863</v>
      </c>
    </row>
    <row r="678" spans="2:4">
      <c r="B678" s="170">
        <v>42444</v>
      </c>
      <c r="C678" s="155">
        <v>9.31</v>
      </c>
      <c r="D678" s="173" t="s">
        <v>1864</v>
      </c>
    </row>
    <row r="679" spans="2:4">
      <c r="B679" s="170">
        <v>42444</v>
      </c>
      <c r="C679" s="155">
        <v>17.690000000000001</v>
      </c>
      <c r="D679" s="173" t="s">
        <v>1865</v>
      </c>
    </row>
    <row r="680" spans="2:4">
      <c r="B680" s="170">
        <v>42444</v>
      </c>
      <c r="C680" s="155">
        <v>38.19</v>
      </c>
      <c r="D680" s="173" t="s">
        <v>1866</v>
      </c>
    </row>
    <row r="681" spans="2:4">
      <c r="B681" s="170">
        <v>42444</v>
      </c>
      <c r="C681" s="155">
        <v>0.14000000000000001</v>
      </c>
      <c r="D681" s="173" t="s">
        <v>1867</v>
      </c>
    </row>
    <row r="682" spans="2:4">
      <c r="B682" s="170">
        <v>42444</v>
      </c>
      <c r="C682" s="155">
        <v>130.52000000000001</v>
      </c>
      <c r="D682" s="173" t="s">
        <v>1868</v>
      </c>
    </row>
    <row r="683" spans="2:4">
      <c r="B683" s="170">
        <v>42444</v>
      </c>
      <c r="C683" s="155">
        <v>228.05</v>
      </c>
      <c r="D683" s="173" t="s">
        <v>1869</v>
      </c>
    </row>
    <row r="684" spans="2:4">
      <c r="B684" s="170">
        <v>42444</v>
      </c>
      <c r="C684" s="155">
        <v>1.61</v>
      </c>
      <c r="D684" s="173" t="s">
        <v>1355</v>
      </c>
    </row>
    <row r="685" spans="2:4">
      <c r="B685" s="170">
        <v>42444</v>
      </c>
      <c r="C685" s="155">
        <v>12.26</v>
      </c>
      <c r="D685" s="173" t="s">
        <v>1870</v>
      </c>
    </row>
    <row r="686" spans="2:4">
      <c r="B686" s="170">
        <v>42444</v>
      </c>
      <c r="C686" s="155">
        <v>33.36</v>
      </c>
      <c r="D686" s="173" t="s">
        <v>1871</v>
      </c>
    </row>
    <row r="687" spans="2:4">
      <c r="B687" s="170">
        <v>42444</v>
      </c>
      <c r="C687" s="155">
        <v>10.9</v>
      </c>
      <c r="D687" s="173" t="s">
        <v>1872</v>
      </c>
    </row>
    <row r="688" spans="2:4">
      <c r="B688" s="170">
        <v>42444</v>
      </c>
      <c r="C688" s="155">
        <v>25.6</v>
      </c>
      <c r="D688" s="173" t="s">
        <v>1873</v>
      </c>
    </row>
    <row r="689" spans="2:4">
      <c r="B689" s="170">
        <v>42444</v>
      </c>
      <c r="C689" s="155">
        <v>24.82</v>
      </c>
      <c r="D689" s="173" t="s">
        <v>1874</v>
      </c>
    </row>
    <row r="690" spans="2:4">
      <c r="B690" s="170">
        <v>42444</v>
      </c>
      <c r="C690" s="155"/>
      <c r="D690" s="173" t="s">
        <v>1875</v>
      </c>
    </row>
    <row r="691" spans="2:4">
      <c r="B691" s="170">
        <v>42444</v>
      </c>
      <c r="C691" s="155">
        <v>18.32</v>
      </c>
      <c r="D691" s="173" t="s">
        <v>1876</v>
      </c>
    </row>
    <row r="692" spans="2:4">
      <c r="B692" s="170">
        <v>42444</v>
      </c>
      <c r="C692" s="155">
        <v>52.73</v>
      </c>
      <c r="D692" s="173" t="s">
        <v>1122</v>
      </c>
    </row>
    <row r="693" spans="2:4">
      <c r="B693" s="170">
        <v>42444</v>
      </c>
      <c r="C693" s="155">
        <v>3.99</v>
      </c>
      <c r="D693" s="173" t="s">
        <v>1877</v>
      </c>
    </row>
    <row r="694" spans="2:4">
      <c r="B694" s="170">
        <v>42444</v>
      </c>
      <c r="C694" s="155">
        <v>149.68</v>
      </c>
      <c r="D694" s="173" t="s">
        <v>1878</v>
      </c>
    </row>
    <row r="695" spans="2:4">
      <c r="B695" s="170">
        <v>42444</v>
      </c>
      <c r="C695" s="155">
        <v>33.78</v>
      </c>
      <c r="D695" s="173" t="s">
        <v>1879</v>
      </c>
    </row>
    <row r="696" spans="2:4">
      <c r="B696" s="170">
        <v>42444</v>
      </c>
      <c r="C696" s="155">
        <v>16.5</v>
      </c>
      <c r="D696" s="173" t="s">
        <v>1880</v>
      </c>
    </row>
    <row r="697" spans="2:4">
      <c r="B697" s="170">
        <v>42444</v>
      </c>
      <c r="C697" s="155"/>
      <c r="D697" s="173" t="s">
        <v>1881</v>
      </c>
    </row>
    <row r="698" spans="2:4">
      <c r="B698" s="170">
        <v>42444</v>
      </c>
      <c r="C698" s="155">
        <v>3.07</v>
      </c>
      <c r="D698" s="173" t="s">
        <v>1882</v>
      </c>
    </row>
    <row r="699" spans="2:4">
      <c r="B699" s="170">
        <v>42444</v>
      </c>
      <c r="C699" s="155">
        <v>2.99</v>
      </c>
      <c r="D699" s="173" t="s">
        <v>1883</v>
      </c>
    </row>
    <row r="700" spans="2:4">
      <c r="B700" s="170">
        <v>42444</v>
      </c>
      <c r="C700" s="155">
        <v>257.02999999999997</v>
      </c>
      <c r="D700" s="173" t="s">
        <v>1884</v>
      </c>
    </row>
    <row r="701" spans="2:4">
      <c r="B701" s="170">
        <v>42444</v>
      </c>
      <c r="C701" s="155">
        <v>0.19</v>
      </c>
      <c r="D701" s="173" t="s">
        <v>1885</v>
      </c>
    </row>
    <row r="702" spans="2:4">
      <c r="B702" s="170">
        <v>42444</v>
      </c>
      <c r="C702" s="155">
        <v>850.4</v>
      </c>
      <c r="D702" s="173" t="s">
        <v>1886</v>
      </c>
    </row>
    <row r="703" spans="2:4">
      <c r="B703" s="170">
        <v>42444</v>
      </c>
      <c r="C703" s="155">
        <v>0.96</v>
      </c>
      <c r="D703" s="173" t="s">
        <v>1887</v>
      </c>
    </row>
    <row r="704" spans="2:4">
      <c r="B704" s="170">
        <v>42444</v>
      </c>
      <c r="C704" s="155">
        <v>2.65</v>
      </c>
      <c r="D704" s="173" t="s">
        <v>1888</v>
      </c>
    </row>
    <row r="705" spans="2:4">
      <c r="B705" s="170">
        <v>42444</v>
      </c>
      <c r="C705" s="155">
        <v>40.26</v>
      </c>
      <c r="D705" s="173" t="s">
        <v>1333</v>
      </c>
    </row>
    <row r="706" spans="2:4">
      <c r="B706" s="170">
        <v>42444</v>
      </c>
      <c r="C706" s="155">
        <v>1.89</v>
      </c>
      <c r="D706" s="173" t="s">
        <v>1889</v>
      </c>
    </row>
    <row r="707" spans="2:4">
      <c r="B707" s="170">
        <v>42444</v>
      </c>
      <c r="C707" s="155">
        <v>18.079999999999998</v>
      </c>
      <c r="D707" s="173" t="s">
        <v>1890</v>
      </c>
    </row>
    <row r="708" spans="2:4">
      <c r="B708" s="170">
        <v>42444</v>
      </c>
      <c r="C708" s="155">
        <v>15.28</v>
      </c>
      <c r="D708" s="173" t="s">
        <v>1891</v>
      </c>
    </row>
    <row r="709" spans="2:4">
      <c r="B709" s="170">
        <v>42444</v>
      </c>
      <c r="C709" s="155">
        <v>16.43</v>
      </c>
      <c r="D709" s="173" t="s">
        <v>1892</v>
      </c>
    </row>
    <row r="710" spans="2:4">
      <c r="B710" s="170">
        <v>42444</v>
      </c>
      <c r="C710" s="155">
        <v>18.79</v>
      </c>
      <c r="D710" s="173" t="s">
        <v>1893</v>
      </c>
    </row>
    <row r="711" spans="2:4">
      <c r="B711" s="170">
        <v>42444</v>
      </c>
      <c r="C711" s="155">
        <v>1.1399999999999999</v>
      </c>
      <c r="D711" s="173" t="s">
        <v>1792</v>
      </c>
    </row>
    <row r="712" spans="2:4">
      <c r="B712" s="170">
        <v>42444</v>
      </c>
      <c r="C712" s="155">
        <v>21.22</v>
      </c>
      <c r="D712" s="173" t="s">
        <v>1775</v>
      </c>
    </row>
    <row r="713" spans="2:4">
      <c r="B713" s="170">
        <v>42444</v>
      </c>
      <c r="C713" s="155">
        <v>104.78</v>
      </c>
      <c r="D713" s="173" t="s">
        <v>1894</v>
      </c>
    </row>
    <row r="714" spans="2:4">
      <c r="B714" s="170">
        <v>42444</v>
      </c>
      <c r="C714" s="155">
        <v>11.44</v>
      </c>
      <c r="D714" s="173" t="s">
        <v>1895</v>
      </c>
    </row>
    <row r="715" spans="2:4">
      <c r="B715" s="170">
        <v>42444</v>
      </c>
      <c r="C715" s="155">
        <v>54.1</v>
      </c>
      <c r="D715" s="173" t="s">
        <v>1896</v>
      </c>
    </row>
    <row r="716" spans="2:4">
      <c r="B716" s="170">
        <v>42444</v>
      </c>
      <c r="C716" s="155">
        <v>34.159999999999997</v>
      </c>
      <c r="D716" s="173" t="s">
        <v>1897</v>
      </c>
    </row>
    <row r="717" spans="2:4">
      <c r="B717" s="170">
        <v>42444</v>
      </c>
      <c r="C717" s="155">
        <v>2.1800000000000002</v>
      </c>
      <c r="D717" s="173" t="s">
        <v>1898</v>
      </c>
    </row>
    <row r="718" spans="2:4">
      <c r="B718" s="170">
        <v>42444</v>
      </c>
      <c r="C718" s="155">
        <v>97.62</v>
      </c>
      <c r="D718" s="173" t="s">
        <v>1899</v>
      </c>
    </row>
    <row r="719" spans="2:4">
      <c r="B719" s="170">
        <v>42444</v>
      </c>
      <c r="C719" s="155">
        <v>43.6</v>
      </c>
      <c r="D719" s="173" t="s">
        <v>1900</v>
      </c>
    </row>
    <row r="720" spans="2:4">
      <c r="B720" s="170">
        <v>42444</v>
      </c>
      <c r="C720" s="155">
        <v>6</v>
      </c>
      <c r="D720" s="173" t="s">
        <v>1901</v>
      </c>
    </row>
    <row r="721" spans="2:4">
      <c r="B721" s="170">
        <v>42444</v>
      </c>
      <c r="C721" s="155">
        <v>20.010000000000002</v>
      </c>
      <c r="D721" s="173" t="s">
        <v>1902</v>
      </c>
    </row>
    <row r="722" spans="2:4">
      <c r="B722" s="170">
        <v>42444</v>
      </c>
      <c r="C722" s="155">
        <v>3.35</v>
      </c>
      <c r="D722" s="173" t="s">
        <v>785</v>
      </c>
    </row>
    <row r="723" spans="2:4">
      <c r="B723" s="170">
        <v>42444</v>
      </c>
      <c r="C723" s="155">
        <v>6.11</v>
      </c>
      <c r="D723" s="173" t="s">
        <v>1903</v>
      </c>
    </row>
    <row r="724" spans="2:4">
      <c r="B724" s="170">
        <v>42444</v>
      </c>
      <c r="C724" s="155">
        <v>0.87</v>
      </c>
      <c r="D724" s="173" t="s">
        <v>1904</v>
      </c>
    </row>
    <row r="725" spans="2:4">
      <c r="B725" s="170">
        <v>42444</v>
      </c>
      <c r="C725" s="155">
        <v>1.44</v>
      </c>
      <c r="D725" s="173" t="s">
        <v>1905</v>
      </c>
    </row>
    <row r="726" spans="2:4">
      <c r="B726" s="170">
        <v>42444</v>
      </c>
      <c r="C726" s="155">
        <v>51.93</v>
      </c>
      <c r="D726" s="173" t="s">
        <v>1906</v>
      </c>
    </row>
    <row r="727" spans="2:4">
      <c r="B727" s="170">
        <v>42444</v>
      </c>
      <c r="C727" s="155">
        <v>66.680000000000007</v>
      </c>
      <c r="D727" s="173" t="s">
        <v>1907</v>
      </c>
    </row>
    <row r="728" spans="2:4">
      <c r="B728" s="170">
        <v>42444</v>
      </c>
      <c r="C728" s="155">
        <v>17.07</v>
      </c>
      <c r="D728" s="173" t="s">
        <v>1326</v>
      </c>
    </row>
    <row r="729" spans="2:4">
      <c r="B729" s="170">
        <v>42444</v>
      </c>
      <c r="C729" s="155">
        <v>19.73</v>
      </c>
      <c r="D729" s="173" t="s">
        <v>1908</v>
      </c>
    </row>
    <row r="730" spans="2:4">
      <c r="B730" s="170">
        <v>42444</v>
      </c>
      <c r="C730" s="155">
        <v>23.1</v>
      </c>
      <c r="D730" s="173" t="s">
        <v>1909</v>
      </c>
    </row>
    <row r="731" spans="2:4">
      <c r="B731" s="170">
        <v>42444</v>
      </c>
      <c r="C731" s="155">
        <v>12</v>
      </c>
      <c r="D731" s="173" t="s">
        <v>1910</v>
      </c>
    </row>
    <row r="732" spans="2:4">
      <c r="B732" s="170">
        <v>42444</v>
      </c>
      <c r="C732" s="155">
        <v>14.94</v>
      </c>
      <c r="D732" s="173" t="s">
        <v>1911</v>
      </c>
    </row>
    <row r="733" spans="2:4">
      <c r="B733" s="170">
        <v>42444</v>
      </c>
      <c r="C733" s="155">
        <v>2.8</v>
      </c>
      <c r="D733" s="173" t="s">
        <v>1912</v>
      </c>
    </row>
    <row r="734" spans="2:4">
      <c r="B734" s="170">
        <v>42444</v>
      </c>
      <c r="C734" s="155">
        <v>0.89</v>
      </c>
      <c r="D734" s="173" t="s">
        <v>1913</v>
      </c>
    </row>
    <row r="735" spans="2:4">
      <c r="B735" s="170">
        <v>42444</v>
      </c>
      <c r="C735" s="155">
        <v>2.67</v>
      </c>
      <c r="D735" s="173" t="s">
        <v>1914</v>
      </c>
    </row>
    <row r="736" spans="2:4">
      <c r="B736" s="170">
        <v>42444</v>
      </c>
      <c r="C736" s="155">
        <v>5.51</v>
      </c>
      <c r="D736" s="173" t="s">
        <v>1915</v>
      </c>
    </row>
    <row r="737" spans="2:4">
      <c r="B737" s="170">
        <v>42444</v>
      </c>
      <c r="C737" s="155">
        <v>7.07</v>
      </c>
      <c r="D737" s="173" t="s">
        <v>1916</v>
      </c>
    </row>
    <row r="738" spans="2:4">
      <c r="B738" s="170">
        <v>42444</v>
      </c>
      <c r="C738" s="155">
        <v>3.72</v>
      </c>
      <c r="D738" s="173" t="s">
        <v>1917</v>
      </c>
    </row>
    <row r="739" spans="2:4">
      <c r="B739" s="170">
        <v>42444</v>
      </c>
      <c r="C739" s="155">
        <v>80.81</v>
      </c>
      <c r="D739" s="173" t="s">
        <v>1918</v>
      </c>
    </row>
    <row r="740" spans="2:4">
      <c r="B740" s="170">
        <v>42444</v>
      </c>
      <c r="C740" s="155">
        <v>1.18</v>
      </c>
      <c r="D740" s="173" t="s">
        <v>1919</v>
      </c>
    </row>
    <row r="741" spans="2:4">
      <c r="B741" s="170">
        <v>42444</v>
      </c>
      <c r="C741" s="155">
        <v>6.56</v>
      </c>
      <c r="D741" s="173" t="s">
        <v>1920</v>
      </c>
    </row>
    <row r="742" spans="2:4">
      <c r="B742" s="170">
        <v>42444</v>
      </c>
      <c r="C742" s="155">
        <v>14.83</v>
      </c>
      <c r="D742" s="173" t="s">
        <v>1921</v>
      </c>
    </row>
    <row r="743" spans="2:4">
      <c r="B743" s="170">
        <v>42444</v>
      </c>
      <c r="C743" s="155">
        <v>4.5999999999999996</v>
      </c>
      <c r="D743" s="173" t="s">
        <v>1922</v>
      </c>
    </row>
    <row r="744" spans="2:4">
      <c r="B744" s="170">
        <v>42444</v>
      </c>
      <c r="C744" s="155">
        <v>25.2</v>
      </c>
      <c r="D744" s="173" t="s">
        <v>1923</v>
      </c>
    </row>
    <row r="745" spans="2:4">
      <c r="B745" s="170">
        <v>42444</v>
      </c>
      <c r="C745" s="155">
        <v>43.23</v>
      </c>
      <c r="D745" s="173" t="s">
        <v>1924</v>
      </c>
    </row>
    <row r="746" spans="2:4">
      <c r="B746" s="170">
        <v>42444</v>
      </c>
      <c r="C746" s="155">
        <v>151.32</v>
      </c>
      <c r="D746" s="173" t="s">
        <v>1925</v>
      </c>
    </row>
    <row r="747" spans="2:4">
      <c r="B747" s="170">
        <v>42444</v>
      </c>
      <c r="C747" s="155">
        <v>38.35</v>
      </c>
      <c r="D747" s="173" t="s">
        <v>1451</v>
      </c>
    </row>
    <row r="748" spans="2:4">
      <c r="B748" s="170">
        <v>42444</v>
      </c>
      <c r="C748" s="155">
        <v>30.06</v>
      </c>
      <c r="D748" s="173" t="s">
        <v>1926</v>
      </c>
    </row>
    <row r="749" spans="2:4">
      <c r="B749" s="170">
        <v>42444</v>
      </c>
      <c r="C749" s="155">
        <v>0.27</v>
      </c>
      <c r="D749" s="173" t="s">
        <v>1927</v>
      </c>
    </row>
    <row r="750" spans="2:4">
      <c r="B750" s="170">
        <v>42444</v>
      </c>
      <c r="C750" s="155">
        <v>3.44</v>
      </c>
      <c r="D750" s="173" t="s">
        <v>1928</v>
      </c>
    </row>
    <row r="751" spans="2:4">
      <c r="B751" s="170">
        <v>42444</v>
      </c>
      <c r="C751" s="155">
        <v>14.51</v>
      </c>
      <c r="D751" s="173" t="s">
        <v>1599</v>
      </c>
    </row>
    <row r="752" spans="2:4">
      <c r="B752" s="170">
        <v>42444</v>
      </c>
      <c r="C752" s="155">
        <v>0.76</v>
      </c>
      <c r="D752" s="173" t="s">
        <v>400</v>
      </c>
    </row>
    <row r="753" spans="2:4">
      <c r="B753" s="170">
        <v>42444</v>
      </c>
      <c r="C753" s="155">
        <v>0.93</v>
      </c>
      <c r="D753" s="173" t="s">
        <v>1929</v>
      </c>
    </row>
    <row r="754" spans="2:4">
      <c r="B754" s="170">
        <v>42444</v>
      </c>
      <c r="C754" s="155">
        <v>1.18</v>
      </c>
      <c r="D754" s="173" t="s">
        <v>1930</v>
      </c>
    </row>
    <row r="755" spans="2:4">
      <c r="B755" s="170">
        <v>42444</v>
      </c>
      <c r="C755" s="155">
        <v>3.93</v>
      </c>
      <c r="D755" s="173" t="s">
        <v>1931</v>
      </c>
    </row>
    <row r="756" spans="2:4">
      <c r="B756" s="170">
        <v>42444</v>
      </c>
      <c r="C756" s="155">
        <v>26.7</v>
      </c>
      <c r="D756" s="173" t="s">
        <v>1932</v>
      </c>
    </row>
    <row r="757" spans="2:4">
      <c r="B757" s="170">
        <v>42444</v>
      </c>
      <c r="C757" s="155">
        <v>4.17</v>
      </c>
      <c r="D757" s="173" t="s">
        <v>1933</v>
      </c>
    </row>
    <row r="758" spans="2:4">
      <c r="B758" s="170">
        <v>42444</v>
      </c>
      <c r="C758" s="155">
        <v>11.34</v>
      </c>
      <c r="D758" s="173" t="s">
        <v>1934</v>
      </c>
    </row>
    <row r="759" spans="2:4">
      <c r="B759" s="170">
        <v>42444</v>
      </c>
      <c r="C759" s="155">
        <v>12.43</v>
      </c>
      <c r="D759" s="173" t="s">
        <v>1935</v>
      </c>
    </row>
    <row r="760" spans="2:4">
      <c r="B760" s="170">
        <v>42444</v>
      </c>
      <c r="C760" s="155">
        <v>25.66</v>
      </c>
      <c r="D760" s="173" t="s">
        <v>1936</v>
      </c>
    </row>
    <row r="761" spans="2:4">
      <c r="B761" s="170">
        <v>42444</v>
      </c>
      <c r="C761" s="155">
        <v>29.09</v>
      </c>
      <c r="D761" s="173" t="s">
        <v>1937</v>
      </c>
    </row>
    <row r="762" spans="2:4">
      <c r="B762" s="170">
        <v>42444</v>
      </c>
      <c r="C762" s="155">
        <v>60.7</v>
      </c>
      <c r="D762" s="173" t="s">
        <v>1938</v>
      </c>
    </row>
    <row r="763" spans="2:4">
      <c r="B763" s="170">
        <v>42444</v>
      </c>
      <c r="C763" s="155">
        <v>13.35</v>
      </c>
      <c r="D763" s="173" t="s">
        <v>1939</v>
      </c>
    </row>
    <row r="764" spans="2:4">
      <c r="B764" s="170">
        <v>42444</v>
      </c>
      <c r="C764" s="155">
        <v>1.17</v>
      </c>
      <c r="D764" s="173" t="s">
        <v>1940</v>
      </c>
    </row>
    <row r="765" spans="2:4">
      <c r="B765" s="170">
        <v>42444</v>
      </c>
      <c r="C765" s="155">
        <v>59.02</v>
      </c>
      <c r="D765" s="173" t="s">
        <v>1941</v>
      </c>
    </row>
    <row r="766" spans="2:4">
      <c r="B766" s="170">
        <v>42444</v>
      </c>
      <c r="C766" s="155">
        <v>7.06</v>
      </c>
      <c r="D766" s="173" t="s">
        <v>1942</v>
      </c>
    </row>
    <row r="767" spans="2:4">
      <c r="B767" s="170">
        <v>42444</v>
      </c>
      <c r="C767" s="155">
        <v>54.02</v>
      </c>
      <c r="D767" s="173" t="s">
        <v>1943</v>
      </c>
    </row>
    <row r="768" spans="2:4">
      <c r="B768" s="170">
        <v>42444</v>
      </c>
      <c r="C768" s="155">
        <v>72.86</v>
      </c>
      <c r="D768" s="173" t="s">
        <v>1944</v>
      </c>
    </row>
    <row r="769" spans="2:4">
      <c r="B769" s="170">
        <v>42444</v>
      </c>
      <c r="C769" s="155">
        <v>1.35</v>
      </c>
      <c r="D769" s="173" t="s">
        <v>1945</v>
      </c>
    </row>
    <row r="770" spans="2:4">
      <c r="B770" s="170">
        <v>42444</v>
      </c>
      <c r="C770" s="155">
        <v>34.08</v>
      </c>
      <c r="D770" s="173" t="s">
        <v>1946</v>
      </c>
    </row>
    <row r="771" spans="2:4">
      <c r="B771" s="170">
        <v>42444</v>
      </c>
      <c r="C771" s="155">
        <v>6.4</v>
      </c>
      <c r="D771" s="173" t="s">
        <v>1947</v>
      </c>
    </row>
    <row r="772" spans="2:4">
      <c r="B772" s="170">
        <v>42444</v>
      </c>
      <c r="C772" s="155">
        <v>205.23</v>
      </c>
      <c r="D772" s="173" t="s">
        <v>1948</v>
      </c>
    </row>
    <row r="773" spans="2:4">
      <c r="B773" s="170">
        <v>42444</v>
      </c>
      <c r="C773" s="155">
        <v>1.32</v>
      </c>
      <c r="D773" s="173" t="s">
        <v>1949</v>
      </c>
    </row>
    <row r="774" spans="2:4">
      <c r="B774" s="170">
        <v>42444</v>
      </c>
      <c r="C774" s="155">
        <v>43.3</v>
      </c>
      <c r="D774" s="173" t="s">
        <v>788</v>
      </c>
    </row>
    <row r="775" spans="2:4">
      <c r="B775" s="170">
        <v>42444</v>
      </c>
      <c r="C775" s="155">
        <v>8.24</v>
      </c>
      <c r="D775" s="173" t="s">
        <v>1950</v>
      </c>
    </row>
    <row r="776" spans="2:4">
      <c r="B776" s="170">
        <v>42444</v>
      </c>
      <c r="C776" s="155">
        <v>78.25</v>
      </c>
      <c r="D776" s="173" t="s">
        <v>1951</v>
      </c>
    </row>
    <row r="777" spans="2:4">
      <c r="B777" s="170">
        <v>42444</v>
      </c>
      <c r="C777" s="155">
        <v>31.31</v>
      </c>
      <c r="D777" s="173" t="s">
        <v>1952</v>
      </c>
    </row>
    <row r="778" spans="2:4">
      <c r="B778" s="170">
        <v>42444</v>
      </c>
      <c r="C778" s="155"/>
      <c r="D778" s="173" t="s">
        <v>1953</v>
      </c>
    </row>
    <row r="779" spans="2:4">
      <c r="B779" s="170">
        <v>42444</v>
      </c>
      <c r="C779" s="155">
        <v>55.1</v>
      </c>
      <c r="D779" s="173" t="s">
        <v>1954</v>
      </c>
    </row>
    <row r="780" spans="2:4">
      <c r="B780" s="170">
        <v>42444</v>
      </c>
      <c r="C780" s="155">
        <v>41.43</v>
      </c>
      <c r="D780" s="173" t="s">
        <v>1955</v>
      </c>
    </row>
    <row r="781" spans="2:4">
      <c r="B781" s="170">
        <v>42444</v>
      </c>
      <c r="C781" s="155">
        <v>41.51</v>
      </c>
      <c r="D781" s="173" t="s">
        <v>1956</v>
      </c>
    </row>
    <row r="782" spans="2:4">
      <c r="B782" s="170">
        <v>42444</v>
      </c>
      <c r="C782" s="155">
        <v>6.65</v>
      </c>
      <c r="D782" s="173" t="s">
        <v>1957</v>
      </c>
    </row>
    <row r="783" spans="2:4">
      <c r="B783" s="170">
        <v>42444</v>
      </c>
      <c r="C783" s="155">
        <v>0.39</v>
      </c>
      <c r="D783" s="173" t="s">
        <v>1958</v>
      </c>
    </row>
    <row r="784" spans="2:4">
      <c r="B784" s="170">
        <v>42444</v>
      </c>
      <c r="C784" s="155">
        <v>48.33</v>
      </c>
      <c r="D784" s="173" t="s">
        <v>1959</v>
      </c>
    </row>
    <row r="785" spans="2:4">
      <c r="B785" s="170">
        <v>42444</v>
      </c>
      <c r="C785" s="155">
        <v>24.09</v>
      </c>
      <c r="D785" s="173" t="s">
        <v>1960</v>
      </c>
    </row>
    <row r="786" spans="2:4">
      <c r="B786" s="170">
        <v>42444</v>
      </c>
      <c r="C786" s="155"/>
      <c r="D786" s="173" t="s">
        <v>1961</v>
      </c>
    </row>
    <row r="787" spans="2:4">
      <c r="B787" s="170">
        <v>42444</v>
      </c>
      <c r="C787" s="155">
        <v>36.17</v>
      </c>
      <c r="D787" s="173" t="s">
        <v>1962</v>
      </c>
    </row>
    <row r="788" spans="2:4">
      <c r="B788" s="170">
        <v>42444</v>
      </c>
      <c r="C788" s="155">
        <v>60.93</v>
      </c>
      <c r="D788" s="173" t="s">
        <v>622</v>
      </c>
    </row>
    <row r="789" spans="2:4">
      <c r="B789" s="170">
        <v>42444</v>
      </c>
      <c r="C789" s="155">
        <v>32.520000000000003</v>
      </c>
      <c r="D789" s="173" t="s">
        <v>1963</v>
      </c>
    </row>
    <row r="790" spans="2:4">
      <c r="B790" s="170">
        <v>42444</v>
      </c>
      <c r="C790" s="155">
        <v>27.95</v>
      </c>
      <c r="D790" s="173" t="s">
        <v>1964</v>
      </c>
    </row>
    <row r="791" spans="2:4">
      <c r="B791" s="170">
        <v>42444</v>
      </c>
      <c r="C791" s="155">
        <v>6.89</v>
      </c>
      <c r="D791" s="173" t="s">
        <v>1965</v>
      </c>
    </row>
    <row r="792" spans="2:4">
      <c r="B792" s="170">
        <v>42444</v>
      </c>
      <c r="C792" s="155">
        <v>27.77</v>
      </c>
      <c r="D792" s="173" t="s">
        <v>1966</v>
      </c>
    </row>
    <row r="793" spans="2:4">
      <c r="B793" s="170">
        <v>42444</v>
      </c>
      <c r="C793" s="155">
        <v>11.72</v>
      </c>
      <c r="D793" s="173" t="s">
        <v>1967</v>
      </c>
    </row>
    <row r="794" spans="2:4">
      <c r="B794" s="170">
        <v>42444</v>
      </c>
      <c r="C794" s="155">
        <v>12.55</v>
      </c>
      <c r="D794" s="173" t="s">
        <v>1968</v>
      </c>
    </row>
    <row r="795" spans="2:4">
      <c r="B795" s="170">
        <v>42444</v>
      </c>
      <c r="C795" s="155">
        <v>94.51</v>
      </c>
      <c r="D795" s="173" t="s">
        <v>1969</v>
      </c>
    </row>
    <row r="796" spans="2:4">
      <c r="B796" s="170">
        <v>42444</v>
      </c>
      <c r="C796" s="155">
        <v>20.170000000000002</v>
      </c>
      <c r="D796" s="173" t="s">
        <v>1970</v>
      </c>
    </row>
    <row r="797" spans="2:4">
      <c r="B797" s="170">
        <v>42444</v>
      </c>
      <c r="C797" s="155">
        <v>3.49</v>
      </c>
      <c r="D797" s="173" t="s">
        <v>1971</v>
      </c>
    </row>
    <row r="798" spans="2:4">
      <c r="B798" s="170">
        <v>42444</v>
      </c>
      <c r="C798" s="155">
        <v>11.63</v>
      </c>
      <c r="D798" s="173" t="s">
        <v>1972</v>
      </c>
    </row>
    <row r="799" spans="2:4">
      <c r="B799" s="170">
        <v>42444</v>
      </c>
      <c r="C799" s="155">
        <v>0.79</v>
      </c>
      <c r="D799" s="173" t="s">
        <v>1973</v>
      </c>
    </row>
    <row r="800" spans="2:4">
      <c r="B800" s="170">
        <v>42444</v>
      </c>
      <c r="C800" s="155">
        <v>14.29</v>
      </c>
      <c r="D800" s="173" t="s">
        <v>1974</v>
      </c>
    </row>
    <row r="801" spans="2:4">
      <c r="B801" s="170">
        <v>42444</v>
      </c>
      <c r="C801" s="155">
        <v>3.24</v>
      </c>
      <c r="D801" s="173" t="s">
        <v>1975</v>
      </c>
    </row>
    <row r="802" spans="2:4">
      <c r="B802" s="170">
        <v>42444</v>
      </c>
      <c r="C802" s="155">
        <v>38.479999999999997</v>
      </c>
      <c r="D802" s="173" t="s">
        <v>407</v>
      </c>
    </row>
    <row r="803" spans="2:4">
      <c r="B803" s="170">
        <v>42444</v>
      </c>
      <c r="C803" s="155">
        <v>21</v>
      </c>
      <c r="D803" s="173" t="s">
        <v>757</v>
      </c>
    </row>
    <row r="804" spans="2:4">
      <c r="B804" s="170">
        <v>42444</v>
      </c>
      <c r="C804" s="155">
        <v>2.08</v>
      </c>
      <c r="D804" s="173" t="s">
        <v>1976</v>
      </c>
    </row>
    <row r="805" spans="2:4">
      <c r="B805" s="170">
        <v>42444</v>
      </c>
      <c r="C805" s="155">
        <v>139.01</v>
      </c>
      <c r="D805" s="173" t="s">
        <v>1564</v>
      </c>
    </row>
    <row r="806" spans="2:4">
      <c r="B806" s="170">
        <v>42444</v>
      </c>
      <c r="C806" s="155">
        <v>31.75</v>
      </c>
      <c r="D806" s="173" t="s">
        <v>1977</v>
      </c>
    </row>
    <row r="807" spans="2:4">
      <c r="B807" s="170">
        <v>42444</v>
      </c>
      <c r="C807" s="155">
        <v>1.68</v>
      </c>
      <c r="D807" s="173" t="s">
        <v>496</v>
      </c>
    </row>
    <row r="808" spans="2:4">
      <c r="B808" s="170">
        <v>42444</v>
      </c>
      <c r="C808" s="155">
        <v>13.35</v>
      </c>
      <c r="D808" s="173" t="s">
        <v>1873</v>
      </c>
    </row>
    <row r="809" spans="2:4">
      <c r="B809" s="170">
        <v>42444</v>
      </c>
      <c r="C809" s="155">
        <v>35.090000000000003</v>
      </c>
      <c r="D809" s="173" t="s">
        <v>179</v>
      </c>
    </row>
    <row r="810" spans="2:4">
      <c r="B810" s="170">
        <v>42444</v>
      </c>
      <c r="C810" s="155">
        <v>91.57</v>
      </c>
      <c r="D810" s="173" t="s">
        <v>1978</v>
      </c>
    </row>
    <row r="811" spans="2:4">
      <c r="B811" s="170">
        <v>42444</v>
      </c>
      <c r="C811" s="155">
        <v>1.4</v>
      </c>
      <c r="D811" s="173" t="s">
        <v>1979</v>
      </c>
    </row>
    <row r="812" spans="2:4">
      <c r="B812" s="170">
        <v>42444</v>
      </c>
      <c r="C812" s="155">
        <v>127.65</v>
      </c>
      <c r="D812" s="173" t="s">
        <v>1980</v>
      </c>
    </row>
    <row r="813" spans="2:4">
      <c r="B813" s="170">
        <v>42444</v>
      </c>
      <c r="C813" s="155">
        <v>32.409999999999997</v>
      </c>
      <c r="D813" s="173" t="s">
        <v>1981</v>
      </c>
    </row>
    <row r="814" spans="2:4">
      <c r="B814" s="170">
        <v>42444</v>
      </c>
      <c r="C814" s="155">
        <v>17.55</v>
      </c>
      <c r="D814" s="173" t="s">
        <v>1982</v>
      </c>
    </row>
    <row r="815" spans="2:4">
      <c r="B815" s="170">
        <v>42444</v>
      </c>
      <c r="C815" s="155">
        <v>20.5</v>
      </c>
      <c r="D815" s="173" t="s">
        <v>1983</v>
      </c>
    </row>
    <row r="816" spans="2:4">
      <c r="B816" s="170">
        <v>42444</v>
      </c>
      <c r="C816" s="155">
        <v>6.45</v>
      </c>
      <c r="D816" s="173" t="s">
        <v>1984</v>
      </c>
    </row>
    <row r="817" spans="2:4">
      <c r="B817" s="170">
        <v>42444</v>
      </c>
      <c r="C817" s="155">
        <v>1.97</v>
      </c>
      <c r="D817" s="173" t="s">
        <v>1985</v>
      </c>
    </row>
    <row r="818" spans="2:4">
      <c r="B818" s="170">
        <v>42444</v>
      </c>
      <c r="C818" s="155">
        <v>3.95</v>
      </c>
      <c r="D818" s="173" t="s">
        <v>1986</v>
      </c>
    </row>
    <row r="819" spans="2:4">
      <c r="B819" s="170">
        <v>42444</v>
      </c>
      <c r="C819" s="155">
        <v>11.43</v>
      </c>
      <c r="D819" s="173" t="s">
        <v>1987</v>
      </c>
    </row>
    <row r="820" spans="2:4">
      <c r="B820" s="170">
        <v>42444</v>
      </c>
      <c r="C820" s="155">
        <v>61.61</v>
      </c>
      <c r="D820" s="173" t="s">
        <v>84</v>
      </c>
    </row>
    <row r="821" spans="2:4">
      <c r="B821" s="170">
        <v>42444</v>
      </c>
      <c r="C821" s="155">
        <v>20.91</v>
      </c>
      <c r="D821" s="173" t="s">
        <v>1988</v>
      </c>
    </row>
    <row r="822" spans="2:4">
      <c r="B822" s="170">
        <v>42444</v>
      </c>
      <c r="C822" s="155">
        <v>20.440000000000001</v>
      </c>
      <c r="D822" s="173" t="s">
        <v>1989</v>
      </c>
    </row>
    <row r="823" spans="2:4">
      <c r="B823" s="170">
        <v>42444</v>
      </c>
      <c r="C823" s="155">
        <v>13.88</v>
      </c>
      <c r="D823" s="173" t="s">
        <v>1990</v>
      </c>
    </row>
    <row r="824" spans="2:4">
      <c r="B824" s="170">
        <v>42444</v>
      </c>
      <c r="C824" s="155">
        <v>2.79</v>
      </c>
      <c r="D824" s="173" t="s">
        <v>1991</v>
      </c>
    </row>
    <row r="825" spans="2:4">
      <c r="B825" s="170">
        <v>42444</v>
      </c>
      <c r="C825" s="155">
        <v>119.14</v>
      </c>
      <c r="D825" s="173" t="s">
        <v>1992</v>
      </c>
    </row>
    <row r="826" spans="2:4">
      <c r="B826" s="170">
        <v>42444</v>
      </c>
      <c r="C826" s="155">
        <v>7.82</v>
      </c>
      <c r="D826" s="173" t="s">
        <v>1993</v>
      </c>
    </row>
    <row r="827" spans="2:4">
      <c r="B827" s="170">
        <v>42444</v>
      </c>
      <c r="C827" s="155">
        <v>9.27</v>
      </c>
      <c r="D827" s="173" t="s">
        <v>1994</v>
      </c>
    </row>
    <row r="828" spans="2:4">
      <c r="B828" s="170">
        <v>42444</v>
      </c>
      <c r="C828" s="155">
        <v>9.0500000000000007</v>
      </c>
      <c r="D828" s="173" t="s">
        <v>1995</v>
      </c>
    </row>
    <row r="829" spans="2:4">
      <c r="B829" s="170">
        <v>42444</v>
      </c>
      <c r="C829" s="155">
        <v>1.56</v>
      </c>
      <c r="D829" s="173" t="s">
        <v>1996</v>
      </c>
    </row>
    <row r="830" spans="2:4">
      <c r="B830" s="170">
        <v>42444</v>
      </c>
      <c r="C830" s="155">
        <v>1.9</v>
      </c>
      <c r="D830" s="173" t="s">
        <v>1997</v>
      </c>
    </row>
    <row r="831" spans="2:4">
      <c r="B831" s="170">
        <v>42444</v>
      </c>
      <c r="C831" s="155">
        <v>17.66</v>
      </c>
      <c r="D831" s="173" t="s">
        <v>1998</v>
      </c>
    </row>
    <row r="832" spans="2:4">
      <c r="B832" s="170">
        <v>42444</v>
      </c>
      <c r="C832" s="155">
        <v>178.5</v>
      </c>
      <c r="D832" s="173" t="s">
        <v>296</v>
      </c>
    </row>
    <row r="833" spans="2:4">
      <c r="B833" s="170">
        <v>42444</v>
      </c>
      <c r="C833" s="155">
        <v>70.64</v>
      </c>
      <c r="D833" s="173" t="s">
        <v>1999</v>
      </c>
    </row>
    <row r="834" spans="2:4">
      <c r="B834" s="170">
        <v>42444</v>
      </c>
      <c r="C834" s="155">
        <v>3.18</v>
      </c>
      <c r="D834" s="173" t="s">
        <v>2000</v>
      </c>
    </row>
    <row r="835" spans="2:4">
      <c r="B835" s="170">
        <v>42444</v>
      </c>
      <c r="C835" s="155">
        <v>20.85</v>
      </c>
      <c r="D835" s="173" t="s">
        <v>2001</v>
      </c>
    </row>
    <row r="836" spans="2:4">
      <c r="B836" s="170">
        <v>42444</v>
      </c>
      <c r="C836" s="155">
        <v>104.19</v>
      </c>
      <c r="D836" s="173" t="s">
        <v>2002</v>
      </c>
    </row>
    <row r="837" spans="2:4">
      <c r="B837" s="170">
        <v>42444</v>
      </c>
      <c r="C837" s="155">
        <v>12.89</v>
      </c>
      <c r="D837" s="173" t="s">
        <v>1476</v>
      </c>
    </row>
    <row r="838" spans="2:4">
      <c r="B838" s="170">
        <v>42444</v>
      </c>
      <c r="C838" s="155">
        <v>20.079999999999998</v>
      </c>
      <c r="D838" s="173" t="s">
        <v>1625</v>
      </c>
    </row>
    <row r="839" spans="2:4">
      <c r="B839" s="170">
        <v>42444</v>
      </c>
      <c r="C839" s="155">
        <v>0.12</v>
      </c>
      <c r="D839" s="173" t="s">
        <v>2003</v>
      </c>
    </row>
    <row r="840" spans="2:4">
      <c r="B840" s="170">
        <v>42444</v>
      </c>
      <c r="C840" s="155">
        <v>74.510000000000005</v>
      </c>
      <c r="D840" s="173" t="s">
        <v>1426</v>
      </c>
    </row>
    <row r="841" spans="2:4">
      <c r="B841" s="170">
        <v>42444</v>
      </c>
      <c r="C841" s="155">
        <v>5.04</v>
      </c>
      <c r="D841" s="173" t="s">
        <v>273</v>
      </c>
    </row>
    <row r="842" spans="2:4">
      <c r="B842" s="170">
        <v>42444</v>
      </c>
      <c r="C842" s="155">
        <v>15.58</v>
      </c>
      <c r="D842" s="173" t="s">
        <v>2004</v>
      </c>
    </row>
    <row r="843" spans="2:4">
      <c r="B843" s="170">
        <v>42444</v>
      </c>
      <c r="C843" s="155">
        <v>19.829999999999998</v>
      </c>
      <c r="D843" s="173" t="s">
        <v>2005</v>
      </c>
    </row>
    <row r="844" spans="2:4">
      <c r="B844" s="170">
        <v>42444</v>
      </c>
      <c r="C844" s="155">
        <v>23.55</v>
      </c>
      <c r="D844" s="173" t="s">
        <v>2006</v>
      </c>
    </row>
    <row r="845" spans="2:4">
      <c r="B845" s="170">
        <v>42444</v>
      </c>
      <c r="C845" s="155">
        <v>18.5</v>
      </c>
      <c r="D845" s="173" t="s">
        <v>2007</v>
      </c>
    </row>
    <row r="846" spans="2:4">
      <c r="B846" s="170">
        <v>42444</v>
      </c>
      <c r="C846" s="155">
        <v>11.91</v>
      </c>
      <c r="D846" s="173" t="s">
        <v>2008</v>
      </c>
    </row>
    <row r="847" spans="2:4">
      <c r="B847" s="170">
        <v>42444</v>
      </c>
      <c r="C847" s="155">
        <v>5.63</v>
      </c>
      <c r="D847" s="173" t="s">
        <v>2009</v>
      </c>
    </row>
    <row r="848" spans="2:4">
      <c r="B848" s="170">
        <v>42444</v>
      </c>
      <c r="C848" s="155">
        <v>9.69</v>
      </c>
      <c r="D848" s="173" t="s">
        <v>2010</v>
      </c>
    </row>
    <row r="849" spans="2:4">
      <c r="B849" s="170">
        <v>42444</v>
      </c>
      <c r="C849" s="155">
        <v>26.9</v>
      </c>
      <c r="D849" s="173" t="s">
        <v>2011</v>
      </c>
    </row>
    <row r="850" spans="2:4">
      <c r="B850" s="170">
        <v>42444</v>
      </c>
      <c r="C850" s="155">
        <v>3.9</v>
      </c>
      <c r="D850" s="173" t="s">
        <v>2012</v>
      </c>
    </row>
    <row r="851" spans="2:4">
      <c r="B851" s="170">
        <v>42444</v>
      </c>
      <c r="C851" s="155">
        <v>4.99</v>
      </c>
      <c r="D851" s="173" t="s">
        <v>2013</v>
      </c>
    </row>
    <row r="852" spans="2:4">
      <c r="B852" s="170">
        <v>42444</v>
      </c>
      <c r="C852" s="155">
        <v>5.29</v>
      </c>
      <c r="D852" s="173" t="s">
        <v>446</v>
      </c>
    </row>
    <row r="853" spans="2:4">
      <c r="B853" s="170">
        <v>42444</v>
      </c>
      <c r="C853" s="155">
        <v>24.86</v>
      </c>
      <c r="D853" s="173" t="s">
        <v>2014</v>
      </c>
    </row>
    <row r="854" spans="2:4">
      <c r="B854" s="170">
        <v>42444</v>
      </c>
      <c r="C854" s="155">
        <v>27.99</v>
      </c>
      <c r="D854" s="173" t="s">
        <v>2015</v>
      </c>
    </row>
    <row r="855" spans="2:4">
      <c r="B855" s="170">
        <v>42444</v>
      </c>
      <c r="C855" s="155">
        <v>920.82</v>
      </c>
      <c r="D855" s="173" t="s">
        <v>2016</v>
      </c>
    </row>
    <row r="856" spans="2:4">
      <c r="B856" s="170">
        <v>42444</v>
      </c>
      <c r="C856" s="155">
        <v>15.14</v>
      </c>
      <c r="D856" s="173" t="s">
        <v>2017</v>
      </c>
    </row>
    <row r="857" spans="2:4">
      <c r="B857" s="170">
        <v>42444</v>
      </c>
      <c r="C857" s="155">
        <v>1.71</v>
      </c>
      <c r="D857" s="173" t="s">
        <v>2018</v>
      </c>
    </row>
    <row r="858" spans="2:4">
      <c r="B858" s="170">
        <v>42444</v>
      </c>
      <c r="C858" s="155">
        <v>1.3</v>
      </c>
      <c r="D858" s="173" t="s">
        <v>2019</v>
      </c>
    </row>
    <row r="859" spans="2:4">
      <c r="B859" s="170">
        <v>42444</v>
      </c>
      <c r="C859" s="155">
        <v>10.119999999999999</v>
      </c>
      <c r="D859" s="173" t="s">
        <v>2020</v>
      </c>
    </row>
    <row r="860" spans="2:4">
      <c r="B860" s="170">
        <v>42444</v>
      </c>
      <c r="C860" s="155">
        <v>0.61</v>
      </c>
      <c r="D860" s="173" t="s">
        <v>2021</v>
      </c>
    </row>
    <row r="861" spans="2:4">
      <c r="B861" s="170">
        <v>42444</v>
      </c>
      <c r="C861" s="155">
        <v>4.1500000000000004</v>
      </c>
      <c r="D861" s="173" t="s">
        <v>2022</v>
      </c>
    </row>
    <row r="862" spans="2:4">
      <c r="B862" s="170">
        <v>42444</v>
      </c>
      <c r="C862" s="155">
        <v>27.39</v>
      </c>
      <c r="D862" s="173" t="s">
        <v>2023</v>
      </c>
    </row>
    <row r="863" spans="2:4">
      <c r="B863" s="170">
        <v>42444</v>
      </c>
      <c r="C863" s="155">
        <v>7.59</v>
      </c>
      <c r="D863" s="173" t="s">
        <v>1198</v>
      </c>
    </row>
    <row r="864" spans="2:4">
      <c r="B864" s="170">
        <v>42444</v>
      </c>
      <c r="C864" s="155">
        <v>39.54</v>
      </c>
      <c r="D864" s="173" t="s">
        <v>2024</v>
      </c>
    </row>
    <row r="865" spans="2:4">
      <c r="B865" s="170">
        <v>42444</v>
      </c>
      <c r="C865" s="155">
        <v>97.79</v>
      </c>
      <c r="D865" s="173" t="s">
        <v>2025</v>
      </c>
    </row>
    <row r="866" spans="2:4">
      <c r="B866" s="170">
        <v>42444</v>
      </c>
      <c r="C866" s="155">
        <v>11.27</v>
      </c>
      <c r="D866" s="173" t="s">
        <v>2026</v>
      </c>
    </row>
    <row r="867" spans="2:4">
      <c r="B867" s="170">
        <v>42444</v>
      </c>
      <c r="C867" s="155">
        <v>1.8</v>
      </c>
      <c r="D867" s="173" t="s">
        <v>2027</v>
      </c>
    </row>
    <row r="868" spans="2:4">
      <c r="B868" s="170">
        <v>42444</v>
      </c>
      <c r="C868" s="155">
        <v>24.14</v>
      </c>
      <c r="D868" s="173" t="s">
        <v>2028</v>
      </c>
    </row>
    <row r="869" spans="2:4">
      <c r="B869" s="170">
        <v>42444</v>
      </c>
      <c r="C869" s="155">
        <v>3.63</v>
      </c>
      <c r="D869" s="173" t="s">
        <v>2029</v>
      </c>
    </row>
    <row r="870" spans="2:4">
      <c r="B870" s="170">
        <v>42444</v>
      </c>
      <c r="C870" s="155">
        <v>15.56</v>
      </c>
      <c r="D870" s="173" t="s">
        <v>2030</v>
      </c>
    </row>
    <row r="871" spans="2:4">
      <c r="B871" s="170">
        <v>42444</v>
      </c>
      <c r="C871" s="155">
        <v>1.88</v>
      </c>
      <c r="D871" s="173" t="s">
        <v>1377</v>
      </c>
    </row>
    <row r="872" spans="2:4">
      <c r="B872" s="170">
        <v>42444</v>
      </c>
      <c r="C872" s="155">
        <v>37.18</v>
      </c>
      <c r="D872" s="173" t="s">
        <v>2031</v>
      </c>
    </row>
    <row r="873" spans="2:4">
      <c r="B873" s="170">
        <v>42444</v>
      </c>
      <c r="C873" s="155">
        <v>10.27</v>
      </c>
      <c r="D873" s="173" t="s">
        <v>590</v>
      </c>
    </row>
    <row r="874" spans="2:4">
      <c r="B874" s="170">
        <v>42444</v>
      </c>
      <c r="C874" s="155">
        <v>32.049999999999997</v>
      </c>
      <c r="D874" s="173" t="s">
        <v>2032</v>
      </c>
    </row>
    <row r="875" spans="2:4">
      <c r="B875" s="170">
        <v>42444</v>
      </c>
      <c r="C875" s="155">
        <v>15.65</v>
      </c>
      <c r="D875" s="173" t="s">
        <v>2033</v>
      </c>
    </row>
    <row r="876" spans="2:4">
      <c r="B876" s="170">
        <v>42444</v>
      </c>
      <c r="C876" s="155">
        <v>69.52</v>
      </c>
      <c r="D876" s="173" t="s">
        <v>2034</v>
      </c>
    </row>
    <row r="877" spans="2:4">
      <c r="B877" s="170">
        <v>42444</v>
      </c>
      <c r="C877" s="155">
        <v>58.64</v>
      </c>
      <c r="D877" s="173" t="s">
        <v>2035</v>
      </c>
    </row>
    <row r="878" spans="2:4">
      <c r="B878" s="170">
        <v>42444</v>
      </c>
      <c r="C878" s="155">
        <v>17.670000000000002</v>
      </c>
      <c r="D878" s="173" t="s">
        <v>2036</v>
      </c>
    </row>
    <row r="879" spans="2:4">
      <c r="B879" s="170">
        <v>42444</v>
      </c>
      <c r="C879" s="155">
        <v>57.19</v>
      </c>
      <c r="D879" s="173" t="s">
        <v>2037</v>
      </c>
    </row>
    <row r="880" spans="2:4">
      <c r="B880" s="170">
        <v>42444</v>
      </c>
      <c r="C880" s="155">
        <v>9.5399999999999991</v>
      </c>
      <c r="D880" s="173" t="s">
        <v>2038</v>
      </c>
    </row>
    <row r="881" spans="2:6">
      <c r="B881" s="170">
        <v>42444</v>
      </c>
      <c r="C881" s="155">
        <v>41.96</v>
      </c>
      <c r="D881" s="173" t="s">
        <v>1250</v>
      </c>
    </row>
    <row r="882" spans="2:6">
      <c r="B882" s="170">
        <v>42444</v>
      </c>
      <c r="C882" s="155">
        <v>209.7</v>
      </c>
      <c r="D882" s="173" t="s">
        <v>2039</v>
      </c>
    </row>
    <row r="883" spans="2:6">
      <c r="B883" s="170">
        <v>42444</v>
      </c>
      <c r="C883" s="155">
        <v>12.97</v>
      </c>
      <c r="D883" s="173" t="s">
        <v>2040</v>
      </c>
    </row>
    <row r="884" spans="2:6">
      <c r="B884" s="170">
        <v>42444</v>
      </c>
      <c r="C884" s="155">
        <v>19.82</v>
      </c>
      <c r="D884" s="173" t="s">
        <v>2041</v>
      </c>
    </row>
    <row r="885" spans="2:6">
      <c r="B885" s="170">
        <v>42444</v>
      </c>
      <c r="C885" s="155">
        <v>1.62</v>
      </c>
      <c r="D885" s="173" t="s">
        <v>2042</v>
      </c>
    </row>
    <row r="886" spans="2:6">
      <c r="B886" s="170">
        <v>42444</v>
      </c>
      <c r="C886" s="155">
        <v>8.91</v>
      </c>
      <c r="D886" s="173" t="s">
        <v>2043</v>
      </c>
    </row>
    <row r="887" spans="2:6">
      <c r="B887" s="170">
        <v>42444</v>
      </c>
      <c r="C887" s="155">
        <v>25.96</v>
      </c>
      <c r="D887" s="173" t="s">
        <v>2044</v>
      </c>
    </row>
    <row r="888" spans="2:6">
      <c r="B888" s="170">
        <v>42444</v>
      </c>
      <c r="C888" s="155">
        <v>17.22</v>
      </c>
      <c r="D888" s="173" t="s">
        <v>2045</v>
      </c>
    </row>
    <row r="889" spans="2:6">
      <c r="B889" s="170">
        <v>42444</v>
      </c>
      <c r="C889" s="155">
        <v>86.53</v>
      </c>
      <c r="D889" s="173" t="s">
        <v>2046</v>
      </c>
      <c r="F889" s="156"/>
    </row>
    <row r="890" spans="2:6">
      <c r="B890" s="170">
        <v>42444</v>
      </c>
      <c r="C890" s="155">
        <v>13.43</v>
      </c>
      <c r="D890" s="173" t="s">
        <v>2047</v>
      </c>
      <c r="F890" s="156"/>
    </row>
    <row r="891" spans="2:6">
      <c r="B891" s="170">
        <v>42444</v>
      </c>
      <c r="C891" s="155">
        <v>71.319999999999993</v>
      </c>
      <c r="D891" s="173" t="s">
        <v>2048</v>
      </c>
      <c r="F891" s="157"/>
    </row>
    <row r="892" spans="2:6">
      <c r="B892" s="170">
        <v>42444</v>
      </c>
      <c r="C892" s="155">
        <v>9.4600000000000009</v>
      </c>
      <c r="D892" s="173" t="s">
        <v>761</v>
      </c>
      <c r="F892" s="156"/>
    </row>
    <row r="893" spans="2:6">
      <c r="B893" s="170">
        <v>42444</v>
      </c>
      <c r="C893" s="155">
        <v>21.96</v>
      </c>
      <c r="D893" s="173" t="s">
        <v>2049</v>
      </c>
      <c r="F893" s="156"/>
    </row>
    <row r="894" spans="2:6">
      <c r="B894" s="170">
        <v>42444</v>
      </c>
      <c r="C894" s="155">
        <v>25.05</v>
      </c>
      <c r="D894" s="173" t="s">
        <v>2050</v>
      </c>
      <c r="F894" s="156"/>
    </row>
    <row r="895" spans="2:6">
      <c r="B895" s="170">
        <v>42444</v>
      </c>
      <c r="C895" s="155">
        <v>3.79</v>
      </c>
      <c r="D895" s="173" t="s">
        <v>2051</v>
      </c>
      <c r="F895" s="156"/>
    </row>
    <row r="896" spans="2:6">
      <c r="B896" s="170">
        <v>42444</v>
      </c>
      <c r="C896" s="155">
        <v>7.57</v>
      </c>
      <c r="D896" s="173" t="s">
        <v>2052</v>
      </c>
      <c r="F896" s="156"/>
    </row>
    <row r="897" spans="2:6">
      <c r="B897" s="170">
        <v>42444</v>
      </c>
      <c r="C897" s="155"/>
      <c r="D897" s="173" t="s">
        <v>2053</v>
      </c>
      <c r="F897" s="156"/>
    </row>
    <row r="898" spans="2:6">
      <c r="B898" s="170">
        <v>42444</v>
      </c>
      <c r="C898" s="155">
        <v>67.010000000000005</v>
      </c>
      <c r="D898" s="173" t="s">
        <v>2054</v>
      </c>
      <c r="F898" s="156"/>
    </row>
    <row r="899" spans="2:6">
      <c r="B899" s="170">
        <v>42444</v>
      </c>
      <c r="C899" s="155">
        <v>43.45</v>
      </c>
      <c r="D899" s="173" t="s">
        <v>2055</v>
      </c>
      <c r="F899" s="156"/>
    </row>
    <row r="900" spans="2:6">
      <c r="B900" s="170">
        <v>42444</v>
      </c>
      <c r="C900" s="155">
        <v>0.92</v>
      </c>
      <c r="D900" s="173" t="s">
        <v>2056</v>
      </c>
      <c r="F900" s="156"/>
    </row>
    <row r="901" spans="2:6">
      <c r="B901" s="170">
        <v>42444</v>
      </c>
      <c r="C901" s="155">
        <v>5.25</v>
      </c>
      <c r="D901" s="173" t="s">
        <v>2057</v>
      </c>
      <c r="F901" s="156"/>
    </row>
    <row r="902" spans="2:6">
      <c r="B902" s="170">
        <v>42444</v>
      </c>
      <c r="C902" s="155">
        <v>4.25</v>
      </c>
      <c r="D902" s="173" t="s">
        <v>2058</v>
      </c>
      <c r="F902" s="156"/>
    </row>
    <row r="903" spans="2:6">
      <c r="B903" s="170">
        <v>42444</v>
      </c>
      <c r="C903" s="155">
        <v>18.29</v>
      </c>
      <c r="D903" s="173" t="s">
        <v>2059</v>
      </c>
      <c r="F903" s="156"/>
    </row>
    <row r="904" spans="2:6">
      <c r="B904" s="170">
        <v>42444</v>
      </c>
      <c r="C904" s="155">
        <v>46.03</v>
      </c>
      <c r="D904" s="173" t="s">
        <v>718</v>
      </c>
      <c r="F904" s="156"/>
    </row>
    <row r="905" spans="2:6">
      <c r="B905" s="170">
        <v>42444</v>
      </c>
      <c r="C905" s="155">
        <v>53.28</v>
      </c>
      <c r="D905" s="173" t="s">
        <v>2060</v>
      </c>
      <c r="F905" s="156"/>
    </row>
    <row r="906" spans="2:6">
      <c r="B906" s="170">
        <v>42444</v>
      </c>
      <c r="C906" s="155">
        <v>5.98</v>
      </c>
      <c r="D906" s="173" t="s">
        <v>2061</v>
      </c>
      <c r="F906" s="156"/>
    </row>
    <row r="907" spans="2:6">
      <c r="B907" s="170">
        <v>42444</v>
      </c>
      <c r="C907" s="155">
        <v>1.41</v>
      </c>
      <c r="D907" s="173" t="s">
        <v>2062</v>
      </c>
      <c r="F907" s="156"/>
    </row>
    <row r="908" spans="2:6">
      <c r="B908" s="170">
        <v>42444</v>
      </c>
      <c r="C908" s="155">
        <v>34.39</v>
      </c>
      <c r="D908" s="173" t="s">
        <v>2063</v>
      </c>
      <c r="F908" s="156"/>
    </row>
    <row r="909" spans="2:6">
      <c r="B909" s="170">
        <v>42444</v>
      </c>
      <c r="C909" s="155">
        <v>4.49</v>
      </c>
      <c r="D909" s="173" t="s">
        <v>2064</v>
      </c>
      <c r="F909" s="156"/>
    </row>
    <row r="910" spans="2:6">
      <c r="B910" s="170">
        <v>42444</v>
      </c>
      <c r="C910" s="155">
        <v>46.08</v>
      </c>
      <c r="D910" s="173" t="s">
        <v>2065</v>
      </c>
      <c r="F910" s="156"/>
    </row>
    <row r="911" spans="2:6">
      <c r="B911" s="170">
        <v>42444</v>
      </c>
      <c r="C911" s="155">
        <v>4.53</v>
      </c>
      <c r="D911" s="173" t="s">
        <v>2066</v>
      </c>
      <c r="F911" s="156"/>
    </row>
    <row r="912" spans="2:6">
      <c r="B912" s="170">
        <v>42444</v>
      </c>
      <c r="C912" s="155">
        <v>9.7799999999999994</v>
      </c>
      <c r="D912" s="173" t="s">
        <v>2067</v>
      </c>
      <c r="F912" s="156"/>
    </row>
    <row r="913" spans="2:6">
      <c r="B913" s="170">
        <v>42444</v>
      </c>
      <c r="C913" s="155">
        <v>43.24</v>
      </c>
      <c r="D913" s="173" t="s">
        <v>2068</v>
      </c>
      <c r="F913" s="156"/>
    </row>
    <row r="914" spans="2:6">
      <c r="B914" s="170">
        <v>42444</v>
      </c>
      <c r="C914" s="155">
        <v>15.46</v>
      </c>
      <c r="D914" s="173" t="s">
        <v>2069</v>
      </c>
      <c r="F914" s="156"/>
    </row>
    <row r="915" spans="2:6">
      <c r="B915" s="170">
        <v>42444</v>
      </c>
      <c r="C915" s="155">
        <v>67.489999999999995</v>
      </c>
      <c r="D915" s="173" t="s">
        <v>2070</v>
      </c>
      <c r="F915" s="156"/>
    </row>
    <row r="916" spans="2:6">
      <c r="B916" s="170">
        <v>42444</v>
      </c>
      <c r="C916" s="155">
        <v>32.64</v>
      </c>
      <c r="D916" s="173" t="s">
        <v>2071</v>
      </c>
      <c r="F916" s="156"/>
    </row>
    <row r="917" spans="2:6">
      <c r="B917" s="170">
        <v>42444</v>
      </c>
      <c r="C917" s="155">
        <v>8.2899999999999991</v>
      </c>
      <c r="D917" s="173" t="s">
        <v>2072</v>
      </c>
      <c r="F917" s="156"/>
    </row>
    <row r="918" spans="2:6">
      <c r="B918" s="170">
        <v>42444</v>
      </c>
      <c r="C918" s="155">
        <v>20.02</v>
      </c>
      <c r="D918" s="173" t="s">
        <v>2073</v>
      </c>
      <c r="F918" s="156"/>
    </row>
    <row r="919" spans="2:6">
      <c r="B919" s="170">
        <v>42444</v>
      </c>
      <c r="C919" s="155">
        <v>12.53</v>
      </c>
      <c r="D919" s="173" t="s">
        <v>2074</v>
      </c>
      <c r="F919" s="156"/>
    </row>
    <row r="920" spans="2:6">
      <c r="B920" s="170">
        <v>42444</v>
      </c>
      <c r="C920" s="155">
        <v>2.1800000000000002</v>
      </c>
      <c r="D920" s="173" t="s">
        <v>1314</v>
      </c>
      <c r="F920" s="156"/>
    </row>
    <row r="921" spans="2:6">
      <c r="B921" s="170">
        <v>42444</v>
      </c>
      <c r="C921" s="155">
        <v>0.35</v>
      </c>
      <c r="D921" s="173" t="s">
        <v>2075</v>
      </c>
      <c r="F921" s="156"/>
    </row>
    <row r="922" spans="2:6">
      <c r="B922" s="170">
        <v>42444</v>
      </c>
      <c r="C922" s="155">
        <v>18.04</v>
      </c>
      <c r="D922" s="173" t="s">
        <v>2076</v>
      </c>
      <c r="F922" s="156"/>
    </row>
    <row r="923" spans="2:6">
      <c r="B923" s="170">
        <v>42444</v>
      </c>
      <c r="C923" s="155">
        <v>9.6199999999999992</v>
      </c>
      <c r="D923" s="173" t="s">
        <v>2077</v>
      </c>
      <c r="F923" s="156"/>
    </row>
    <row r="924" spans="2:6">
      <c r="B924" s="170">
        <v>42444</v>
      </c>
      <c r="C924" s="155">
        <v>15.01</v>
      </c>
      <c r="D924" s="173" t="s">
        <v>1496</v>
      </c>
      <c r="F924" s="156"/>
    </row>
    <row r="925" spans="2:6">
      <c r="B925" s="170">
        <v>42444</v>
      </c>
      <c r="C925" s="155">
        <v>56.16</v>
      </c>
      <c r="D925" s="173" t="s">
        <v>2078</v>
      </c>
      <c r="F925" s="156"/>
    </row>
    <row r="926" spans="2:6">
      <c r="B926" s="170">
        <v>42444</v>
      </c>
      <c r="C926" s="155">
        <v>0.63</v>
      </c>
      <c r="D926" s="173" t="s">
        <v>503</v>
      </c>
      <c r="F926" s="156"/>
    </row>
    <row r="927" spans="2:6">
      <c r="B927" s="170">
        <v>42444</v>
      </c>
      <c r="C927" s="155">
        <v>10.78</v>
      </c>
      <c r="D927" s="173" t="s">
        <v>2079</v>
      </c>
      <c r="F927" s="156"/>
    </row>
    <row r="928" spans="2:6">
      <c r="B928" s="170">
        <v>42444</v>
      </c>
      <c r="C928" s="155">
        <v>56.91</v>
      </c>
      <c r="D928" s="173" t="s">
        <v>2080</v>
      </c>
      <c r="F928" s="156"/>
    </row>
    <row r="929" spans="2:6">
      <c r="B929" s="170">
        <v>42444</v>
      </c>
      <c r="C929" s="155">
        <v>5.09</v>
      </c>
      <c r="D929" s="173" t="s">
        <v>2081</v>
      </c>
      <c r="F929" s="156"/>
    </row>
    <row r="930" spans="2:6">
      <c r="B930" s="170">
        <v>42444</v>
      </c>
      <c r="C930" s="155">
        <v>17.46</v>
      </c>
      <c r="D930" s="173" t="s">
        <v>2082</v>
      </c>
    </row>
    <row r="931" spans="2:6">
      <c r="B931" s="170">
        <v>42444</v>
      </c>
      <c r="C931" s="155">
        <v>33.409999999999997</v>
      </c>
      <c r="D931" s="173" t="s">
        <v>2083</v>
      </c>
    </row>
    <row r="932" spans="2:6">
      <c r="B932" s="170">
        <v>42444</v>
      </c>
      <c r="C932" s="155">
        <v>0.87</v>
      </c>
      <c r="D932" s="173" t="s">
        <v>2084</v>
      </c>
    </row>
    <row r="933" spans="2:6">
      <c r="B933" s="170">
        <v>42444</v>
      </c>
      <c r="C933" s="155">
        <v>2.4900000000000002</v>
      </c>
      <c r="D933" s="173" t="s">
        <v>2085</v>
      </c>
    </row>
    <row r="934" spans="2:6">
      <c r="B934" s="170">
        <v>42444</v>
      </c>
      <c r="C934" s="155">
        <v>0.66</v>
      </c>
      <c r="D934" s="173" t="s">
        <v>2086</v>
      </c>
    </row>
    <row r="935" spans="2:6">
      <c r="B935" s="170">
        <v>42444</v>
      </c>
      <c r="C935" s="155">
        <v>4.96</v>
      </c>
      <c r="D935" s="173" t="s">
        <v>2087</v>
      </c>
    </row>
    <row r="936" spans="2:6">
      <c r="B936" s="170">
        <v>42444</v>
      </c>
      <c r="C936" s="155">
        <v>1.35</v>
      </c>
      <c r="D936" s="173" t="s">
        <v>2088</v>
      </c>
    </row>
    <row r="937" spans="2:6">
      <c r="B937" s="170">
        <v>42444</v>
      </c>
      <c r="C937" s="155">
        <v>0.9</v>
      </c>
      <c r="D937" s="173" t="s">
        <v>2089</v>
      </c>
    </row>
    <row r="938" spans="2:6">
      <c r="B938" s="170">
        <v>42444</v>
      </c>
      <c r="C938" s="155">
        <v>27.96</v>
      </c>
      <c r="D938" s="173" t="s">
        <v>2090</v>
      </c>
    </row>
    <row r="939" spans="2:6">
      <c r="B939" s="170">
        <v>42444</v>
      </c>
      <c r="C939" s="155">
        <v>2.04</v>
      </c>
      <c r="D939" s="173" t="s">
        <v>2091</v>
      </c>
    </row>
    <row r="940" spans="2:6">
      <c r="B940" s="170">
        <v>42444</v>
      </c>
      <c r="C940" s="155">
        <v>9.1</v>
      </c>
      <c r="D940" s="173" t="s">
        <v>1321</v>
      </c>
    </row>
    <row r="941" spans="2:6">
      <c r="B941" s="170">
        <v>42444</v>
      </c>
      <c r="C941" s="155">
        <v>0.22</v>
      </c>
      <c r="D941" s="173" t="s">
        <v>2092</v>
      </c>
    </row>
    <row r="942" spans="2:6">
      <c r="B942" s="170">
        <v>42444</v>
      </c>
      <c r="C942" s="155">
        <v>378.9</v>
      </c>
      <c r="D942" s="173" t="s">
        <v>2093</v>
      </c>
    </row>
    <row r="943" spans="2:6">
      <c r="B943" s="170">
        <v>42444</v>
      </c>
      <c r="C943" s="155">
        <v>1.62</v>
      </c>
      <c r="D943" s="173" t="s">
        <v>2094</v>
      </c>
    </row>
    <row r="944" spans="2:6">
      <c r="B944" s="170">
        <v>42444</v>
      </c>
      <c r="C944" s="155">
        <v>0.98</v>
      </c>
      <c r="D944" s="173" t="s">
        <v>2095</v>
      </c>
    </row>
    <row r="945" spans="2:4">
      <c r="B945" s="170">
        <v>42444</v>
      </c>
      <c r="C945" s="155">
        <v>2.04</v>
      </c>
      <c r="D945" s="173" t="s">
        <v>2096</v>
      </c>
    </row>
    <row r="946" spans="2:4">
      <c r="B946" s="170">
        <v>42444</v>
      </c>
      <c r="C946" s="155">
        <v>2.2000000000000002</v>
      </c>
      <c r="D946" s="173" t="s">
        <v>2097</v>
      </c>
    </row>
    <row r="947" spans="2:4">
      <c r="B947" s="170">
        <v>42444</v>
      </c>
      <c r="C947" s="155">
        <v>75.02</v>
      </c>
      <c r="D947" s="173" t="s">
        <v>1348</v>
      </c>
    </row>
    <row r="948" spans="2:4">
      <c r="B948" s="170">
        <v>42444</v>
      </c>
      <c r="C948" s="155">
        <v>1.65</v>
      </c>
      <c r="D948" s="173" t="s">
        <v>2098</v>
      </c>
    </row>
    <row r="949" spans="2:4">
      <c r="B949" s="170">
        <v>42444</v>
      </c>
      <c r="C949" s="155">
        <v>14.5</v>
      </c>
      <c r="D949" s="173" t="s">
        <v>2099</v>
      </c>
    </row>
    <row r="950" spans="2:4">
      <c r="B950" s="170">
        <v>42444</v>
      </c>
      <c r="C950" s="155">
        <v>2.17</v>
      </c>
      <c r="D950" s="173" t="s">
        <v>2100</v>
      </c>
    </row>
    <row r="951" spans="2:4">
      <c r="B951" s="170">
        <v>42444</v>
      </c>
      <c r="C951" s="155">
        <v>0.62</v>
      </c>
      <c r="D951" s="173" t="s">
        <v>2101</v>
      </c>
    </row>
    <row r="952" spans="2:4">
      <c r="B952" s="170">
        <v>42444</v>
      </c>
      <c r="C952" s="155">
        <v>5.39</v>
      </c>
      <c r="D952" s="173" t="s">
        <v>2102</v>
      </c>
    </row>
    <row r="953" spans="2:4">
      <c r="B953" s="170">
        <v>42444</v>
      </c>
      <c r="C953" s="155">
        <v>39.950000000000003</v>
      </c>
      <c r="D953" s="173" t="s">
        <v>2103</v>
      </c>
    </row>
    <row r="954" spans="2:4">
      <c r="B954" s="170">
        <v>42444</v>
      </c>
      <c r="C954" s="155">
        <v>0.94</v>
      </c>
      <c r="D954" s="173" t="s">
        <v>2104</v>
      </c>
    </row>
    <row r="955" spans="2:4">
      <c r="B955" s="170">
        <v>42444</v>
      </c>
      <c r="C955" s="155">
        <v>10.51</v>
      </c>
      <c r="D955" s="173" t="s">
        <v>2105</v>
      </c>
    </row>
    <row r="956" spans="2:4">
      <c r="B956" s="170">
        <v>42444</v>
      </c>
      <c r="C956" s="155">
        <v>12.54</v>
      </c>
      <c r="D956" s="173" t="s">
        <v>2106</v>
      </c>
    </row>
    <row r="957" spans="2:4">
      <c r="B957" s="170">
        <v>42444</v>
      </c>
      <c r="C957" s="155">
        <v>21.65</v>
      </c>
      <c r="D957" s="173" t="s">
        <v>73</v>
      </c>
    </row>
    <row r="958" spans="2:4">
      <c r="B958" s="170">
        <v>42444</v>
      </c>
      <c r="C958" s="155">
        <v>7.04</v>
      </c>
      <c r="D958" s="173" t="s">
        <v>2107</v>
      </c>
    </row>
    <row r="959" spans="2:4">
      <c r="B959" s="170">
        <v>42444</v>
      </c>
      <c r="C959" s="155">
        <v>12.22</v>
      </c>
      <c r="D959" s="173" t="s">
        <v>2108</v>
      </c>
    </row>
    <row r="960" spans="2:4">
      <c r="B960" s="170">
        <v>42444</v>
      </c>
      <c r="C960" s="155">
        <v>1.34</v>
      </c>
      <c r="D960" s="173" t="s">
        <v>2109</v>
      </c>
    </row>
    <row r="961" spans="2:4">
      <c r="B961" s="170">
        <v>42444</v>
      </c>
      <c r="C961" s="155">
        <v>44.13</v>
      </c>
      <c r="D961" s="173" t="s">
        <v>669</v>
      </c>
    </row>
    <row r="962" spans="2:4">
      <c r="B962" s="170">
        <v>42444</v>
      </c>
      <c r="C962" s="155">
        <v>40.07</v>
      </c>
      <c r="D962" s="173" t="s">
        <v>2110</v>
      </c>
    </row>
    <row r="963" spans="2:4">
      <c r="B963" s="170">
        <v>42444</v>
      </c>
      <c r="C963" s="155">
        <v>1.95</v>
      </c>
      <c r="D963" s="173" t="s">
        <v>2111</v>
      </c>
    </row>
    <row r="964" spans="2:4">
      <c r="B964" s="170">
        <v>42444</v>
      </c>
      <c r="C964" s="155">
        <v>15.49</v>
      </c>
      <c r="D964" s="173" t="s">
        <v>2112</v>
      </c>
    </row>
    <row r="965" spans="2:4">
      <c r="B965" s="170">
        <v>42444</v>
      </c>
      <c r="C965" s="155">
        <v>3.6</v>
      </c>
      <c r="D965" s="173" t="s">
        <v>2113</v>
      </c>
    </row>
    <row r="966" spans="2:4">
      <c r="B966" s="170">
        <v>42444</v>
      </c>
      <c r="C966" s="155">
        <v>656.16</v>
      </c>
      <c r="D966" s="173" t="s">
        <v>2114</v>
      </c>
    </row>
    <row r="967" spans="2:4">
      <c r="B967" s="170">
        <v>42444</v>
      </c>
      <c r="C967" s="155">
        <v>43.29</v>
      </c>
      <c r="D967" s="173" t="s">
        <v>2115</v>
      </c>
    </row>
    <row r="968" spans="2:4">
      <c r="B968" s="170">
        <v>42444</v>
      </c>
      <c r="C968" s="155">
        <v>78.03</v>
      </c>
      <c r="D968" s="173" t="s">
        <v>2116</v>
      </c>
    </row>
    <row r="969" spans="2:4">
      <c r="B969" s="170">
        <v>42444</v>
      </c>
      <c r="C969" s="155">
        <v>6.9</v>
      </c>
      <c r="D969" s="173" t="s">
        <v>1264</v>
      </c>
    </row>
    <row r="970" spans="2:4">
      <c r="B970" s="170">
        <v>42444</v>
      </c>
      <c r="C970" s="155">
        <v>24.74</v>
      </c>
      <c r="D970" s="173" t="s">
        <v>2117</v>
      </c>
    </row>
    <row r="971" spans="2:4">
      <c r="B971" s="170">
        <v>42444</v>
      </c>
      <c r="C971" s="155">
        <v>2.1800000000000002</v>
      </c>
      <c r="D971" s="173" t="s">
        <v>2118</v>
      </c>
    </row>
    <row r="972" spans="2:4">
      <c r="B972" s="170">
        <v>42444</v>
      </c>
      <c r="C972" s="155">
        <v>1.2</v>
      </c>
      <c r="D972" s="173" t="s">
        <v>2119</v>
      </c>
    </row>
    <row r="973" spans="2:4">
      <c r="B973" s="170">
        <v>42444</v>
      </c>
      <c r="C973" s="155">
        <v>17.5</v>
      </c>
      <c r="D973" s="173" t="s">
        <v>1059</v>
      </c>
    </row>
    <row r="974" spans="2:4">
      <c r="B974" s="170">
        <v>42444</v>
      </c>
      <c r="C974" s="155">
        <v>18.23</v>
      </c>
      <c r="D974" s="173" t="s">
        <v>2120</v>
      </c>
    </row>
    <row r="975" spans="2:4">
      <c r="B975" s="170">
        <v>42444</v>
      </c>
      <c r="C975" s="155">
        <v>6.52</v>
      </c>
      <c r="D975" s="173" t="s">
        <v>2121</v>
      </c>
    </row>
    <row r="976" spans="2:4">
      <c r="B976" s="170">
        <v>42444</v>
      </c>
      <c r="C976" s="155">
        <v>2.37</v>
      </c>
      <c r="D976" s="173" t="s">
        <v>235</v>
      </c>
    </row>
    <row r="977" spans="2:4">
      <c r="B977" s="170">
        <v>42444</v>
      </c>
      <c r="C977" s="155">
        <v>6.05</v>
      </c>
      <c r="D977" s="173" t="s">
        <v>2122</v>
      </c>
    </row>
    <row r="978" spans="2:4">
      <c r="B978" s="170">
        <v>42444</v>
      </c>
      <c r="C978" s="155">
        <v>0.65</v>
      </c>
      <c r="D978" s="173" t="s">
        <v>1850</v>
      </c>
    </row>
    <row r="979" spans="2:4">
      <c r="B979" s="170">
        <v>42444</v>
      </c>
      <c r="C979" s="155">
        <v>12.18</v>
      </c>
      <c r="D979" s="173" t="s">
        <v>2123</v>
      </c>
    </row>
    <row r="980" spans="2:4">
      <c r="B980" s="170">
        <v>42444</v>
      </c>
      <c r="C980" s="155">
        <v>11.51</v>
      </c>
      <c r="D980" s="173" t="s">
        <v>2124</v>
      </c>
    </row>
    <row r="981" spans="2:4">
      <c r="B981" s="170">
        <v>42444</v>
      </c>
      <c r="C981" s="155">
        <v>0.26</v>
      </c>
      <c r="D981" s="173" t="s">
        <v>2125</v>
      </c>
    </row>
    <row r="982" spans="2:4">
      <c r="B982" s="170">
        <v>42444</v>
      </c>
      <c r="C982" s="155">
        <v>10.38</v>
      </c>
      <c r="D982" s="173" t="s">
        <v>2126</v>
      </c>
    </row>
    <row r="983" spans="2:4">
      <c r="B983" s="170">
        <v>42444</v>
      </c>
      <c r="C983" s="155">
        <v>5.8</v>
      </c>
      <c r="D983" s="173" t="s">
        <v>474</v>
      </c>
    </row>
    <row r="984" spans="2:4">
      <c r="B984" s="170">
        <v>42444</v>
      </c>
      <c r="C984" s="155">
        <v>3.44</v>
      </c>
      <c r="D984" s="173" t="s">
        <v>2127</v>
      </c>
    </row>
    <row r="985" spans="2:4">
      <c r="B985" s="170">
        <v>42444</v>
      </c>
      <c r="C985" s="155">
        <v>1.17</v>
      </c>
      <c r="D985" s="173" t="s">
        <v>2128</v>
      </c>
    </row>
    <row r="986" spans="2:4">
      <c r="B986" s="170">
        <v>42444</v>
      </c>
      <c r="C986" s="155">
        <v>0.09</v>
      </c>
      <c r="D986" s="173" t="s">
        <v>522</v>
      </c>
    </row>
    <row r="987" spans="2:4">
      <c r="B987" s="170">
        <v>42444</v>
      </c>
      <c r="C987" s="155">
        <v>0.62</v>
      </c>
      <c r="D987" s="173" t="s">
        <v>2129</v>
      </c>
    </row>
    <row r="988" spans="2:4">
      <c r="B988" s="170">
        <v>42444</v>
      </c>
      <c r="C988" s="155">
        <v>8.3699999999999992</v>
      </c>
      <c r="D988" s="173" t="s">
        <v>2130</v>
      </c>
    </row>
    <row r="989" spans="2:4">
      <c r="B989" s="170">
        <v>42444</v>
      </c>
      <c r="C989" s="155">
        <v>54.65</v>
      </c>
      <c r="D989" s="173" t="s">
        <v>2131</v>
      </c>
    </row>
    <row r="990" spans="2:4">
      <c r="B990" s="170">
        <v>42444</v>
      </c>
      <c r="C990" s="155">
        <v>27.71</v>
      </c>
      <c r="D990" s="173" t="s">
        <v>2132</v>
      </c>
    </row>
    <row r="991" spans="2:4">
      <c r="B991" s="170">
        <v>42444</v>
      </c>
      <c r="C991" s="155">
        <v>15.57</v>
      </c>
      <c r="D991" s="173" t="s">
        <v>2133</v>
      </c>
    </row>
    <row r="992" spans="2:4">
      <c r="B992" s="170">
        <v>42444</v>
      </c>
      <c r="C992" s="155">
        <v>34.909999999999997</v>
      </c>
      <c r="D992" s="173" t="s">
        <v>2134</v>
      </c>
    </row>
    <row r="993" spans="2:4">
      <c r="B993" s="170">
        <v>42444</v>
      </c>
      <c r="C993" s="155">
        <v>6.03</v>
      </c>
      <c r="D993" s="173" t="s">
        <v>2135</v>
      </c>
    </row>
    <row r="994" spans="2:4">
      <c r="B994" s="170">
        <v>42444</v>
      </c>
      <c r="C994" s="155">
        <v>3.76</v>
      </c>
      <c r="D994" s="173" t="s">
        <v>2136</v>
      </c>
    </row>
    <row r="995" spans="2:4">
      <c r="B995" s="170">
        <v>42444</v>
      </c>
      <c r="C995" s="155">
        <v>17.149999999999999</v>
      </c>
      <c r="D995" s="173" t="s">
        <v>2137</v>
      </c>
    </row>
    <row r="996" spans="2:4">
      <c r="B996" s="170">
        <v>42444</v>
      </c>
      <c r="C996" s="155">
        <v>0.31</v>
      </c>
      <c r="D996" s="173" t="s">
        <v>2138</v>
      </c>
    </row>
    <row r="997" spans="2:4">
      <c r="B997" s="170">
        <v>42444</v>
      </c>
      <c r="C997" s="155">
        <v>5.33</v>
      </c>
      <c r="D997" s="173" t="s">
        <v>1433</v>
      </c>
    </row>
    <row r="998" spans="2:4">
      <c r="B998" s="170">
        <v>42444</v>
      </c>
      <c r="C998" s="155">
        <v>5.1100000000000003</v>
      </c>
      <c r="D998" s="173" t="s">
        <v>2139</v>
      </c>
    </row>
    <row r="999" spans="2:4">
      <c r="B999" s="170">
        <v>42444</v>
      </c>
      <c r="C999" s="155">
        <v>49.1</v>
      </c>
      <c r="D999" s="173" t="s">
        <v>2140</v>
      </c>
    </row>
    <row r="1000" spans="2:4">
      <c r="B1000" s="170">
        <v>42444</v>
      </c>
      <c r="C1000" s="155">
        <v>6.32</v>
      </c>
      <c r="D1000" s="173" t="s">
        <v>2141</v>
      </c>
    </row>
    <row r="1001" spans="2:4">
      <c r="B1001" s="170">
        <v>42444</v>
      </c>
      <c r="C1001" s="155">
        <v>17.87</v>
      </c>
      <c r="D1001" s="173" t="s">
        <v>427</v>
      </c>
    </row>
    <row r="1002" spans="2:4">
      <c r="B1002" s="170">
        <v>42444</v>
      </c>
      <c r="C1002" s="155">
        <v>29.36</v>
      </c>
      <c r="D1002" s="173" t="s">
        <v>2142</v>
      </c>
    </row>
    <row r="1003" spans="2:4">
      <c r="B1003" s="170">
        <v>42444</v>
      </c>
      <c r="C1003" s="155">
        <v>15.29</v>
      </c>
      <c r="D1003" s="173" t="s">
        <v>2143</v>
      </c>
    </row>
    <row r="1004" spans="2:4">
      <c r="B1004" s="170">
        <v>42444</v>
      </c>
      <c r="C1004" s="155">
        <v>1.96</v>
      </c>
      <c r="D1004" s="173" t="s">
        <v>2144</v>
      </c>
    </row>
    <row r="1005" spans="2:4">
      <c r="B1005" s="170">
        <v>42444</v>
      </c>
      <c r="C1005" s="155">
        <v>14.64</v>
      </c>
      <c r="D1005" s="173" t="s">
        <v>2145</v>
      </c>
    </row>
    <row r="1006" spans="2:4">
      <c r="B1006" s="170">
        <v>42444</v>
      </c>
      <c r="C1006" s="155">
        <v>195.96</v>
      </c>
      <c r="D1006" s="173" t="s">
        <v>2146</v>
      </c>
    </row>
    <row r="1007" spans="2:4">
      <c r="B1007" s="170">
        <v>42444</v>
      </c>
      <c r="C1007" s="155">
        <v>6.11</v>
      </c>
      <c r="D1007" s="173" t="s">
        <v>2147</v>
      </c>
    </row>
    <row r="1008" spans="2:4">
      <c r="B1008" s="170">
        <v>42444</v>
      </c>
      <c r="C1008" s="155">
        <v>0.3</v>
      </c>
      <c r="D1008" s="173" t="s">
        <v>2148</v>
      </c>
    </row>
    <row r="1009" spans="2:4">
      <c r="B1009" s="170">
        <v>42444</v>
      </c>
      <c r="C1009" s="155">
        <v>46.14</v>
      </c>
      <c r="D1009" s="173" t="s">
        <v>2149</v>
      </c>
    </row>
    <row r="1010" spans="2:4">
      <c r="B1010" s="170">
        <v>42444</v>
      </c>
      <c r="C1010" s="155">
        <v>2.1</v>
      </c>
      <c r="D1010" s="173" t="s">
        <v>2150</v>
      </c>
    </row>
    <row r="1011" spans="2:4">
      <c r="B1011" s="170">
        <v>42444</v>
      </c>
      <c r="C1011" s="155">
        <v>30.75</v>
      </c>
      <c r="D1011" s="173" t="s">
        <v>2151</v>
      </c>
    </row>
    <row r="1012" spans="2:4">
      <c r="B1012" s="170">
        <v>42444</v>
      </c>
      <c r="C1012" s="155">
        <v>8.7200000000000006</v>
      </c>
      <c r="D1012" s="173" t="s">
        <v>2152</v>
      </c>
    </row>
    <row r="1013" spans="2:4">
      <c r="B1013" s="170">
        <v>42444</v>
      </c>
      <c r="C1013" s="155">
        <v>52.77</v>
      </c>
      <c r="D1013" s="173" t="s">
        <v>2153</v>
      </c>
    </row>
    <row r="1014" spans="2:4">
      <c r="B1014" s="170">
        <v>42444</v>
      </c>
      <c r="C1014" s="155">
        <v>25.07</v>
      </c>
      <c r="D1014" s="173" t="s">
        <v>2154</v>
      </c>
    </row>
    <row r="1015" spans="2:4">
      <c r="B1015" s="170">
        <v>42444</v>
      </c>
      <c r="C1015" s="155">
        <v>4.05</v>
      </c>
      <c r="D1015" s="173" t="s">
        <v>2155</v>
      </c>
    </row>
    <row r="1016" spans="2:4">
      <c r="B1016" s="170">
        <v>42444</v>
      </c>
      <c r="C1016" s="155">
        <v>69.260000000000005</v>
      </c>
      <c r="D1016" s="173" t="s">
        <v>2156</v>
      </c>
    </row>
    <row r="1017" spans="2:4">
      <c r="B1017" s="170">
        <v>42444</v>
      </c>
      <c r="C1017" s="155">
        <v>1.54</v>
      </c>
      <c r="D1017" s="173" t="s">
        <v>2157</v>
      </c>
    </row>
    <row r="1018" spans="2:4">
      <c r="B1018" s="170">
        <v>42444</v>
      </c>
      <c r="C1018" s="155">
        <v>6.41</v>
      </c>
      <c r="D1018" s="173" t="s">
        <v>2158</v>
      </c>
    </row>
    <row r="1019" spans="2:4">
      <c r="B1019" s="170">
        <v>42444</v>
      </c>
      <c r="C1019" s="155">
        <v>23.09</v>
      </c>
      <c r="D1019" s="173" t="s">
        <v>2159</v>
      </c>
    </row>
    <row r="1020" spans="2:4">
      <c r="B1020" s="170">
        <v>42444</v>
      </c>
      <c r="C1020" s="155">
        <v>4.4000000000000004</v>
      </c>
      <c r="D1020" s="173" t="s">
        <v>537</v>
      </c>
    </row>
    <row r="1021" spans="2:4">
      <c r="B1021" s="170">
        <v>42444</v>
      </c>
      <c r="C1021" s="155">
        <v>57.36</v>
      </c>
      <c r="D1021" s="173" t="s">
        <v>2160</v>
      </c>
    </row>
    <row r="1022" spans="2:4">
      <c r="B1022" s="170">
        <v>42444</v>
      </c>
      <c r="C1022" s="155">
        <v>117.9</v>
      </c>
      <c r="D1022" s="173" t="s">
        <v>2161</v>
      </c>
    </row>
    <row r="1023" spans="2:4">
      <c r="B1023" s="170">
        <v>42444</v>
      </c>
      <c r="C1023" s="155">
        <v>67.790000000000006</v>
      </c>
      <c r="D1023" s="173" t="s">
        <v>2162</v>
      </c>
    </row>
    <row r="1024" spans="2:4">
      <c r="B1024" s="170">
        <v>42444</v>
      </c>
      <c r="C1024" s="155">
        <v>1.1399999999999999</v>
      </c>
      <c r="D1024" s="173" t="s">
        <v>2163</v>
      </c>
    </row>
    <row r="1025" spans="2:4">
      <c r="B1025" s="170">
        <v>42444</v>
      </c>
      <c r="C1025" s="155">
        <v>87.91</v>
      </c>
      <c r="D1025" s="173" t="s">
        <v>1350</v>
      </c>
    </row>
    <row r="1026" spans="2:4">
      <c r="B1026" s="170">
        <v>42444</v>
      </c>
      <c r="C1026" s="155">
        <v>16.84</v>
      </c>
      <c r="D1026" s="173" t="s">
        <v>819</v>
      </c>
    </row>
    <row r="1027" spans="2:4">
      <c r="B1027" s="170">
        <v>42444</v>
      </c>
      <c r="C1027" s="155">
        <v>4.05</v>
      </c>
      <c r="D1027" s="173" t="s">
        <v>2164</v>
      </c>
    </row>
    <row r="1028" spans="2:4">
      <c r="B1028" s="170">
        <v>42444</v>
      </c>
      <c r="C1028" s="155">
        <v>37.71</v>
      </c>
      <c r="D1028" s="173" t="s">
        <v>2165</v>
      </c>
    </row>
    <row r="1029" spans="2:4">
      <c r="B1029" s="170">
        <v>42444</v>
      </c>
      <c r="C1029" s="155">
        <v>41.04</v>
      </c>
      <c r="D1029" s="173" t="s">
        <v>2166</v>
      </c>
    </row>
    <row r="1030" spans="2:4">
      <c r="B1030" s="170">
        <v>42444</v>
      </c>
      <c r="C1030" s="155">
        <v>12.3</v>
      </c>
      <c r="D1030" s="173" t="s">
        <v>329</v>
      </c>
    </row>
    <row r="1031" spans="2:4">
      <c r="B1031" s="170">
        <v>42444</v>
      </c>
      <c r="C1031" s="155">
        <v>7.6</v>
      </c>
      <c r="D1031" s="173" t="s">
        <v>2167</v>
      </c>
    </row>
    <row r="1032" spans="2:4">
      <c r="B1032" s="170">
        <v>42444</v>
      </c>
      <c r="C1032" s="155">
        <v>3.72</v>
      </c>
      <c r="D1032" s="173" t="s">
        <v>2168</v>
      </c>
    </row>
    <row r="1033" spans="2:4">
      <c r="B1033" s="170">
        <v>42444</v>
      </c>
      <c r="C1033" s="155">
        <v>9.09</v>
      </c>
      <c r="D1033" s="173" t="s">
        <v>2169</v>
      </c>
    </row>
    <row r="1034" spans="2:4">
      <c r="B1034" s="170">
        <v>42444</v>
      </c>
      <c r="C1034" s="155">
        <v>6.8</v>
      </c>
      <c r="D1034" s="173" t="s">
        <v>2170</v>
      </c>
    </row>
    <row r="1035" spans="2:4">
      <c r="B1035" s="170">
        <v>42444</v>
      </c>
      <c r="C1035" s="155">
        <v>10.78</v>
      </c>
      <c r="D1035" s="173" t="s">
        <v>2171</v>
      </c>
    </row>
    <row r="1036" spans="2:4">
      <c r="B1036" s="170">
        <v>42444</v>
      </c>
      <c r="C1036" s="155">
        <v>1.88</v>
      </c>
      <c r="D1036" s="173" t="s">
        <v>2172</v>
      </c>
    </row>
    <row r="1037" spans="2:4">
      <c r="B1037" s="170">
        <v>42444</v>
      </c>
      <c r="C1037" s="155">
        <v>98.83</v>
      </c>
      <c r="D1037" s="173" t="s">
        <v>2173</v>
      </c>
    </row>
    <row r="1038" spans="2:4">
      <c r="B1038" s="170">
        <v>42444</v>
      </c>
      <c r="C1038" s="155">
        <v>0.53</v>
      </c>
      <c r="D1038" s="173" t="s">
        <v>2174</v>
      </c>
    </row>
    <row r="1039" spans="2:4">
      <c r="B1039" s="170">
        <v>42444</v>
      </c>
      <c r="C1039" s="155">
        <v>8.5399999999999991</v>
      </c>
      <c r="D1039" s="173" t="s">
        <v>2175</v>
      </c>
    </row>
    <row r="1040" spans="2:4">
      <c r="B1040" s="170">
        <v>42444</v>
      </c>
      <c r="C1040" s="155">
        <v>0.44</v>
      </c>
      <c r="D1040" s="173" t="s">
        <v>1236</v>
      </c>
    </row>
    <row r="1041" spans="2:4">
      <c r="B1041" s="170">
        <v>42444</v>
      </c>
      <c r="C1041" s="155">
        <v>11.27</v>
      </c>
      <c r="D1041" s="173" t="s">
        <v>2176</v>
      </c>
    </row>
    <row r="1042" spans="2:4">
      <c r="B1042" s="170">
        <v>42444</v>
      </c>
      <c r="C1042" s="155">
        <v>12.67</v>
      </c>
      <c r="D1042" s="173" t="s">
        <v>2177</v>
      </c>
    </row>
    <row r="1043" spans="2:4">
      <c r="B1043" s="170">
        <v>42444</v>
      </c>
      <c r="C1043" s="155">
        <v>1.02</v>
      </c>
      <c r="D1043" s="173" t="s">
        <v>2178</v>
      </c>
    </row>
    <row r="1044" spans="2:4">
      <c r="B1044" s="170">
        <v>42444</v>
      </c>
      <c r="C1044" s="155">
        <v>22.95</v>
      </c>
      <c r="D1044" s="173" t="s">
        <v>2179</v>
      </c>
    </row>
    <row r="1045" spans="2:4">
      <c r="B1045" s="170">
        <v>42444</v>
      </c>
      <c r="C1045" s="155">
        <v>38.049999999999997</v>
      </c>
      <c r="D1045" s="173" t="s">
        <v>2180</v>
      </c>
    </row>
    <row r="1046" spans="2:4">
      <c r="B1046" s="170">
        <v>42444</v>
      </c>
      <c r="C1046" s="155">
        <v>11.92</v>
      </c>
      <c r="D1046" s="173" t="s">
        <v>2181</v>
      </c>
    </row>
    <row r="1047" spans="2:4">
      <c r="B1047" s="170">
        <v>42444</v>
      </c>
      <c r="C1047" s="155">
        <v>13.16</v>
      </c>
      <c r="D1047" s="173" t="s">
        <v>2182</v>
      </c>
    </row>
    <row r="1048" spans="2:4">
      <c r="B1048" s="170">
        <v>42444</v>
      </c>
      <c r="C1048" s="155">
        <v>10.11</v>
      </c>
      <c r="D1048" s="173" t="s">
        <v>2183</v>
      </c>
    </row>
    <row r="1049" spans="2:4">
      <c r="B1049" s="170">
        <v>42444</v>
      </c>
      <c r="C1049" s="155">
        <v>7.91</v>
      </c>
      <c r="D1049" s="173" t="s">
        <v>2184</v>
      </c>
    </row>
    <row r="1050" spans="2:4">
      <c r="B1050" s="170">
        <v>42444</v>
      </c>
      <c r="C1050" s="155">
        <v>4.37</v>
      </c>
      <c r="D1050" s="173" t="s">
        <v>2185</v>
      </c>
    </row>
    <row r="1051" spans="2:4">
      <c r="B1051" s="170">
        <v>42444</v>
      </c>
      <c r="C1051" s="155">
        <v>3.88</v>
      </c>
      <c r="D1051" s="173" t="s">
        <v>2186</v>
      </c>
    </row>
    <row r="1052" spans="2:4">
      <c r="B1052" s="170">
        <v>42444</v>
      </c>
      <c r="C1052" s="155">
        <v>2.33</v>
      </c>
      <c r="D1052" s="173" t="s">
        <v>2187</v>
      </c>
    </row>
    <row r="1053" spans="2:4">
      <c r="B1053" s="170">
        <v>42444</v>
      </c>
      <c r="C1053" s="155">
        <v>5.27</v>
      </c>
      <c r="D1053" s="173" t="s">
        <v>84</v>
      </c>
    </row>
    <row r="1054" spans="2:4">
      <c r="B1054" s="170">
        <v>42444</v>
      </c>
      <c r="C1054" s="155">
        <v>25.61</v>
      </c>
      <c r="D1054" s="173" t="s">
        <v>2188</v>
      </c>
    </row>
    <row r="1055" spans="2:4">
      <c r="B1055" s="170">
        <v>42444</v>
      </c>
      <c r="C1055" s="155">
        <v>12.18</v>
      </c>
      <c r="D1055" s="173" t="s">
        <v>2189</v>
      </c>
    </row>
    <row r="1056" spans="2:4">
      <c r="B1056" s="170">
        <v>42444</v>
      </c>
      <c r="C1056" s="155">
        <v>10.15</v>
      </c>
      <c r="D1056" s="173" t="s">
        <v>749</v>
      </c>
    </row>
    <row r="1057" spans="2:4">
      <c r="B1057" s="170">
        <v>42444</v>
      </c>
      <c r="C1057" s="155">
        <v>15.67</v>
      </c>
      <c r="D1057" s="173" t="s">
        <v>2190</v>
      </c>
    </row>
    <row r="1058" spans="2:4">
      <c r="B1058" s="170">
        <v>42444</v>
      </c>
      <c r="C1058" s="155">
        <v>17.010000000000002</v>
      </c>
      <c r="D1058" s="173" t="s">
        <v>2191</v>
      </c>
    </row>
    <row r="1059" spans="2:4">
      <c r="B1059" s="170">
        <v>42444</v>
      </c>
      <c r="C1059" s="155">
        <v>1.49</v>
      </c>
      <c r="D1059" s="173" t="s">
        <v>2192</v>
      </c>
    </row>
    <row r="1060" spans="2:4">
      <c r="B1060" s="170">
        <v>42444</v>
      </c>
      <c r="C1060" s="155">
        <v>50.98</v>
      </c>
      <c r="D1060" s="173" t="s">
        <v>2193</v>
      </c>
    </row>
    <row r="1061" spans="2:4">
      <c r="B1061" s="170">
        <v>42444</v>
      </c>
      <c r="C1061" s="155">
        <v>76.05</v>
      </c>
      <c r="D1061" s="173" t="s">
        <v>2194</v>
      </c>
    </row>
    <row r="1062" spans="2:4">
      <c r="B1062" s="170">
        <v>42444</v>
      </c>
      <c r="C1062" s="155">
        <v>25.5</v>
      </c>
      <c r="D1062" s="173" t="s">
        <v>2195</v>
      </c>
    </row>
    <row r="1063" spans="2:4">
      <c r="B1063" s="170">
        <v>42444</v>
      </c>
      <c r="C1063" s="155">
        <v>13.34</v>
      </c>
      <c r="D1063" s="173" t="s">
        <v>868</v>
      </c>
    </row>
    <row r="1064" spans="2:4">
      <c r="B1064" s="170">
        <v>42444</v>
      </c>
      <c r="C1064" s="155">
        <v>2.66</v>
      </c>
      <c r="D1064" s="173" t="s">
        <v>2196</v>
      </c>
    </row>
    <row r="1065" spans="2:4">
      <c r="B1065" s="170">
        <v>42444</v>
      </c>
      <c r="C1065" s="155">
        <v>0.44</v>
      </c>
      <c r="D1065" s="173" t="s">
        <v>2197</v>
      </c>
    </row>
    <row r="1066" spans="2:4">
      <c r="B1066" s="170">
        <v>42444</v>
      </c>
      <c r="C1066" s="155">
        <v>65.06</v>
      </c>
      <c r="D1066" s="173" t="s">
        <v>2198</v>
      </c>
    </row>
    <row r="1067" spans="2:4">
      <c r="B1067" s="170">
        <v>42444</v>
      </c>
      <c r="C1067" s="155">
        <v>17.8</v>
      </c>
      <c r="D1067" s="173" t="s">
        <v>2199</v>
      </c>
    </row>
    <row r="1068" spans="2:4">
      <c r="B1068" s="170">
        <v>42444</v>
      </c>
      <c r="C1068" s="155">
        <v>2.4</v>
      </c>
      <c r="D1068" s="173" t="s">
        <v>2200</v>
      </c>
    </row>
    <row r="1069" spans="2:4">
      <c r="B1069" s="170">
        <v>42444</v>
      </c>
      <c r="C1069" s="155">
        <v>33.1</v>
      </c>
      <c r="D1069" s="173" t="s">
        <v>2201</v>
      </c>
    </row>
    <row r="1070" spans="2:4">
      <c r="B1070" s="170">
        <v>42444</v>
      </c>
      <c r="C1070" s="155">
        <v>18.739999999999998</v>
      </c>
      <c r="D1070" s="173" t="s">
        <v>2202</v>
      </c>
    </row>
    <row r="1071" spans="2:4">
      <c r="B1071" s="170">
        <v>42444</v>
      </c>
      <c r="C1071" s="155">
        <v>34.340000000000003</v>
      </c>
      <c r="D1071" s="173" t="s">
        <v>2203</v>
      </c>
    </row>
    <row r="1072" spans="2:4">
      <c r="B1072" s="170">
        <v>42444</v>
      </c>
      <c r="C1072" s="155">
        <v>0.98</v>
      </c>
      <c r="D1072" s="173" t="s">
        <v>2204</v>
      </c>
    </row>
    <row r="1073" spans="2:4">
      <c r="B1073" s="170">
        <v>42444</v>
      </c>
      <c r="C1073" s="155">
        <v>11.05</v>
      </c>
      <c r="D1073" s="173" t="s">
        <v>2205</v>
      </c>
    </row>
    <row r="1074" spans="2:4">
      <c r="B1074" s="170">
        <v>42444</v>
      </c>
      <c r="C1074" s="155">
        <v>17.57</v>
      </c>
      <c r="D1074" s="173" t="s">
        <v>345</v>
      </c>
    </row>
    <row r="1075" spans="2:4">
      <c r="B1075" s="170">
        <v>42444</v>
      </c>
      <c r="C1075" s="155">
        <v>13.47</v>
      </c>
      <c r="D1075" s="173" t="s">
        <v>2206</v>
      </c>
    </row>
    <row r="1076" spans="2:4">
      <c r="B1076" s="170">
        <v>42444</v>
      </c>
      <c r="C1076" s="155">
        <v>0.98</v>
      </c>
      <c r="D1076" s="173" t="s">
        <v>2207</v>
      </c>
    </row>
    <row r="1077" spans="2:4">
      <c r="B1077" s="170">
        <v>42444</v>
      </c>
      <c r="C1077" s="155">
        <v>0.56999999999999995</v>
      </c>
      <c r="D1077" s="173" t="s">
        <v>612</v>
      </c>
    </row>
    <row r="1078" spans="2:4">
      <c r="B1078" s="170">
        <v>42444</v>
      </c>
      <c r="C1078" s="155">
        <v>14.72</v>
      </c>
      <c r="D1078" s="173" t="s">
        <v>2208</v>
      </c>
    </row>
    <row r="1079" spans="2:4">
      <c r="B1079" s="170">
        <v>42444</v>
      </c>
      <c r="C1079" s="155"/>
      <c r="D1079" s="173" t="s">
        <v>2209</v>
      </c>
    </row>
    <row r="1080" spans="2:4">
      <c r="B1080" s="170">
        <v>42444</v>
      </c>
      <c r="C1080" s="155">
        <v>0.9</v>
      </c>
      <c r="D1080" s="173" t="s">
        <v>2210</v>
      </c>
    </row>
    <row r="1081" spans="2:4">
      <c r="B1081" s="170">
        <v>42444</v>
      </c>
      <c r="C1081" s="155">
        <v>5.0999999999999996</v>
      </c>
      <c r="D1081" s="173" t="s">
        <v>2211</v>
      </c>
    </row>
    <row r="1082" spans="2:4">
      <c r="B1082" s="170">
        <v>42444</v>
      </c>
      <c r="C1082" s="155">
        <v>2.58</v>
      </c>
      <c r="D1082" s="173" t="s">
        <v>2212</v>
      </c>
    </row>
    <row r="1083" spans="2:4">
      <c r="B1083" s="170">
        <v>42444</v>
      </c>
      <c r="C1083" s="155">
        <v>19.91</v>
      </c>
      <c r="D1083" s="173" t="s">
        <v>2213</v>
      </c>
    </row>
    <row r="1084" spans="2:4">
      <c r="B1084" s="170">
        <v>42444</v>
      </c>
      <c r="C1084" s="155">
        <v>24.11</v>
      </c>
      <c r="D1084" s="173" t="s">
        <v>2214</v>
      </c>
    </row>
    <row r="1085" spans="2:4">
      <c r="B1085" s="170">
        <v>42444</v>
      </c>
      <c r="C1085" s="155">
        <v>52.84</v>
      </c>
      <c r="D1085" s="173" t="s">
        <v>2146</v>
      </c>
    </row>
    <row r="1086" spans="2:4">
      <c r="B1086" s="170">
        <v>42444</v>
      </c>
      <c r="C1086" s="155">
        <v>3.3</v>
      </c>
      <c r="D1086" s="173" t="s">
        <v>893</v>
      </c>
    </row>
    <row r="1087" spans="2:4">
      <c r="B1087" s="170">
        <v>42444</v>
      </c>
      <c r="C1087" s="155">
        <v>0.3</v>
      </c>
      <c r="D1087" s="173" t="s">
        <v>2215</v>
      </c>
    </row>
    <row r="1088" spans="2:4">
      <c r="B1088" s="170">
        <v>42444</v>
      </c>
      <c r="C1088" s="155">
        <v>31.51</v>
      </c>
      <c r="D1088" s="173" t="s">
        <v>1368</v>
      </c>
    </row>
    <row r="1089" spans="2:4">
      <c r="B1089" s="170">
        <v>42444</v>
      </c>
      <c r="C1089" s="155">
        <v>136.13999999999999</v>
      </c>
      <c r="D1089" s="173" t="s">
        <v>2216</v>
      </c>
    </row>
    <row r="1090" spans="2:4">
      <c r="B1090" s="170">
        <v>42444</v>
      </c>
      <c r="C1090" s="155">
        <v>3</v>
      </c>
      <c r="D1090" s="173" t="s">
        <v>2217</v>
      </c>
    </row>
    <row r="1091" spans="2:4">
      <c r="B1091" s="170">
        <v>42444</v>
      </c>
      <c r="C1091" s="155">
        <v>9.2899999999999991</v>
      </c>
      <c r="D1091" s="173" t="s">
        <v>2218</v>
      </c>
    </row>
    <row r="1092" spans="2:4">
      <c r="B1092" s="170">
        <v>42444</v>
      </c>
      <c r="C1092" s="155">
        <v>3.76</v>
      </c>
      <c r="D1092" s="173" t="s">
        <v>2219</v>
      </c>
    </row>
    <row r="1093" spans="2:4">
      <c r="B1093" s="170">
        <v>42444</v>
      </c>
      <c r="C1093" s="155">
        <v>35.61</v>
      </c>
      <c r="D1093" s="173" t="s">
        <v>2220</v>
      </c>
    </row>
    <row r="1094" spans="2:4">
      <c r="B1094" s="170">
        <v>42444</v>
      </c>
      <c r="C1094" s="155">
        <v>55.9</v>
      </c>
      <c r="D1094" s="173" t="s">
        <v>2221</v>
      </c>
    </row>
    <row r="1095" spans="2:4">
      <c r="B1095" s="170">
        <v>42444</v>
      </c>
      <c r="C1095" s="155">
        <v>36.15</v>
      </c>
      <c r="D1095" s="173" t="s">
        <v>2222</v>
      </c>
    </row>
    <row r="1096" spans="2:4">
      <c r="B1096" s="170">
        <v>42444</v>
      </c>
      <c r="C1096" s="155">
        <v>23.72</v>
      </c>
      <c r="D1096" s="173" t="s">
        <v>2223</v>
      </c>
    </row>
    <row r="1097" spans="2:4">
      <c r="B1097" s="170">
        <v>42444</v>
      </c>
      <c r="C1097" s="155">
        <v>1.18</v>
      </c>
      <c r="D1097" s="173" t="s">
        <v>2224</v>
      </c>
    </row>
    <row r="1098" spans="2:4">
      <c r="B1098" s="170">
        <v>42444</v>
      </c>
      <c r="C1098" s="155">
        <v>0.47</v>
      </c>
      <c r="D1098" s="173" t="s">
        <v>2225</v>
      </c>
    </row>
    <row r="1099" spans="2:4">
      <c r="B1099" s="170">
        <v>42444</v>
      </c>
      <c r="C1099" s="155">
        <v>0.08</v>
      </c>
      <c r="D1099" s="173" t="s">
        <v>2226</v>
      </c>
    </row>
    <row r="1100" spans="2:4">
      <c r="B1100" s="170">
        <v>42444</v>
      </c>
      <c r="C1100" s="155">
        <v>7.0000000000000007E-2</v>
      </c>
      <c r="D1100" s="173" t="s">
        <v>2227</v>
      </c>
    </row>
    <row r="1101" spans="2:4">
      <c r="B1101" s="170">
        <v>42444</v>
      </c>
      <c r="C1101" s="155">
        <v>0.18</v>
      </c>
      <c r="D1101" s="173" t="s">
        <v>2228</v>
      </c>
    </row>
    <row r="1102" spans="2:4">
      <c r="B1102" s="170">
        <v>42444</v>
      </c>
      <c r="C1102" s="155">
        <v>36.31</v>
      </c>
      <c r="D1102" s="173" t="s">
        <v>2229</v>
      </c>
    </row>
    <row r="1103" spans="2:4">
      <c r="B1103" s="170">
        <v>42444</v>
      </c>
      <c r="C1103" s="155">
        <v>4.97</v>
      </c>
      <c r="D1103" s="173" t="s">
        <v>2230</v>
      </c>
    </row>
    <row r="1104" spans="2:4">
      <c r="B1104" s="170">
        <v>42444</v>
      </c>
      <c r="C1104" s="155">
        <v>5.64</v>
      </c>
      <c r="D1104" s="173" t="s">
        <v>1847</v>
      </c>
    </row>
    <row r="1105" spans="2:4">
      <c r="B1105" s="170">
        <v>42444</v>
      </c>
      <c r="C1105" s="155">
        <v>0.63</v>
      </c>
      <c r="D1105" s="173" t="s">
        <v>2231</v>
      </c>
    </row>
    <row r="1106" spans="2:4">
      <c r="B1106" s="170">
        <v>42444</v>
      </c>
      <c r="C1106" s="155">
        <v>16.350000000000001</v>
      </c>
      <c r="D1106" s="173" t="s">
        <v>2232</v>
      </c>
    </row>
    <row r="1107" spans="2:4">
      <c r="B1107" s="170">
        <v>42444</v>
      </c>
      <c r="C1107" s="155">
        <v>256.04000000000002</v>
      </c>
      <c r="D1107" s="173" t="s">
        <v>2233</v>
      </c>
    </row>
    <row r="1108" spans="2:4">
      <c r="B1108" s="170">
        <v>42444</v>
      </c>
      <c r="C1108" s="155">
        <v>30.48</v>
      </c>
      <c r="D1108" s="173" t="s">
        <v>2234</v>
      </c>
    </row>
    <row r="1109" spans="2:4">
      <c r="B1109" s="170">
        <v>42444</v>
      </c>
      <c r="C1109" s="155">
        <v>4.13</v>
      </c>
      <c r="D1109" s="173" t="s">
        <v>2235</v>
      </c>
    </row>
    <row r="1110" spans="2:4">
      <c r="B1110" s="170">
        <v>42444</v>
      </c>
      <c r="C1110" s="155">
        <v>48.82</v>
      </c>
      <c r="D1110" s="173" t="s">
        <v>2236</v>
      </c>
    </row>
    <row r="1111" spans="2:4">
      <c r="B1111" s="170">
        <v>42444</v>
      </c>
      <c r="C1111" s="155">
        <v>89.41</v>
      </c>
      <c r="D1111" s="173" t="s">
        <v>2236</v>
      </c>
    </row>
    <row r="1112" spans="2:4">
      <c r="B1112" s="170">
        <v>42444</v>
      </c>
      <c r="C1112" s="155">
        <v>3.33</v>
      </c>
      <c r="D1112" s="173" t="s">
        <v>2237</v>
      </c>
    </row>
    <row r="1113" spans="2:4">
      <c r="B1113" s="170">
        <v>42444</v>
      </c>
      <c r="C1113" s="155">
        <v>3.94</v>
      </c>
      <c r="D1113" s="173" t="s">
        <v>2238</v>
      </c>
    </row>
    <row r="1114" spans="2:4">
      <c r="B1114" s="170">
        <v>42444</v>
      </c>
      <c r="C1114" s="155">
        <v>11.96</v>
      </c>
      <c r="D1114" s="173" t="s">
        <v>2239</v>
      </c>
    </row>
    <row r="1115" spans="2:4">
      <c r="B1115" s="170">
        <v>42444</v>
      </c>
      <c r="C1115" s="155">
        <v>21.66</v>
      </c>
      <c r="D1115" s="173" t="s">
        <v>2240</v>
      </c>
    </row>
    <row r="1116" spans="2:4">
      <c r="B1116" s="170">
        <v>42444</v>
      </c>
      <c r="C1116" s="155">
        <v>3.01</v>
      </c>
      <c r="D1116" s="173" t="s">
        <v>2241</v>
      </c>
    </row>
    <row r="1117" spans="2:4">
      <c r="B1117" s="170">
        <v>42444</v>
      </c>
      <c r="C1117" s="155">
        <v>3.4</v>
      </c>
      <c r="D1117" s="173" t="s">
        <v>2242</v>
      </c>
    </row>
    <row r="1118" spans="2:4">
      <c r="B1118" s="170">
        <v>42444</v>
      </c>
      <c r="C1118" s="155">
        <v>53.64</v>
      </c>
      <c r="D1118" s="173" t="s">
        <v>2243</v>
      </c>
    </row>
    <row r="1119" spans="2:4">
      <c r="B1119" s="170">
        <v>42444</v>
      </c>
      <c r="C1119" s="155">
        <v>5.96</v>
      </c>
      <c r="D1119" s="173" t="s">
        <v>1989</v>
      </c>
    </row>
    <row r="1120" spans="2:4">
      <c r="B1120" s="170">
        <v>42444</v>
      </c>
      <c r="C1120" s="155">
        <v>5.96</v>
      </c>
      <c r="D1120" s="173" t="s">
        <v>1705</v>
      </c>
    </row>
    <row r="1121" spans="2:4">
      <c r="B1121" s="170">
        <v>42444</v>
      </c>
      <c r="C1121" s="155">
        <v>4.57</v>
      </c>
      <c r="D1121" s="173" t="s">
        <v>2244</v>
      </c>
    </row>
    <row r="1122" spans="2:4">
      <c r="B1122" s="170">
        <v>42444</v>
      </c>
      <c r="C1122" s="155">
        <v>3.11</v>
      </c>
      <c r="D1122" s="173" t="s">
        <v>2245</v>
      </c>
    </row>
    <row r="1123" spans="2:4">
      <c r="B1123" s="170">
        <v>42444</v>
      </c>
      <c r="C1123" s="155">
        <v>4.7300000000000004</v>
      </c>
      <c r="D1123" s="173" t="s">
        <v>2246</v>
      </c>
    </row>
    <row r="1124" spans="2:4">
      <c r="B1124" s="170">
        <v>42444</v>
      </c>
      <c r="C1124" s="155">
        <v>4.8</v>
      </c>
      <c r="D1124" s="173" t="s">
        <v>2247</v>
      </c>
    </row>
    <row r="1125" spans="2:4">
      <c r="B1125" s="170">
        <v>42444</v>
      </c>
      <c r="C1125" s="155">
        <v>0.81</v>
      </c>
      <c r="D1125" s="173" t="s">
        <v>1111</v>
      </c>
    </row>
    <row r="1126" spans="2:4">
      <c r="B1126" s="170">
        <v>42444</v>
      </c>
      <c r="C1126" s="155"/>
      <c r="D1126" s="173" t="s">
        <v>376</v>
      </c>
    </row>
    <row r="1127" spans="2:4">
      <c r="B1127" s="170">
        <v>42444</v>
      </c>
      <c r="C1127" s="155"/>
      <c r="D1127" s="173" t="s">
        <v>2248</v>
      </c>
    </row>
    <row r="1128" spans="2:4">
      <c r="B1128" s="170">
        <v>42444</v>
      </c>
      <c r="C1128" s="155">
        <v>5.27</v>
      </c>
      <c r="D1128" s="173" t="s">
        <v>2249</v>
      </c>
    </row>
    <row r="1129" spans="2:4">
      <c r="B1129" s="170">
        <v>42444</v>
      </c>
      <c r="C1129" s="155">
        <v>45.91</v>
      </c>
      <c r="D1129" s="173" t="s">
        <v>2250</v>
      </c>
    </row>
    <row r="1130" spans="2:4">
      <c r="B1130" s="170">
        <v>42444</v>
      </c>
      <c r="C1130" s="155">
        <v>78.150000000000006</v>
      </c>
      <c r="D1130" s="173" t="s">
        <v>2251</v>
      </c>
    </row>
    <row r="1131" spans="2:4">
      <c r="B1131" s="170">
        <v>42444</v>
      </c>
      <c r="C1131" s="155">
        <v>3.02</v>
      </c>
      <c r="D1131" s="173" t="s">
        <v>2252</v>
      </c>
    </row>
    <row r="1132" spans="2:4">
      <c r="B1132" s="170">
        <v>42444</v>
      </c>
      <c r="C1132" s="155">
        <v>187.23</v>
      </c>
      <c r="D1132" s="173" t="s">
        <v>2253</v>
      </c>
    </row>
    <row r="1133" spans="2:4">
      <c r="B1133" s="170">
        <v>42444</v>
      </c>
      <c r="C1133" s="155">
        <v>1.47</v>
      </c>
      <c r="D1133" s="173" t="s">
        <v>2254</v>
      </c>
    </row>
    <row r="1134" spans="2:4">
      <c r="B1134" s="170">
        <v>42444</v>
      </c>
      <c r="C1134" s="155">
        <v>0.28999999999999998</v>
      </c>
      <c r="D1134" s="173" t="s">
        <v>2255</v>
      </c>
    </row>
    <row r="1135" spans="2:4">
      <c r="B1135" s="170">
        <v>42444</v>
      </c>
      <c r="C1135" s="155">
        <v>8.11</v>
      </c>
      <c r="D1135" s="173" t="s">
        <v>2256</v>
      </c>
    </row>
    <row r="1136" spans="2:4">
      <c r="B1136" s="170">
        <v>42444</v>
      </c>
      <c r="C1136" s="155">
        <v>50.7</v>
      </c>
      <c r="D1136" s="173" t="s">
        <v>2257</v>
      </c>
    </row>
    <row r="1137" spans="2:4">
      <c r="B1137" s="170">
        <v>42444</v>
      </c>
      <c r="C1137" s="155">
        <v>12.49</v>
      </c>
      <c r="D1137" s="173" t="s">
        <v>2258</v>
      </c>
    </row>
    <row r="1138" spans="2:4">
      <c r="B1138" s="170">
        <v>42444</v>
      </c>
      <c r="C1138" s="155">
        <v>16.07</v>
      </c>
      <c r="D1138" s="173" t="s">
        <v>2259</v>
      </c>
    </row>
    <row r="1139" spans="2:4">
      <c r="B1139" s="170">
        <v>42444</v>
      </c>
      <c r="C1139" s="155">
        <v>4.32</v>
      </c>
      <c r="D1139" s="173" t="s">
        <v>2260</v>
      </c>
    </row>
    <row r="1140" spans="2:4">
      <c r="B1140" s="170">
        <v>42444</v>
      </c>
      <c r="C1140" s="155">
        <v>0.21</v>
      </c>
      <c r="D1140" s="173" t="s">
        <v>2261</v>
      </c>
    </row>
    <row r="1141" spans="2:4">
      <c r="B1141" s="170">
        <v>42444</v>
      </c>
      <c r="C1141" s="155">
        <v>33.28</v>
      </c>
      <c r="D1141" s="173" t="s">
        <v>2262</v>
      </c>
    </row>
    <row r="1142" spans="2:4">
      <c r="B1142" s="170">
        <v>42444</v>
      </c>
      <c r="C1142" s="155">
        <v>0.68</v>
      </c>
      <c r="D1142" s="173" t="s">
        <v>2263</v>
      </c>
    </row>
    <row r="1143" spans="2:4">
      <c r="B1143" s="170">
        <v>42444</v>
      </c>
      <c r="C1143" s="155">
        <v>17.079999999999998</v>
      </c>
      <c r="D1143" s="173" t="s">
        <v>2264</v>
      </c>
    </row>
    <row r="1144" spans="2:4">
      <c r="B1144" s="170">
        <v>42444</v>
      </c>
      <c r="C1144" s="155">
        <v>22.6</v>
      </c>
      <c r="D1144" s="173" t="s">
        <v>2265</v>
      </c>
    </row>
    <row r="1145" spans="2:4">
      <c r="B1145" s="170">
        <v>42444</v>
      </c>
      <c r="C1145" s="155">
        <v>2.02</v>
      </c>
      <c r="D1145" s="173" t="s">
        <v>2266</v>
      </c>
    </row>
    <row r="1146" spans="2:4">
      <c r="B1146" s="170">
        <v>42444</v>
      </c>
      <c r="C1146" s="155">
        <v>79.430000000000007</v>
      </c>
      <c r="D1146" s="173" t="s">
        <v>2267</v>
      </c>
    </row>
    <row r="1147" spans="2:4">
      <c r="B1147" s="170">
        <v>42444</v>
      </c>
      <c r="C1147" s="155">
        <v>24.08</v>
      </c>
      <c r="D1147" s="173" t="s">
        <v>2268</v>
      </c>
    </row>
    <row r="1148" spans="2:4">
      <c r="B1148" s="170">
        <v>42444</v>
      </c>
      <c r="C1148" s="155">
        <v>5.7</v>
      </c>
      <c r="D1148" s="173" t="s">
        <v>2269</v>
      </c>
    </row>
    <row r="1149" spans="2:4">
      <c r="B1149" s="170">
        <v>42444</v>
      </c>
      <c r="C1149" s="155">
        <v>6.33</v>
      </c>
      <c r="D1149" s="173" t="s">
        <v>2270</v>
      </c>
    </row>
    <row r="1150" spans="2:4">
      <c r="B1150" s="170">
        <v>42444</v>
      </c>
      <c r="C1150" s="155">
        <v>11.84</v>
      </c>
      <c r="D1150" s="173" t="s">
        <v>271</v>
      </c>
    </row>
    <row r="1151" spans="2:4">
      <c r="B1151" s="170">
        <v>42444</v>
      </c>
      <c r="C1151" s="155">
        <v>0.26</v>
      </c>
      <c r="D1151" s="173" t="s">
        <v>2271</v>
      </c>
    </row>
    <row r="1152" spans="2:4">
      <c r="B1152" s="170">
        <v>42444</v>
      </c>
      <c r="C1152" s="155">
        <v>1.2</v>
      </c>
      <c r="D1152" s="173" t="s">
        <v>2272</v>
      </c>
    </row>
    <row r="1153" spans="2:4">
      <c r="B1153" s="170">
        <v>42444</v>
      </c>
      <c r="C1153" s="155">
        <v>0.17</v>
      </c>
      <c r="D1153" s="173" t="s">
        <v>2273</v>
      </c>
    </row>
    <row r="1154" spans="2:4">
      <c r="B1154" s="170">
        <v>42444</v>
      </c>
      <c r="C1154" s="155">
        <v>27.83</v>
      </c>
      <c r="D1154" s="173" t="s">
        <v>2274</v>
      </c>
    </row>
    <row r="1155" spans="2:4">
      <c r="B1155" s="170">
        <v>42444</v>
      </c>
      <c r="C1155" s="155">
        <v>6.88</v>
      </c>
      <c r="D1155" s="173" t="s">
        <v>2275</v>
      </c>
    </row>
    <row r="1156" spans="2:4">
      <c r="B1156" s="170">
        <v>42444</v>
      </c>
      <c r="C1156" s="155">
        <v>76.95</v>
      </c>
      <c r="D1156" s="173" t="s">
        <v>2276</v>
      </c>
    </row>
    <row r="1157" spans="2:4">
      <c r="B1157" s="170">
        <v>42444</v>
      </c>
      <c r="C1157" s="155">
        <v>4.1500000000000004</v>
      </c>
      <c r="D1157" s="173" t="s">
        <v>1713</v>
      </c>
    </row>
    <row r="1158" spans="2:4">
      <c r="B1158" s="170">
        <v>42444</v>
      </c>
      <c r="C1158" s="155">
        <v>2.58</v>
      </c>
      <c r="D1158" s="173" t="s">
        <v>2277</v>
      </c>
    </row>
    <row r="1159" spans="2:4">
      <c r="B1159" s="170">
        <v>42444</v>
      </c>
      <c r="C1159" s="155">
        <v>51.97</v>
      </c>
      <c r="D1159" s="173" t="s">
        <v>2278</v>
      </c>
    </row>
    <row r="1160" spans="2:4">
      <c r="B1160" s="170">
        <v>42444</v>
      </c>
      <c r="C1160" s="155"/>
      <c r="D1160" s="173" t="s">
        <v>2279</v>
      </c>
    </row>
    <row r="1161" spans="2:4">
      <c r="B1161" s="170">
        <v>42444</v>
      </c>
      <c r="C1161" s="155">
        <v>1.55</v>
      </c>
      <c r="D1161" s="173" t="s">
        <v>2280</v>
      </c>
    </row>
    <row r="1162" spans="2:4">
      <c r="B1162" s="170">
        <v>42444</v>
      </c>
      <c r="C1162" s="155">
        <v>9.24</v>
      </c>
      <c r="D1162" s="173" t="s">
        <v>2281</v>
      </c>
    </row>
    <row r="1163" spans="2:4">
      <c r="B1163" s="170">
        <v>42444</v>
      </c>
      <c r="C1163" s="155">
        <v>7.64</v>
      </c>
      <c r="D1163" s="173" t="s">
        <v>2282</v>
      </c>
    </row>
    <row r="1164" spans="2:4">
      <c r="B1164" s="170">
        <v>42444</v>
      </c>
      <c r="C1164" s="155">
        <v>5.98</v>
      </c>
      <c r="D1164" s="173" t="s">
        <v>2283</v>
      </c>
    </row>
    <row r="1165" spans="2:4">
      <c r="B1165" s="170">
        <v>42444</v>
      </c>
      <c r="C1165" s="155">
        <v>4.2</v>
      </c>
      <c r="D1165" s="173" t="s">
        <v>2284</v>
      </c>
    </row>
    <row r="1166" spans="2:4">
      <c r="B1166" s="170">
        <v>42444</v>
      </c>
      <c r="C1166" s="155">
        <v>3.06</v>
      </c>
      <c r="D1166" s="173" t="s">
        <v>2285</v>
      </c>
    </row>
    <row r="1167" spans="2:4">
      <c r="B1167" s="170">
        <v>42444</v>
      </c>
      <c r="C1167" s="155">
        <v>48.89</v>
      </c>
      <c r="D1167" s="173" t="s">
        <v>2286</v>
      </c>
    </row>
    <row r="1168" spans="2:4">
      <c r="B1168" s="170">
        <v>42444</v>
      </c>
      <c r="C1168" s="155">
        <v>6.25</v>
      </c>
      <c r="D1168" s="173" t="s">
        <v>2287</v>
      </c>
    </row>
    <row r="1169" spans="2:4">
      <c r="B1169" s="170">
        <v>42444</v>
      </c>
      <c r="C1169" s="155">
        <v>3.34</v>
      </c>
      <c r="D1169" s="173" t="s">
        <v>2288</v>
      </c>
    </row>
    <row r="1170" spans="2:4">
      <c r="B1170" s="170">
        <v>42444</v>
      </c>
      <c r="C1170" s="155">
        <v>1.25</v>
      </c>
      <c r="D1170" s="173" t="s">
        <v>2289</v>
      </c>
    </row>
    <row r="1171" spans="2:4">
      <c r="B1171" s="170">
        <v>42444</v>
      </c>
      <c r="C1171" s="155">
        <v>8.33</v>
      </c>
      <c r="D1171" s="173" t="s">
        <v>2290</v>
      </c>
    </row>
    <row r="1172" spans="2:4">
      <c r="B1172" s="170">
        <v>42444</v>
      </c>
      <c r="C1172" s="155">
        <v>11.75</v>
      </c>
      <c r="D1172" s="173" t="s">
        <v>2291</v>
      </c>
    </row>
    <row r="1173" spans="2:4">
      <c r="B1173" s="170">
        <v>42444</v>
      </c>
      <c r="C1173" s="155">
        <v>19.62</v>
      </c>
      <c r="D1173" s="173" t="s">
        <v>2292</v>
      </c>
    </row>
    <row r="1174" spans="2:4">
      <c r="B1174" s="170">
        <v>42444</v>
      </c>
      <c r="C1174" s="155">
        <v>26.11</v>
      </c>
      <c r="D1174" s="173" t="s">
        <v>2293</v>
      </c>
    </row>
    <row r="1175" spans="2:4">
      <c r="B1175" s="170">
        <v>42444</v>
      </c>
      <c r="C1175" s="155">
        <v>25.95</v>
      </c>
      <c r="D1175" s="173" t="s">
        <v>2294</v>
      </c>
    </row>
    <row r="1176" spans="2:4">
      <c r="B1176" s="170">
        <v>42444</v>
      </c>
      <c r="C1176" s="155">
        <v>5.22</v>
      </c>
      <c r="D1176" s="173" t="s">
        <v>2295</v>
      </c>
    </row>
    <row r="1177" spans="2:4">
      <c r="B1177" s="170">
        <v>42444</v>
      </c>
      <c r="C1177" s="155">
        <v>5.28</v>
      </c>
      <c r="D1177" s="173" t="s">
        <v>2296</v>
      </c>
    </row>
    <row r="1178" spans="2:4">
      <c r="B1178" s="170">
        <v>42444</v>
      </c>
      <c r="C1178" s="155">
        <v>0.84</v>
      </c>
      <c r="D1178" s="173" t="s">
        <v>2297</v>
      </c>
    </row>
    <row r="1179" spans="2:4">
      <c r="B1179" s="170">
        <v>42444</v>
      </c>
      <c r="C1179" s="155">
        <v>15.91</v>
      </c>
      <c r="D1179" s="173" t="s">
        <v>2298</v>
      </c>
    </row>
    <row r="1180" spans="2:4">
      <c r="B1180" s="170">
        <v>42444</v>
      </c>
      <c r="C1180" s="155">
        <v>56.14</v>
      </c>
      <c r="D1180" s="173" t="s">
        <v>2299</v>
      </c>
    </row>
    <row r="1181" spans="2:4">
      <c r="B1181" s="170">
        <v>42444</v>
      </c>
      <c r="C1181" s="155"/>
      <c r="D1181" s="173" t="s">
        <v>2300</v>
      </c>
    </row>
    <row r="1182" spans="2:4">
      <c r="B1182" s="170">
        <v>42444</v>
      </c>
      <c r="C1182" s="155">
        <v>16.2</v>
      </c>
      <c r="D1182" s="173" t="s">
        <v>2301</v>
      </c>
    </row>
    <row r="1183" spans="2:4">
      <c r="B1183" s="170">
        <v>42444</v>
      </c>
      <c r="C1183" s="155">
        <v>11.64</v>
      </c>
      <c r="D1183" s="173" t="s">
        <v>2302</v>
      </c>
    </row>
    <row r="1184" spans="2:4">
      <c r="B1184" s="170">
        <v>42444</v>
      </c>
      <c r="C1184" s="155">
        <v>1.02</v>
      </c>
      <c r="D1184" s="173" t="s">
        <v>2303</v>
      </c>
    </row>
    <row r="1185" spans="2:4">
      <c r="B1185" s="170">
        <v>42444</v>
      </c>
      <c r="C1185" s="155">
        <v>16.510000000000002</v>
      </c>
      <c r="D1185" s="173" t="s">
        <v>2304</v>
      </c>
    </row>
    <row r="1186" spans="2:4">
      <c r="B1186" s="170">
        <v>42444</v>
      </c>
      <c r="C1186" s="155">
        <v>15.37</v>
      </c>
      <c r="D1186" s="173" t="s">
        <v>2305</v>
      </c>
    </row>
    <row r="1187" spans="2:4">
      <c r="B1187" s="170">
        <v>42444</v>
      </c>
      <c r="C1187" s="155">
        <v>22.24</v>
      </c>
      <c r="D1187" s="173" t="s">
        <v>2306</v>
      </c>
    </row>
    <row r="1188" spans="2:4">
      <c r="B1188" s="170">
        <v>42444</v>
      </c>
      <c r="C1188" s="155">
        <v>5.05</v>
      </c>
      <c r="D1188" s="173" t="s">
        <v>2307</v>
      </c>
    </row>
    <row r="1189" spans="2:4">
      <c r="B1189" s="170">
        <v>42444</v>
      </c>
      <c r="C1189" s="155">
        <v>0.26</v>
      </c>
      <c r="D1189" s="173" t="s">
        <v>2308</v>
      </c>
    </row>
    <row r="1190" spans="2:4">
      <c r="B1190" s="170">
        <v>42444</v>
      </c>
      <c r="C1190" s="155">
        <v>6.61</v>
      </c>
      <c r="D1190" s="173" t="s">
        <v>2309</v>
      </c>
    </row>
    <row r="1191" spans="2:4">
      <c r="B1191" s="170">
        <v>42444</v>
      </c>
      <c r="C1191" s="155">
        <v>9.85</v>
      </c>
      <c r="D1191" s="173" t="s">
        <v>2310</v>
      </c>
    </row>
    <row r="1192" spans="2:4">
      <c r="B1192" s="170">
        <v>42444</v>
      </c>
      <c r="C1192" s="155">
        <v>54.09</v>
      </c>
      <c r="D1192" s="173" t="s">
        <v>2311</v>
      </c>
    </row>
    <row r="1193" spans="2:4">
      <c r="B1193" s="170">
        <v>42444</v>
      </c>
      <c r="C1193" s="155">
        <v>0.44</v>
      </c>
      <c r="D1193" s="173" t="s">
        <v>2312</v>
      </c>
    </row>
    <row r="1194" spans="2:4">
      <c r="B1194" s="170">
        <v>42444</v>
      </c>
      <c r="C1194" s="155">
        <v>18.07</v>
      </c>
      <c r="D1194" s="173" t="s">
        <v>2313</v>
      </c>
    </row>
    <row r="1195" spans="2:4">
      <c r="B1195" s="170">
        <v>42444</v>
      </c>
      <c r="C1195" s="155">
        <v>21.63</v>
      </c>
      <c r="D1195" s="173" t="s">
        <v>2314</v>
      </c>
    </row>
    <row r="1196" spans="2:4">
      <c r="B1196" s="170">
        <v>42444</v>
      </c>
      <c r="C1196" s="155">
        <v>11.18</v>
      </c>
      <c r="D1196" s="173" t="s">
        <v>195</v>
      </c>
    </row>
    <row r="1197" spans="2:4">
      <c r="B1197" s="170">
        <v>42444</v>
      </c>
      <c r="C1197" s="155">
        <v>3.04</v>
      </c>
      <c r="D1197" s="173" t="s">
        <v>2315</v>
      </c>
    </row>
    <row r="1198" spans="2:4">
      <c r="B1198" s="170">
        <v>42444</v>
      </c>
      <c r="C1198" s="155">
        <v>6.74</v>
      </c>
      <c r="D1198" s="173" t="s">
        <v>2316</v>
      </c>
    </row>
    <row r="1199" spans="2:4">
      <c r="B1199" s="170">
        <v>42444</v>
      </c>
      <c r="C1199" s="155">
        <v>10.67</v>
      </c>
      <c r="D1199" s="173" t="s">
        <v>2317</v>
      </c>
    </row>
    <row r="1200" spans="2:4">
      <c r="B1200" s="170">
        <v>42444</v>
      </c>
      <c r="C1200" s="155">
        <v>23.72</v>
      </c>
      <c r="D1200" s="173" t="s">
        <v>2318</v>
      </c>
    </row>
    <row r="1201" spans="2:4">
      <c r="B1201" s="170">
        <v>42444</v>
      </c>
      <c r="C1201" s="155">
        <v>59.34</v>
      </c>
      <c r="D1201" s="173" t="s">
        <v>2319</v>
      </c>
    </row>
    <row r="1202" spans="2:4">
      <c r="B1202" s="170">
        <v>42444</v>
      </c>
      <c r="C1202" s="155">
        <v>2.5299999999999998</v>
      </c>
      <c r="D1202" s="173" t="s">
        <v>2320</v>
      </c>
    </row>
    <row r="1203" spans="2:4">
      <c r="B1203" s="170">
        <v>42444</v>
      </c>
      <c r="C1203" s="155">
        <v>0.03</v>
      </c>
      <c r="D1203" s="173" t="s">
        <v>2321</v>
      </c>
    </row>
    <row r="1204" spans="2:4">
      <c r="B1204" s="170">
        <v>42444</v>
      </c>
      <c r="C1204" s="155">
        <v>0.21</v>
      </c>
      <c r="D1204" s="173" t="s">
        <v>2322</v>
      </c>
    </row>
    <row r="1205" spans="2:4">
      <c r="B1205" s="170">
        <v>42444</v>
      </c>
      <c r="C1205" s="155">
        <v>11.64</v>
      </c>
      <c r="D1205" s="173" t="s">
        <v>2323</v>
      </c>
    </row>
    <row r="1206" spans="2:4">
      <c r="B1206" s="170">
        <v>42444</v>
      </c>
      <c r="C1206" s="155">
        <v>12.7</v>
      </c>
      <c r="D1206" s="173" t="s">
        <v>2324</v>
      </c>
    </row>
    <row r="1207" spans="2:4">
      <c r="B1207" s="170">
        <v>42444</v>
      </c>
      <c r="C1207" s="155">
        <v>72.39</v>
      </c>
      <c r="D1207" s="173" t="s">
        <v>2325</v>
      </c>
    </row>
    <row r="1208" spans="2:4">
      <c r="B1208" s="170">
        <v>42444</v>
      </c>
      <c r="C1208" s="155">
        <v>2.54</v>
      </c>
      <c r="D1208" s="173" t="s">
        <v>2326</v>
      </c>
    </row>
    <row r="1209" spans="2:4">
      <c r="B1209" s="170">
        <v>42444</v>
      </c>
      <c r="C1209" s="155">
        <v>2.5299999999999998</v>
      </c>
      <c r="D1209" s="173" t="s">
        <v>2327</v>
      </c>
    </row>
    <row r="1210" spans="2:4">
      <c r="B1210" s="170">
        <v>42444</v>
      </c>
      <c r="C1210" s="155">
        <v>16.62</v>
      </c>
      <c r="D1210" s="173" t="s">
        <v>2328</v>
      </c>
    </row>
    <row r="1211" spans="2:4">
      <c r="B1211" s="170">
        <v>42444</v>
      </c>
      <c r="C1211" s="155">
        <v>32.99</v>
      </c>
      <c r="D1211" s="173" t="s">
        <v>1389</v>
      </c>
    </row>
    <row r="1212" spans="2:4">
      <c r="B1212" s="170">
        <v>42444</v>
      </c>
      <c r="C1212" s="155">
        <v>6.49</v>
      </c>
      <c r="D1212" s="173" t="s">
        <v>2329</v>
      </c>
    </row>
    <row r="1213" spans="2:4">
      <c r="B1213" s="170">
        <v>42444</v>
      </c>
      <c r="C1213" s="155">
        <v>7.16</v>
      </c>
      <c r="D1213" s="173" t="s">
        <v>2330</v>
      </c>
    </row>
    <row r="1214" spans="2:4">
      <c r="B1214" s="170">
        <v>42444</v>
      </c>
      <c r="C1214" s="155">
        <v>4.76</v>
      </c>
      <c r="D1214" s="173" t="s">
        <v>238</v>
      </c>
    </row>
    <row r="1215" spans="2:4">
      <c r="B1215" s="170">
        <v>42444</v>
      </c>
      <c r="C1215" s="155">
        <v>9.56</v>
      </c>
      <c r="D1215" s="173" t="s">
        <v>2331</v>
      </c>
    </row>
    <row r="1216" spans="2:4">
      <c r="B1216" s="170">
        <v>42444</v>
      </c>
      <c r="C1216" s="155">
        <v>10.72</v>
      </c>
      <c r="D1216" s="173" t="s">
        <v>2332</v>
      </c>
    </row>
    <row r="1217" spans="2:4">
      <c r="B1217" s="170">
        <v>42444</v>
      </c>
      <c r="C1217" s="155">
        <v>38.22</v>
      </c>
      <c r="D1217" s="173" t="s">
        <v>2333</v>
      </c>
    </row>
    <row r="1218" spans="2:4">
      <c r="B1218" s="170">
        <v>42444</v>
      </c>
      <c r="C1218" s="155">
        <v>469.75</v>
      </c>
      <c r="D1218" s="173" t="s">
        <v>2334</v>
      </c>
    </row>
    <row r="1219" spans="2:4">
      <c r="B1219" s="170">
        <v>42444</v>
      </c>
      <c r="C1219" s="155">
        <v>2.2000000000000002</v>
      </c>
      <c r="D1219" s="173" t="s">
        <v>2335</v>
      </c>
    </row>
    <row r="1220" spans="2:4">
      <c r="B1220" s="170">
        <v>42444</v>
      </c>
      <c r="C1220" s="155">
        <v>2</v>
      </c>
      <c r="D1220" s="173" t="s">
        <v>2336</v>
      </c>
    </row>
    <row r="1221" spans="2:4">
      <c r="B1221" s="170">
        <v>42444</v>
      </c>
      <c r="C1221" s="155">
        <v>1.97</v>
      </c>
      <c r="D1221" s="173" t="s">
        <v>2337</v>
      </c>
    </row>
    <row r="1222" spans="2:4">
      <c r="B1222" s="170">
        <v>42444</v>
      </c>
      <c r="C1222" s="155">
        <v>6.23</v>
      </c>
      <c r="D1222" s="173" t="s">
        <v>2338</v>
      </c>
    </row>
    <row r="1223" spans="2:4">
      <c r="B1223" s="170">
        <v>42444</v>
      </c>
      <c r="C1223" s="155">
        <v>0.6</v>
      </c>
      <c r="D1223" s="173" t="s">
        <v>2339</v>
      </c>
    </row>
    <row r="1224" spans="2:4">
      <c r="B1224" s="170">
        <v>42444</v>
      </c>
      <c r="C1224" s="155">
        <v>16.05</v>
      </c>
      <c r="D1224" s="173" t="s">
        <v>2340</v>
      </c>
    </row>
    <row r="1225" spans="2:4">
      <c r="B1225" s="170">
        <v>42444</v>
      </c>
      <c r="C1225" s="155">
        <v>1.5</v>
      </c>
      <c r="D1225" s="173" t="s">
        <v>2341</v>
      </c>
    </row>
    <row r="1226" spans="2:4">
      <c r="B1226" s="170">
        <v>42444</v>
      </c>
      <c r="C1226" s="155">
        <v>40.44</v>
      </c>
      <c r="D1226" s="173" t="s">
        <v>2131</v>
      </c>
    </row>
    <row r="1227" spans="2:4">
      <c r="B1227" s="170">
        <v>42444</v>
      </c>
      <c r="C1227" s="155">
        <v>21.09</v>
      </c>
      <c r="D1227" s="173" t="s">
        <v>2342</v>
      </c>
    </row>
    <row r="1228" spans="2:4">
      <c r="B1228" s="170">
        <v>42444</v>
      </c>
      <c r="C1228" s="155">
        <v>27.88</v>
      </c>
      <c r="D1228" s="173" t="s">
        <v>2343</v>
      </c>
    </row>
    <row r="1229" spans="2:4">
      <c r="B1229" s="170">
        <v>42444</v>
      </c>
      <c r="C1229" s="155">
        <v>0.43</v>
      </c>
      <c r="D1229" s="173" t="s">
        <v>2344</v>
      </c>
    </row>
    <row r="1230" spans="2:4">
      <c r="B1230" s="170">
        <v>42444</v>
      </c>
      <c r="C1230" s="155"/>
      <c r="D1230" s="173" t="s">
        <v>2345</v>
      </c>
    </row>
    <row r="1231" spans="2:4">
      <c r="B1231" s="170">
        <v>42444</v>
      </c>
      <c r="C1231" s="155">
        <v>19.47</v>
      </c>
      <c r="D1231" s="173" t="s">
        <v>2346</v>
      </c>
    </row>
    <row r="1232" spans="2:4">
      <c r="B1232" s="170">
        <v>42444</v>
      </c>
      <c r="C1232" s="155">
        <v>15.35</v>
      </c>
      <c r="D1232" s="173" t="s">
        <v>2347</v>
      </c>
    </row>
    <row r="1233" spans="2:4">
      <c r="B1233" s="170">
        <v>42444</v>
      </c>
      <c r="C1233" s="155">
        <v>0.03</v>
      </c>
      <c r="D1233" s="173" t="s">
        <v>2348</v>
      </c>
    </row>
    <row r="1234" spans="2:4">
      <c r="B1234" s="170">
        <v>42444</v>
      </c>
      <c r="C1234" s="155">
        <v>5.13</v>
      </c>
      <c r="D1234" s="173" t="s">
        <v>2349</v>
      </c>
    </row>
    <row r="1235" spans="2:4">
      <c r="B1235" s="170">
        <v>42444</v>
      </c>
      <c r="C1235" s="155">
        <v>19.760000000000002</v>
      </c>
      <c r="D1235" s="173" t="s">
        <v>2350</v>
      </c>
    </row>
    <row r="1236" spans="2:4">
      <c r="B1236" s="170">
        <v>42444</v>
      </c>
      <c r="C1236" s="155">
        <v>12.94</v>
      </c>
      <c r="D1236" s="173" t="s">
        <v>804</v>
      </c>
    </row>
    <row r="1237" spans="2:4">
      <c r="B1237" s="170">
        <v>42444</v>
      </c>
      <c r="C1237" s="155">
        <v>28.4</v>
      </c>
      <c r="D1237" s="173" t="s">
        <v>2351</v>
      </c>
    </row>
    <row r="1238" spans="2:4">
      <c r="B1238" s="170">
        <v>42444</v>
      </c>
      <c r="C1238" s="155">
        <v>6.15</v>
      </c>
      <c r="D1238" s="173" t="s">
        <v>2352</v>
      </c>
    </row>
    <row r="1239" spans="2:4">
      <c r="B1239" s="170">
        <v>42444</v>
      </c>
      <c r="C1239" s="155">
        <v>4.12</v>
      </c>
      <c r="D1239" s="173" t="s">
        <v>2353</v>
      </c>
    </row>
    <row r="1240" spans="2:4">
      <c r="B1240" s="170">
        <v>42444</v>
      </c>
      <c r="C1240" s="155">
        <v>49.13</v>
      </c>
      <c r="D1240" s="173" t="s">
        <v>2354</v>
      </c>
    </row>
    <row r="1241" spans="2:4">
      <c r="B1241" s="170">
        <v>42444</v>
      </c>
      <c r="C1241" s="155">
        <v>2.15</v>
      </c>
      <c r="D1241" s="173" t="s">
        <v>2355</v>
      </c>
    </row>
    <row r="1242" spans="2:4">
      <c r="B1242" s="170">
        <v>42444</v>
      </c>
      <c r="C1242" s="155">
        <v>0.67</v>
      </c>
      <c r="D1242" s="173" t="s">
        <v>2356</v>
      </c>
    </row>
    <row r="1243" spans="2:4">
      <c r="B1243" s="170">
        <v>42444</v>
      </c>
      <c r="C1243" s="155">
        <v>2.79</v>
      </c>
      <c r="D1243" s="173" t="s">
        <v>2357</v>
      </c>
    </row>
    <row r="1244" spans="2:4">
      <c r="B1244" s="170">
        <v>42444</v>
      </c>
      <c r="C1244" s="155">
        <v>13.1</v>
      </c>
      <c r="D1244" s="173" t="s">
        <v>2358</v>
      </c>
    </row>
    <row r="1245" spans="2:4">
      <c r="B1245" s="170">
        <v>42444</v>
      </c>
      <c r="C1245" s="155">
        <v>221.63</v>
      </c>
      <c r="D1245" s="173" t="s">
        <v>2359</v>
      </c>
    </row>
    <row r="1246" spans="2:4">
      <c r="B1246" s="170">
        <v>42444</v>
      </c>
      <c r="C1246" s="155">
        <v>1.18</v>
      </c>
      <c r="D1246" s="173" t="s">
        <v>2360</v>
      </c>
    </row>
    <row r="1247" spans="2:4">
      <c r="B1247" s="170">
        <v>42444</v>
      </c>
      <c r="C1247" s="155">
        <v>8.99</v>
      </c>
      <c r="D1247" s="173" t="s">
        <v>2361</v>
      </c>
    </row>
    <row r="1248" spans="2:4">
      <c r="B1248" s="170">
        <v>42444</v>
      </c>
      <c r="C1248" s="155">
        <v>49.13</v>
      </c>
      <c r="D1248" s="173" t="s">
        <v>2362</v>
      </c>
    </row>
    <row r="1249" spans="2:4">
      <c r="B1249" s="170">
        <v>42444</v>
      </c>
      <c r="C1249" s="155">
        <v>31.07</v>
      </c>
      <c r="D1249" s="173" t="s">
        <v>2363</v>
      </c>
    </row>
    <row r="1250" spans="2:4">
      <c r="B1250" s="170">
        <v>42444</v>
      </c>
      <c r="C1250" s="155">
        <v>54.26</v>
      </c>
      <c r="D1250" s="173" t="s">
        <v>2364</v>
      </c>
    </row>
    <row r="1251" spans="2:4">
      <c r="B1251" s="170">
        <v>42444</v>
      </c>
      <c r="C1251" s="155">
        <v>1.38</v>
      </c>
      <c r="D1251" s="173" t="s">
        <v>2365</v>
      </c>
    </row>
    <row r="1252" spans="2:4">
      <c r="B1252" s="170">
        <v>42444</v>
      </c>
      <c r="C1252" s="155">
        <v>0.63</v>
      </c>
      <c r="D1252" s="173" t="s">
        <v>2366</v>
      </c>
    </row>
    <row r="1253" spans="2:4">
      <c r="B1253" s="170">
        <v>42444</v>
      </c>
      <c r="C1253" s="155">
        <v>59.13</v>
      </c>
      <c r="D1253" s="173" t="s">
        <v>2367</v>
      </c>
    </row>
    <row r="1254" spans="2:4">
      <c r="B1254" s="170">
        <v>42444</v>
      </c>
      <c r="C1254" s="155">
        <v>0.48</v>
      </c>
      <c r="D1254" s="173" t="s">
        <v>2368</v>
      </c>
    </row>
    <row r="1255" spans="2:4">
      <c r="B1255" s="170">
        <v>42444</v>
      </c>
      <c r="C1255" s="155">
        <v>43.1</v>
      </c>
      <c r="D1255" s="173" t="s">
        <v>2097</v>
      </c>
    </row>
    <row r="1256" spans="2:4">
      <c r="B1256" s="170">
        <v>42444</v>
      </c>
      <c r="C1256" s="155">
        <v>16.47</v>
      </c>
      <c r="D1256" s="173" t="s">
        <v>2015</v>
      </c>
    </row>
    <row r="1257" spans="2:4">
      <c r="B1257" s="170">
        <v>42444</v>
      </c>
      <c r="C1257" s="155">
        <v>0.9</v>
      </c>
      <c r="D1257" s="173" t="s">
        <v>2156</v>
      </c>
    </row>
    <row r="1258" spans="2:4">
      <c r="B1258" s="170">
        <v>42444</v>
      </c>
      <c r="C1258" s="155">
        <v>24.76</v>
      </c>
      <c r="D1258" s="173" t="s">
        <v>2369</v>
      </c>
    </row>
    <row r="1259" spans="2:4">
      <c r="B1259" s="170">
        <v>42444</v>
      </c>
      <c r="C1259" s="155">
        <v>44.61</v>
      </c>
      <c r="D1259" s="173" t="s">
        <v>2370</v>
      </c>
    </row>
    <row r="1260" spans="2:4">
      <c r="B1260" s="170">
        <v>42444</v>
      </c>
      <c r="C1260" s="155">
        <v>15.72</v>
      </c>
      <c r="D1260" s="173" t="s">
        <v>2371</v>
      </c>
    </row>
    <row r="1261" spans="2:4">
      <c r="B1261" s="170">
        <v>42444</v>
      </c>
      <c r="C1261" s="155">
        <v>28.94</v>
      </c>
      <c r="D1261" s="173" t="s">
        <v>2372</v>
      </c>
    </row>
    <row r="1262" spans="2:4">
      <c r="B1262" s="170">
        <v>42444</v>
      </c>
      <c r="C1262" s="155">
        <v>4.59</v>
      </c>
      <c r="D1262" s="173" t="s">
        <v>2373</v>
      </c>
    </row>
    <row r="1263" spans="2:4">
      <c r="B1263" s="170">
        <v>42444</v>
      </c>
      <c r="C1263" s="155">
        <v>12.02</v>
      </c>
      <c r="D1263" s="173" t="s">
        <v>2374</v>
      </c>
    </row>
    <row r="1264" spans="2:4">
      <c r="B1264" s="170">
        <v>42444</v>
      </c>
      <c r="C1264" s="155">
        <v>0.24</v>
      </c>
      <c r="D1264" s="173" t="s">
        <v>2375</v>
      </c>
    </row>
    <row r="1265" spans="2:4">
      <c r="B1265" s="170">
        <v>42444</v>
      </c>
      <c r="C1265" s="155">
        <v>23.43</v>
      </c>
      <c r="D1265" s="173" t="s">
        <v>2376</v>
      </c>
    </row>
    <row r="1266" spans="2:4">
      <c r="B1266" s="170">
        <v>42444</v>
      </c>
      <c r="C1266" s="155">
        <v>88.37</v>
      </c>
      <c r="D1266" s="173" t="s">
        <v>2377</v>
      </c>
    </row>
    <row r="1267" spans="2:4">
      <c r="B1267" s="170">
        <v>42444</v>
      </c>
      <c r="C1267" s="155">
        <v>115.86</v>
      </c>
      <c r="D1267" s="173" t="s">
        <v>2378</v>
      </c>
    </row>
    <row r="1268" spans="2:4">
      <c r="B1268" s="170">
        <v>42444</v>
      </c>
      <c r="C1268" s="155">
        <v>0.22</v>
      </c>
      <c r="D1268" s="173" t="s">
        <v>2379</v>
      </c>
    </row>
    <row r="1269" spans="2:4">
      <c r="B1269" s="170">
        <v>42444</v>
      </c>
      <c r="C1269" s="155">
        <v>8.67</v>
      </c>
      <c r="D1269" s="173" t="s">
        <v>2380</v>
      </c>
    </row>
    <row r="1270" spans="2:4">
      <c r="B1270" s="170">
        <v>42444</v>
      </c>
      <c r="C1270" s="155">
        <v>0.43</v>
      </c>
      <c r="D1270" s="173" t="s">
        <v>2381</v>
      </c>
    </row>
    <row r="1271" spans="2:4">
      <c r="B1271" s="170">
        <v>42444</v>
      </c>
      <c r="C1271" s="155">
        <v>11.68</v>
      </c>
      <c r="D1271" s="173" t="s">
        <v>2382</v>
      </c>
    </row>
    <row r="1272" spans="2:4">
      <c r="B1272" s="170">
        <v>42444</v>
      </c>
      <c r="C1272" s="155">
        <v>15.83</v>
      </c>
      <c r="D1272" s="173" t="s">
        <v>2383</v>
      </c>
    </row>
    <row r="1273" spans="2:4">
      <c r="B1273" s="170">
        <v>42444</v>
      </c>
      <c r="C1273" s="155">
        <v>59.34</v>
      </c>
      <c r="D1273" s="173" t="s">
        <v>2384</v>
      </c>
    </row>
    <row r="1274" spans="2:4">
      <c r="B1274" s="170">
        <v>42444</v>
      </c>
      <c r="C1274" s="155">
        <v>0.44</v>
      </c>
      <c r="D1274" s="173" t="s">
        <v>2385</v>
      </c>
    </row>
    <row r="1275" spans="2:4">
      <c r="B1275" s="170">
        <v>42444</v>
      </c>
      <c r="C1275" s="155">
        <v>55.05</v>
      </c>
      <c r="D1275" s="173" t="s">
        <v>2386</v>
      </c>
    </row>
    <row r="1276" spans="2:4">
      <c r="B1276" s="170">
        <v>42444</v>
      </c>
      <c r="C1276" s="155">
        <v>12.95</v>
      </c>
      <c r="D1276" s="173" t="s">
        <v>2387</v>
      </c>
    </row>
    <row r="1277" spans="2:4">
      <c r="B1277" s="170">
        <v>42444</v>
      </c>
      <c r="C1277" s="155">
        <v>35.29</v>
      </c>
      <c r="D1277" s="173" t="s">
        <v>2388</v>
      </c>
    </row>
    <row r="1278" spans="2:4">
      <c r="B1278" s="170">
        <v>42444</v>
      </c>
      <c r="C1278" s="155">
        <v>31.12</v>
      </c>
      <c r="D1278" s="173" t="s">
        <v>2389</v>
      </c>
    </row>
    <row r="1279" spans="2:4">
      <c r="B1279" s="170">
        <v>42444</v>
      </c>
      <c r="C1279" s="155">
        <v>0.63</v>
      </c>
      <c r="D1279" s="173" t="s">
        <v>2390</v>
      </c>
    </row>
    <row r="1280" spans="2:4">
      <c r="B1280" s="170">
        <v>42444</v>
      </c>
      <c r="C1280" s="155">
        <v>2.72</v>
      </c>
      <c r="D1280" s="173" t="s">
        <v>2391</v>
      </c>
    </row>
    <row r="1281" spans="2:4">
      <c r="B1281" s="170">
        <v>42444</v>
      </c>
      <c r="C1281" s="155">
        <v>0.33</v>
      </c>
      <c r="D1281" s="173" t="s">
        <v>2392</v>
      </c>
    </row>
    <row r="1282" spans="2:4">
      <c r="B1282" s="170">
        <v>42444</v>
      </c>
      <c r="C1282" s="155"/>
      <c r="D1282" s="173" t="s">
        <v>2393</v>
      </c>
    </row>
    <row r="1283" spans="2:4">
      <c r="B1283" s="170">
        <v>42444</v>
      </c>
      <c r="C1283" s="155">
        <v>34.85</v>
      </c>
      <c r="D1283" s="173" t="s">
        <v>2394</v>
      </c>
    </row>
    <row r="1284" spans="2:4">
      <c r="B1284" s="170">
        <v>42444</v>
      </c>
      <c r="C1284" s="155">
        <v>0.63</v>
      </c>
      <c r="D1284" s="173" t="s">
        <v>2395</v>
      </c>
    </row>
    <row r="1285" spans="2:4">
      <c r="B1285" s="170">
        <v>42444</v>
      </c>
      <c r="C1285" s="155">
        <v>31.07</v>
      </c>
      <c r="D1285" s="173" t="s">
        <v>1253</v>
      </c>
    </row>
    <row r="1286" spans="2:4">
      <c r="B1286" s="170">
        <v>42444</v>
      </c>
      <c r="C1286" s="155">
        <v>0.39</v>
      </c>
      <c r="D1286" s="173" t="s">
        <v>2396</v>
      </c>
    </row>
    <row r="1287" spans="2:4">
      <c r="B1287" s="170">
        <v>42444</v>
      </c>
      <c r="C1287" s="155">
        <v>0.63</v>
      </c>
      <c r="D1287" s="173" t="s">
        <v>2397</v>
      </c>
    </row>
    <row r="1288" spans="2:4">
      <c r="B1288" s="170">
        <v>42444</v>
      </c>
      <c r="C1288" s="155">
        <v>47.35</v>
      </c>
      <c r="D1288" s="173" t="s">
        <v>2398</v>
      </c>
    </row>
    <row r="1289" spans="2:4">
      <c r="B1289" s="170">
        <v>42444</v>
      </c>
      <c r="C1289" s="155">
        <v>16.510000000000002</v>
      </c>
      <c r="D1289" s="173" t="s">
        <v>2399</v>
      </c>
    </row>
    <row r="1290" spans="2:4">
      <c r="B1290" s="170">
        <v>42444</v>
      </c>
      <c r="C1290" s="155">
        <v>17.55</v>
      </c>
      <c r="D1290" s="173" t="s">
        <v>2400</v>
      </c>
    </row>
    <row r="1291" spans="2:4">
      <c r="B1291" s="170">
        <v>42444</v>
      </c>
      <c r="C1291" s="155">
        <v>18.190000000000001</v>
      </c>
      <c r="D1291" s="173" t="s">
        <v>2401</v>
      </c>
    </row>
    <row r="1292" spans="2:4">
      <c r="B1292" s="170">
        <v>42444</v>
      </c>
      <c r="C1292" s="155">
        <v>2.56</v>
      </c>
      <c r="D1292" s="173" t="s">
        <v>2402</v>
      </c>
    </row>
    <row r="1293" spans="2:4">
      <c r="B1293" s="170">
        <v>42444</v>
      </c>
      <c r="C1293" s="155">
        <v>90.75</v>
      </c>
      <c r="D1293" s="173" t="s">
        <v>2403</v>
      </c>
    </row>
    <row r="1294" spans="2:4">
      <c r="B1294" s="170">
        <v>42444</v>
      </c>
      <c r="C1294" s="155">
        <v>38.869999999999997</v>
      </c>
      <c r="D1294" s="173" t="s">
        <v>2404</v>
      </c>
    </row>
    <row r="1295" spans="2:4">
      <c r="B1295" s="170">
        <v>42444</v>
      </c>
      <c r="C1295" s="155">
        <v>0.18</v>
      </c>
      <c r="D1295" s="173" t="s">
        <v>2405</v>
      </c>
    </row>
    <row r="1296" spans="2:4">
      <c r="B1296" s="170">
        <v>42444</v>
      </c>
      <c r="C1296" s="155">
        <v>23.61</v>
      </c>
      <c r="D1296" s="173" t="s">
        <v>2406</v>
      </c>
    </row>
    <row r="1297" spans="2:4">
      <c r="B1297" s="170">
        <v>42444</v>
      </c>
      <c r="C1297" s="155">
        <v>7.94</v>
      </c>
      <c r="D1297" s="173" t="s">
        <v>2407</v>
      </c>
    </row>
    <row r="1298" spans="2:4">
      <c r="B1298" s="170">
        <v>42444</v>
      </c>
      <c r="C1298" s="155">
        <v>3.31</v>
      </c>
      <c r="D1298" s="173" t="s">
        <v>2408</v>
      </c>
    </row>
    <row r="1299" spans="2:4">
      <c r="B1299" s="170">
        <v>42444</v>
      </c>
      <c r="C1299" s="155">
        <v>2.73</v>
      </c>
      <c r="D1299" s="173" t="s">
        <v>2409</v>
      </c>
    </row>
    <row r="1300" spans="2:4">
      <c r="B1300" s="170">
        <v>42444</v>
      </c>
      <c r="C1300" s="155">
        <v>0.2</v>
      </c>
      <c r="D1300" s="173" t="s">
        <v>2410</v>
      </c>
    </row>
    <row r="1301" spans="2:4">
      <c r="B1301" s="170">
        <v>42444</v>
      </c>
      <c r="C1301" s="155">
        <v>3.19</v>
      </c>
      <c r="D1301" s="173" t="s">
        <v>2411</v>
      </c>
    </row>
    <row r="1302" spans="2:4">
      <c r="B1302" s="170">
        <v>42444</v>
      </c>
      <c r="C1302" s="155">
        <v>0.37</v>
      </c>
      <c r="D1302" s="173" t="s">
        <v>2412</v>
      </c>
    </row>
    <row r="1303" spans="2:4">
      <c r="B1303" s="170">
        <v>42444</v>
      </c>
      <c r="C1303" s="155">
        <v>50.66</v>
      </c>
      <c r="D1303" s="173" t="s">
        <v>2413</v>
      </c>
    </row>
    <row r="1304" spans="2:4">
      <c r="B1304" s="170">
        <v>42444</v>
      </c>
      <c r="C1304" s="155">
        <v>6.58</v>
      </c>
      <c r="D1304" s="173" t="s">
        <v>2414</v>
      </c>
    </row>
    <row r="1305" spans="2:4">
      <c r="B1305" s="170">
        <v>42444</v>
      </c>
      <c r="C1305" s="155">
        <v>7.85</v>
      </c>
      <c r="D1305" s="173" t="s">
        <v>2415</v>
      </c>
    </row>
    <row r="1306" spans="2:4">
      <c r="B1306" s="170">
        <v>42444</v>
      </c>
      <c r="C1306" s="155">
        <v>4.66</v>
      </c>
      <c r="D1306" s="173" t="s">
        <v>2416</v>
      </c>
    </row>
    <row r="1307" spans="2:4">
      <c r="B1307" s="170">
        <v>42444</v>
      </c>
      <c r="C1307" s="155">
        <v>6.95</v>
      </c>
      <c r="D1307" s="173" t="s">
        <v>2417</v>
      </c>
    </row>
    <row r="1308" spans="2:4">
      <c r="B1308" s="170">
        <v>42444</v>
      </c>
      <c r="C1308" s="155">
        <v>0.93</v>
      </c>
      <c r="D1308" s="173" t="s">
        <v>2418</v>
      </c>
    </row>
    <row r="1309" spans="2:4">
      <c r="B1309" s="170">
        <v>42444</v>
      </c>
      <c r="C1309" s="155">
        <v>3.3</v>
      </c>
      <c r="D1309" s="173" t="s">
        <v>2419</v>
      </c>
    </row>
    <row r="1310" spans="2:4">
      <c r="B1310" s="170">
        <v>42444</v>
      </c>
      <c r="C1310" s="155">
        <v>5.5</v>
      </c>
      <c r="D1310" s="173" t="s">
        <v>2420</v>
      </c>
    </row>
    <row r="1311" spans="2:4">
      <c r="B1311" s="170">
        <v>42444</v>
      </c>
      <c r="C1311" s="155">
        <v>39.61</v>
      </c>
      <c r="D1311" s="173" t="s">
        <v>2421</v>
      </c>
    </row>
    <row r="1312" spans="2:4">
      <c r="B1312" s="170">
        <v>42444</v>
      </c>
      <c r="C1312" s="155">
        <v>35.909999999999997</v>
      </c>
      <c r="D1312" s="173" t="s">
        <v>2422</v>
      </c>
    </row>
    <row r="1313" spans="2:4">
      <c r="B1313" s="170">
        <v>42444</v>
      </c>
      <c r="C1313" s="155">
        <v>31.58</v>
      </c>
      <c r="D1313" s="173" t="s">
        <v>2423</v>
      </c>
    </row>
    <row r="1314" spans="2:4">
      <c r="B1314" s="170">
        <v>42444</v>
      </c>
      <c r="C1314" s="155">
        <v>81.59</v>
      </c>
      <c r="D1314" s="173" t="s">
        <v>2424</v>
      </c>
    </row>
    <row r="1315" spans="2:4">
      <c r="B1315" s="170">
        <v>42444</v>
      </c>
      <c r="C1315" s="155">
        <v>32.6</v>
      </c>
      <c r="D1315" s="173" t="s">
        <v>2425</v>
      </c>
    </row>
    <row r="1316" spans="2:4">
      <c r="B1316" s="170">
        <v>42444</v>
      </c>
      <c r="C1316" s="155">
        <v>1.69</v>
      </c>
      <c r="D1316" s="173" t="s">
        <v>2426</v>
      </c>
    </row>
    <row r="1317" spans="2:4">
      <c r="B1317" s="170">
        <v>42444</v>
      </c>
      <c r="C1317" s="155"/>
      <c r="D1317" s="173" t="s">
        <v>2427</v>
      </c>
    </row>
    <row r="1318" spans="2:4">
      <c r="B1318" s="170">
        <v>42444</v>
      </c>
      <c r="C1318" s="155">
        <v>0.83</v>
      </c>
      <c r="D1318" s="173" t="s">
        <v>619</v>
      </c>
    </row>
    <row r="1319" spans="2:4">
      <c r="B1319" s="170">
        <v>42444</v>
      </c>
      <c r="C1319" s="155">
        <v>17.2</v>
      </c>
      <c r="D1319" s="173" t="s">
        <v>2428</v>
      </c>
    </row>
    <row r="1320" spans="2:4">
      <c r="B1320" s="170">
        <v>42444</v>
      </c>
      <c r="C1320" s="155">
        <v>0.83</v>
      </c>
      <c r="D1320" s="173" t="s">
        <v>2429</v>
      </c>
    </row>
    <row r="1321" spans="2:4">
      <c r="B1321" s="170">
        <v>42444</v>
      </c>
      <c r="C1321" s="155">
        <v>73.2</v>
      </c>
      <c r="D1321" s="173" t="s">
        <v>1143</v>
      </c>
    </row>
    <row r="1322" spans="2:4">
      <c r="B1322" s="170">
        <v>42444</v>
      </c>
      <c r="C1322" s="155">
        <v>28.81</v>
      </c>
      <c r="D1322" s="173" t="s">
        <v>2430</v>
      </c>
    </row>
    <row r="1323" spans="2:4">
      <c r="B1323" s="170">
        <v>42444</v>
      </c>
      <c r="C1323" s="155">
        <v>0.16</v>
      </c>
      <c r="D1323" s="173" t="s">
        <v>2431</v>
      </c>
    </row>
    <row r="1324" spans="2:4">
      <c r="B1324" s="170">
        <v>42444</v>
      </c>
      <c r="C1324" s="155">
        <v>18.190000000000001</v>
      </c>
      <c r="D1324" s="173" t="s">
        <v>2432</v>
      </c>
    </row>
    <row r="1325" spans="2:4">
      <c r="B1325" s="170">
        <v>42444</v>
      </c>
      <c r="C1325" s="155">
        <v>18.96</v>
      </c>
      <c r="D1325" s="173" t="s">
        <v>640</v>
      </c>
    </row>
    <row r="1326" spans="2:4">
      <c r="B1326" s="170">
        <v>42444</v>
      </c>
      <c r="C1326" s="155"/>
      <c r="D1326" s="173" t="s">
        <v>2433</v>
      </c>
    </row>
    <row r="1327" spans="2:4">
      <c r="B1327" s="170">
        <v>42444</v>
      </c>
      <c r="C1327" s="155">
        <v>5.45</v>
      </c>
      <c r="D1327" s="173" t="s">
        <v>2434</v>
      </c>
    </row>
    <row r="1328" spans="2:4">
      <c r="B1328" s="170">
        <v>42444</v>
      </c>
      <c r="C1328" s="155">
        <v>15.98</v>
      </c>
      <c r="D1328" s="173" t="s">
        <v>2435</v>
      </c>
    </row>
    <row r="1329" spans="2:4">
      <c r="B1329" s="170">
        <v>42444</v>
      </c>
      <c r="C1329" s="155">
        <v>2.37</v>
      </c>
      <c r="D1329" s="173" t="s">
        <v>2436</v>
      </c>
    </row>
    <row r="1330" spans="2:4">
      <c r="B1330" s="170">
        <v>42444</v>
      </c>
      <c r="C1330" s="155">
        <v>44.82</v>
      </c>
      <c r="D1330" s="173" t="s">
        <v>2437</v>
      </c>
    </row>
    <row r="1331" spans="2:4">
      <c r="B1331" s="170">
        <v>42444</v>
      </c>
      <c r="C1331" s="155">
        <v>3.45</v>
      </c>
      <c r="D1331" s="173" t="s">
        <v>2438</v>
      </c>
    </row>
    <row r="1332" spans="2:4">
      <c r="B1332" s="170">
        <v>42444</v>
      </c>
      <c r="C1332" s="155">
        <v>5.0999999999999996</v>
      </c>
      <c r="D1332" s="173" t="s">
        <v>2439</v>
      </c>
    </row>
    <row r="1333" spans="2:4">
      <c r="B1333" s="170">
        <v>42444</v>
      </c>
      <c r="C1333" s="155">
        <v>7.99</v>
      </c>
      <c r="D1333" s="173" t="s">
        <v>1168</v>
      </c>
    </row>
    <row r="1334" spans="2:4">
      <c r="B1334" s="170">
        <v>42444</v>
      </c>
      <c r="C1334" s="155">
        <v>9.0399999999999991</v>
      </c>
      <c r="D1334" s="173" t="s">
        <v>612</v>
      </c>
    </row>
    <row r="1335" spans="2:4">
      <c r="B1335" s="170">
        <v>42444</v>
      </c>
      <c r="C1335" s="155">
        <v>13.97</v>
      </c>
      <c r="D1335" s="173" t="s">
        <v>307</v>
      </c>
    </row>
    <row r="1336" spans="2:4">
      <c r="B1336" s="170">
        <v>42444</v>
      </c>
      <c r="C1336" s="155"/>
      <c r="D1336" s="173" t="s">
        <v>2440</v>
      </c>
    </row>
    <row r="1337" spans="2:4">
      <c r="B1337" s="170">
        <v>42444</v>
      </c>
      <c r="C1337" s="155">
        <v>3.5</v>
      </c>
      <c r="D1337" s="173" t="s">
        <v>2441</v>
      </c>
    </row>
    <row r="1338" spans="2:4">
      <c r="B1338" s="170">
        <v>42444</v>
      </c>
      <c r="C1338" s="155">
        <v>20.37</v>
      </c>
      <c r="D1338" s="173" t="s">
        <v>1358</v>
      </c>
    </row>
    <row r="1339" spans="2:4">
      <c r="B1339" s="170">
        <v>42444</v>
      </c>
      <c r="C1339" s="155">
        <v>1.1200000000000001</v>
      </c>
      <c r="D1339" s="173" t="s">
        <v>2442</v>
      </c>
    </row>
    <row r="1340" spans="2:4">
      <c r="B1340" s="170">
        <v>42444</v>
      </c>
      <c r="C1340" s="155">
        <v>0.15</v>
      </c>
      <c r="D1340" s="173" t="s">
        <v>2443</v>
      </c>
    </row>
    <row r="1341" spans="2:4">
      <c r="B1341" s="170">
        <v>42444</v>
      </c>
      <c r="C1341" s="155">
        <v>12.04</v>
      </c>
      <c r="D1341" s="173" t="s">
        <v>2444</v>
      </c>
    </row>
    <row r="1342" spans="2:4">
      <c r="B1342" s="170">
        <v>42444</v>
      </c>
      <c r="C1342" s="155">
        <v>3.87</v>
      </c>
      <c r="D1342" s="173" t="s">
        <v>2445</v>
      </c>
    </row>
    <row r="1343" spans="2:4">
      <c r="B1343" s="170">
        <v>42444</v>
      </c>
      <c r="C1343" s="155">
        <v>12.02</v>
      </c>
      <c r="D1343" s="173" t="s">
        <v>2446</v>
      </c>
    </row>
    <row r="1344" spans="2:4">
      <c r="B1344" s="170">
        <v>42444</v>
      </c>
      <c r="C1344" s="155">
        <v>57.15</v>
      </c>
      <c r="D1344" s="173" t="s">
        <v>2447</v>
      </c>
    </row>
    <row r="1345" spans="2:4">
      <c r="B1345" s="170">
        <v>42444</v>
      </c>
      <c r="C1345" s="155">
        <v>0.69</v>
      </c>
      <c r="D1345" s="173" t="s">
        <v>2448</v>
      </c>
    </row>
    <row r="1346" spans="2:4">
      <c r="B1346" s="170">
        <v>42444</v>
      </c>
      <c r="C1346" s="155">
        <v>13.72</v>
      </c>
      <c r="D1346" s="173" t="s">
        <v>2449</v>
      </c>
    </row>
    <row r="1347" spans="2:4">
      <c r="B1347" s="170">
        <v>42444</v>
      </c>
      <c r="C1347" s="155">
        <v>19.52</v>
      </c>
      <c r="D1347" s="173" t="s">
        <v>2450</v>
      </c>
    </row>
    <row r="1348" spans="2:4">
      <c r="B1348" s="170">
        <v>42444</v>
      </c>
      <c r="C1348" s="155">
        <v>0.63</v>
      </c>
      <c r="D1348" s="173" t="s">
        <v>2451</v>
      </c>
    </row>
    <row r="1349" spans="2:4">
      <c r="B1349" s="170">
        <v>42444</v>
      </c>
      <c r="C1349" s="155">
        <v>1.46</v>
      </c>
      <c r="D1349" s="173" t="s">
        <v>2452</v>
      </c>
    </row>
    <row r="1350" spans="2:4">
      <c r="B1350" s="170">
        <v>42444</v>
      </c>
      <c r="C1350" s="155">
        <v>17.329999999999998</v>
      </c>
      <c r="D1350" s="173" t="s">
        <v>2453</v>
      </c>
    </row>
    <row r="1351" spans="2:4">
      <c r="B1351" s="170">
        <v>42444</v>
      </c>
      <c r="C1351" s="155">
        <v>4.84</v>
      </c>
      <c r="D1351" s="173" t="s">
        <v>2454</v>
      </c>
    </row>
    <row r="1352" spans="2:4">
      <c r="B1352" s="170">
        <v>42444</v>
      </c>
      <c r="C1352" s="155">
        <v>11.72</v>
      </c>
      <c r="D1352" s="173" t="s">
        <v>2455</v>
      </c>
    </row>
    <row r="1353" spans="2:4">
      <c r="B1353" s="170">
        <v>42444</v>
      </c>
      <c r="C1353" s="155">
        <v>17.86</v>
      </c>
      <c r="D1353" s="173" t="s">
        <v>169</v>
      </c>
    </row>
    <row r="1354" spans="2:4">
      <c r="B1354" s="170">
        <v>42444</v>
      </c>
      <c r="C1354" s="155">
        <v>4.37</v>
      </c>
      <c r="D1354" s="173" t="s">
        <v>2456</v>
      </c>
    </row>
    <row r="1355" spans="2:4">
      <c r="B1355" s="170">
        <v>42444</v>
      </c>
      <c r="C1355" s="155">
        <v>25.04</v>
      </c>
      <c r="D1355" s="173" t="s">
        <v>2457</v>
      </c>
    </row>
    <row r="1356" spans="2:4">
      <c r="B1356" s="170">
        <v>42444</v>
      </c>
      <c r="C1356" s="155">
        <v>76.03</v>
      </c>
      <c r="D1356" s="173" t="s">
        <v>1023</v>
      </c>
    </row>
    <row r="1357" spans="2:4">
      <c r="B1357" s="170">
        <v>42444</v>
      </c>
      <c r="C1357" s="155">
        <v>22.44</v>
      </c>
      <c r="D1357" s="173" t="s">
        <v>2458</v>
      </c>
    </row>
    <row r="1358" spans="2:4">
      <c r="B1358" s="170">
        <v>42444</v>
      </c>
      <c r="C1358" s="155">
        <v>69.41</v>
      </c>
      <c r="D1358" s="173" t="s">
        <v>2459</v>
      </c>
    </row>
    <row r="1359" spans="2:4">
      <c r="B1359" s="170">
        <v>42444</v>
      </c>
      <c r="C1359" s="155">
        <v>27.87</v>
      </c>
      <c r="D1359" s="173" t="s">
        <v>496</v>
      </c>
    </row>
    <row r="1360" spans="2:4">
      <c r="B1360" s="170">
        <v>42444</v>
      </c>
      <c r="C1360" s="155">
        <v>35.64</v>
      </c>
      <c r="D1360" s="173" t="s">
        <v>2460</v>
      </c>
    </row>
    <row r="1361" spans="2:4">
      <c r="B1361" s="170">
        <v>42444</v>
      </c>
      <c r="C1361" s="155">
        <v>77.599999999999994</v>
      </c>
      <c r="D1361" s="173" t="s">
        <v>1621</v>
      </c>
    </row>
    <row r="1362" spans="2:4">
      <c r="B1362" s="170">
        <v>42444</v>
      </c>
      <c r="C1362" s="155">
        <v>62.48</v>
      </c>
      <c r="D1362" s="173" t="s">
        <v>2461</v>
      </c>
    </row>
    <row r="1363" spans="2:4">
      <c r="B1363" s="170">
        <v>42444</v>
      </c>
      <c r="C1363" s="155">
        <v>95.55</v>
      </c>
      <c r="D1363" s="173" t="s">
        <v>2462</v>
      </c>
    </row>
    <row r="1364" spans="2:4">
      <c r="B1364" s="170">
        <v>42444</v>
      </c>
      <c r="C1364" s="155">
        <v>67.510000000000005</v>
      </c>
      <c r="D1364" s="173" t="s">
        <v>1269</v>
      </c>
    </row>
    <row r="1365" spans="2:4">
      <c r="B1365" s="170">
        <v>42444</v>
      </c>
      <c r="C1365" s="155">
        <v>23.76</v>
      </c>
      <c r="D1365" s="173" t="s">
        <v>2463</v>
      </c>
    </row>
    <row r="1366" spans="2:4">
      <c r="B1366" s="170">
        <v>42444</v>
      </c>
      <c r="C1366" s="155">
        <v>13.44</v>
      </c>
      <c r="D1366" s="173" t="s">
        <v>2464</v>
      </c>
    </row>
    <row r="1367" spans="2:4">
      <c r="B1367" s="170">
        <v>42444</v>
      </c>
      <c r="C1367" s="155">
        <v>22.71</v>
      </c>
      <c r="D1367" s="173" t="s">
        <v>2465</v>
      </c>
    </row>
    <row r="1368" spans="2:4">
      <c r="B1368" s="170">
        <v>42444</v>
      </c>
      <c r="C1368" s="155">
        <v>104.09</v>
      </c>
      <c r="D1368" s="173" t="s">
        <v>2466</v>
      </c>
    </row>
    <row r="1369" spans="2:4">
      <c r="B1369" s="170">
        <v>42444</v>
      </c>
      <c r="C1369" s="155">
        <v>249.21</v>
      </c>
      <c r="D1369" s="173" t="s">
        <v>2467</v>
      </c>
    </row>
    <row r="1370" spans="2:4">
      <c r="B1370" s="170">
        <v>42444</v>
      </c>
      <c r="C1370" s="155">
        <v>31.49</v>
      </c>
      <c r="D1370" s="173" t="s">
        <v>2468</v>
      </c>
    </row>
    <row r="1371" spans="2:4">
      <c r="B1371" s="170">
        <v>42444</v>
      </c>
      <c r="C1371" s="155">
        <v>101.76</v>
      </c>
      <c r="D1371" s="173" t="s">
        <v>2469</v>
      </c>
    </row>
    <row r="1372" spans="2:4">
      <c r="B1372" s="170">
        <v>42444</v>
      </c>
      <c r="C1372" s="155">
        <v>10.87</v>
      </c>
      <c r="D1372" s="173" t="s">
        <v>2470</v>
      </c>
    </row>
    <row r="1373" spans="2:4">
      <c r="B1373" s="170">
        <v>42444</v>
      </c>
      <c r="C1373" s="155">
        <v>25.51</v>
      </c>
      <c r="D1373" s="173" t="s">
        <v>2471</v>
      </c>
    </row>
    <row r="1374" spans="2:4">
      <c r="B1374" s="170">
        <v>42444</v>
      </c>
      <c r="C1374" s="155">
        <v>85.95</v>
      </c>
      <c r="D1374" s="173" t="s">
        <v>2472</v>
      </c>
    </row>
    <row r="1375" spans="2:4">
      <c r="B1375" s="170">
        <v>42444</v>
      </c>
      <c r="C1375" s="155">
        <v>131.49</v>
      </c>
      <c r="D1375" s="173" t="s">
        <v>2473</v>
      </c>
    </row>
    <row r="1376" spans="2:4">
      <c r="B1376" s="170">
        <v>42444</v>
      </c>
      <c r="C1376" s="155">
        <v>103.45</v>
      </c>
      <c r="D1376" s="173" t="s">
        <v>2474</v>
      </c>
    </row>
    <row r="1377" spans="2:4">
      <c r="B1377" s="170">
        <v>42444</v>
      </c>
      <c r="C1377" s="155">
        <v>23.51</v>
      </c>
      <c r="D1377" s="173" t="s">
        <v>2475</v>
      </c>
    </row>
    <row r="1378" spans="2:4">
      <c r="B1378" s="170">
        <v>42444</v>
      </c>
      <c r="C1378" s="155">
        <v>37.57</v>
      </c>
      <c r="D1378" s="173" t="s">
        <v>1725</v>
      </c>
    </row>
    <row r="1379" spans="2:4">
      <c r="B1379" s="170">
        <v>42444</v>
      </c>
      <c r="C1379" s="155">
        <v>20.78</v>
      </c>
      <c r="D1379" s="173" t="s">
        <v>2476</v>
      </c>
    </row>
    <row r="1380" spans="2:4">
      <c r="B1380" s="170">
        <v>42444</v>
      </c>
      <c r="C1380" s="155">
        <v>107.83</v>
      </c>
      <c r="D1380" s="173" t="s">
        <v>2477</v>
      </c>
    </row>
    <row r="1381" spans="2:4">
      <c r="B1381" s="170">
        <v>42444</v>
      </c>
      <c r="C1381" s="155">
        <v>36.9</v>
      </c>
      <c r="D1381" s="173" t="s">
        <v>2478</v>
      </c>
    </row>
    <row r="1382" spans="2:4">
      <c r="B1382" s="170">
        <v>42444</v>
      </c>
      <c r="C1382" s="155">
        <v>21.49</v>
      </c>
      <c r="D1382" s="173" t="s">
        <v>2479</v>
      </c>
    </row>
    <row r="1383" spans="2:4">
      <c r="B1383" s="170">
        <v>42444</v>
      </c>
      <c r="C1383" s="155">
        <v>10.91</v>
      </c>
      <c r="D1383" s="173" t="s">
        <v>2480</v>
      </c>
    </row>
    <row r="1384" spans="2:4">
      <c r="B1384" s="170">
        <v>42444</v>
      </c>
      <c r="C1384" s="155">
        <v>75.2</v>
      </c>
      <c r="D1384" s="173" t="s">
        <v>2481</v>
      </c>
    </row>
    <row r="1385" spans="2:4">
      <c r="B1385" s="170">
        <v>42444</v>
      </c>
      <c r="C1385" s="155">
        <v>39.880000000000003</v>
      </c>
      <c r="D1385" s="173" t="s">
        <v>2482</v>
      </c>
    </row>
    <row r="1386" spans="2:4">
      <c r="B1386" s="170">
        <v>42444</v>
      </c>
      <c r="C1386" s="155">
        <v>56.36</v>
      </c>
      <c r="D1386" s="173" t="s">
        <v>2338</v>
      </c>
    </row>
    <row r="1387" spans="2:4">
      <c r="B1387" s="170">
        <v>42444</v>
      </c>
      <c r="C1387" s="155">
        <v>178.46</v>
      </c>
      <c r="D1387" s="173" t="s">
        <v>2483</v>
      </c>
    </row>
    <row r="1388" spans="2:4">
      <c r="B1388" s="170">
        <v>42444</v>
      </c>
      <c r="C1388" s="155">
        <v>181.23</v>
      </c>
      <c r="D1388" s="173" t="s">
        <v>2484</v>
      </c>
    </row>
    <row r="1389" spans="2:4">
      <c r="B1389" s="170">
        <v>42444</v>
      </c>
      <c r="C1389" s="155">
        <v>70.45</v>
      </c>
      <c r="D1389" s="173" t="s">
        <v>2485</v>
      </c>
    </row>
    <row r="1390" spans="2:4">
      <c r="B1390" s="170">
        <v>42444</v>
      </c>
      <c r="C1390" s="155">
        <v>175.55</v>
      </c>
      <c r="D1390" s="173" t="s">
        <v>2486</v>
      </c>
    </row>
    <row r="1391" spans="2:4">
      <c r="B1391" s="170">
        <v>42444</v>
      </c>
      <c r="C1391" s="155">
        <v>3.92</v>
      </c>
      <c r="D1391" s="173" t="s">
        <v>2487</v>
      </c>
    </row>
    <row r="1392" spans="2:4">
      <c r="B1392" s="170">
        <v>42444</v>
      </c>
      <c r="C1392" s="155">
        <v>23.18</v>
      </c>
      <c r="D1392" s="173" t="s">
        <v>1556</v>
      </c>
    </row>
    <row r="1393" spans="2:4">
      <c r="B1393" s="170">
        <v>42444</v>
      </c>
      <c r="C1393" s="155">
        <v>8.99</v>
      </c>
      <c r="D1393" s="173" t="s">
        <v>2488</v>
      </c>
    </row>
    <row r="1394" spans="2:4">
      <c r="B1394" s="170">
        <v>42444</v>
      </c>
      <c r="C1394" s="155">
        <v>0.4</v>
      </c>
      <c r="D1394" s="173" t="s">
        <v>2489</v>
      </c>
    </row>
    <row r="1395" spans="2:4">
      <c r="B1395" s="170">
        <v>42444</v>
      </c>
      <c r="C1395" s="155">
        <v>91.85</v>
      </c>
      <c r="D1395" s="173" t="s">
        <v>2490</v>
      </c>
    </row>
    <row r="1396" spans="2:4">
      <c r="B1396" s="170">
        <v>42444</v>
      </c>
      <c r="C1396" s="155">
        <v>31.89</v>
      </c>
      <c r="D1396" s="173" t="s">
        <v>2491</v>
      </c>
    </row>
    <row r="1397" spans="2:4">
      <c r="B1397" s="170">
        <v>42444</v>
      </c>
      <c r="C1397" s="155">
        <v>26.02</v>
      </c>
      <c r="D1397" s="173" t="s">
        <v>2492</v>
      </c>
    </row>
    <row r="1398" spans="2:4">
      <c r="B1398" s="170">
        <v>42444</v>
      </c>
      <c r="C1398" s="155">
        <v>102.43</v>
      </c>
      <c r="D1398" s="173" t="s">
        <v>2493</v>
      </c>
    </row>
    <row r="1399" spans="2:4">
      <c r="B1399" s="170">
        <v>42444</v>
      </c>
      <c r="C1399" s="155">
        <v>0.56999999999999995</v>
      </c>
      <c r="D1399" s="173" t="s">
        <v>2494</v>
      </c>
    </row>
    <row r="1400" spans="2:4">
      <c r="B1400" s="170">
        <v>42444</v>
      </c>
      <c r="C1400" s="155">
        <v>0.56999999999999995</v>
      </c>
      <c r="D1400" s="173" t="s">
        <v>2495</v>
      </c>
    </row>
    <row r="1401" spans="2:4">
      <c r="B1401" s="170">
        <v>42444</v>
      </c>
      <c r="C1401" s="155">
        <v>15.35</v>
      </c>
      <c r="D1401" s="173" t="s">
        <v>2171</v>
      </c>
    </row>
    <row r="1402" spans="2:4">
      <c r="B1402" s="170">
        <v>42444</v>
      </c>
      <c r="C1402" s="155">
        <v>75.86</v>
      </c>
      <c r="D1402" s="173" t="s">
        <v>2496</v>
      </c>
    </row>
    <row r="1403" spans="2:4">
      <c r="B1403" s="170">
        <v>42444</v>
      </c>
      <c r="C1403" s="155">
        <v>21.34</v>
      </c>
      <c r="D1403" s="173" t="s">
        <v>2497</v>
      </c>
    </row>
    <row r="1404" spans="2:4">
      <c r="B1404" s="170">
        <v>42444</v>
      </c>
      <c r="C1404" s="155">
        <v>26.95</v>
      </c>
      <c r="D1404" s="173" t="s">
        <v>2498</v>
      </c>
    </row>
    <row r="1405" spans="2:4">
      <c r="B1405" s="170">
        <v>42444</v>
      </c>
      <c r="C1405" s="155">
        <v>5.87</v>
      </c>
      <c r="D1405" s="173" t="s">
        <v>2499</v>
      </c>
    </row>
    <row r="1406" spans="2:4">
      <c r="B1406" s="170">
        <v>42444</v>
      </c>
      <c r="C1406" s="155">
        <v>23.74</v>
      </c>
      <c r="D1406" s="173" t="s">
        <v>2500</v>
      </c>
    </row>
    <row r="1407" spans="2:4">
      <c r="B1407" s="170">
        <v>42444</v>
      </c>
      <c r="C1407" s="155">
        <v>42.22</v>
      </c>
      <c r="D1407" s="173" t="s">
        <v>2501</v>
      </c>
    </row>
    <row r="1408" spans="2:4">
      <c r="B1408" s="170">
        <v>42444</v>
      </c>
      <c r="C1408" s="155">
        <v>15.1</v>
      </c>
      <c r="D1408" s="173" t="s">
        <v>2502</v>
      </c>
    </row>
    <row r="1409" spans="2:4">
      <c r="B1409" s="170">
        <v>42444</v>
      </c>
      <c r="C1409" s="155">
        <v>6.94</v>
      </c>
      <c r="D1409" s="173" t="s">
        <v>2503</v>
      </c>
    </row>
    <row r="1410" spans="2:4">
      <c r="B1410" s="170">
        <v>42444</v>
      </c>
      <c r="C1410" s="155">
        <v>3.4</v>
      </c>
      <c r="D1410" s="173" t="s">
        <v>2504</v>
      </c>
    </row>
    <row r="1411" spans="2:4">
      <c r="B1411" s="170">
        <v>42444</v>
      </c>
      <c r="C1411" s="155">
        <v>75.47</v>
      </c>
      <c r="D1411" s="173" t="s">
        <v>2505</v>
      </c>
    </row>
    <row r="1412" spans="2:4">
      <c r="B1412" s="170">
        <v>42444</v>
      </c>
      <c r="C1412" s="155">
        <v>153.66999999999999</v>
      </c>
      <c r="D1412" s="173" t="s">
        <v>2506</v>
      </c>
    </row>
    <row r="1413" spans="2:4">
      <c r="B1413" s="170">
        <v>42444</v>
      </c>
      <c r="C1413" s="155">
        <v>27.25</v>
      </c>
      <c r="D1413" s="173" t="s">
        <v>2507</v>
      </c>
    </row>
    <row r="1414" spans="2:4">
      <c r="B1414" s="170">
        <v>42444</v>
      </c>
      <c r="C1414" s="155">
        <v>11.4</v>
      </c>
      <c r="D1414" s="173" t="s">
        <v>2508</v>
      </c>
    </row>
    <row r="1415" spans="2:4">
      <c r="B1415" s="170">
        <v>42444</v>
      </c>
      <c r="C1415" s="155">
        <v>21.4</v>
      </c>
      <c r="D1415" s="173" t="s">
        <v>2509</v>
      </c>
    </row>
    <row r="1416" spans="2:4">
      <c r="B1416" s="170">
        <v>42444</v>
      </c>
      <c r="C1416" s="155">
        <v>1.99</v>
      </c>
      <c r="D1416" s="173" t="s">
        <v>2510</v>
      </c>
    </row>
    <row r="1417" spans="2:4">
      <c r="B1417" s="170">
        <v>42444</v>
      </c>
      <c r="C1417" s="155">
        <v>20.309999999999999</v>
      </c>
      <c r="D1417" s="173" t="s">
        <v>2511</v>
      </c>
    </row>
    <row r="1418" spans="2:4">
      <c r="B1418" s="170">
        <v>42444</v>
      </c>
      <c r="C1418" s="155"/>
      <c r="D1418" s="173" t="s">
        <v>2512</v>
      </c>
    </row>
    <row r="1419" spans="2:4">
      <c r="B1419" s="170">
        <v>42444</v>
      </c>
      <c r="C1419" s="155">
        <v>10.02</v>
      </c>
      <c r="D1419" s="173" t="s">
        <v>2513</v>
      </c>
    </row>
    <row r="1420" spans="2:4">
      <c r="B1420" s="170">
        <v>42444</v>
      </c>
      <c r="C1420" s="155">
        <v>64.3</v>
      </c>
      <c r="D1420" s="173" t="s">
        <v>2514</v>
      </c>
    </row>
    <row r="1421" spans="2:4">
      <c r="B1421" s="170">
        <v>42444</v>
      </c>
      <c r="C1421" s="155">
        <v>159.21</v>
      </c>
      <c r="D1421" s="173" t="s">
        <v>2515</v>
      </c>
    </row>
    <row r="1422" spans="2:4">
      <c r="B1422" s="170">
        <v>42444</v>
      </c>
      <c r="C1422" s="155">
        <v>0.5</v>
      </c>
      <c r="D1422" s="173" t="s">
        <v>2516</v>
      </c>
    </row>
    <row r="1423" spans="2:4">
      <c r="B1423" s="170">
        <v>42444</v>
      </c>
      <c r="C1423" s="155">
        <v>18.8</v>
      </c>
      <c r="D1423" s="173" t="s">
        <v>2517</v>
      </c>
    </row>
    <row r="1424" spans="2:4">
      <c r="B1424" s="170">
        <v>42444</v>
      </c>
      <c r="C1424" s="155">
        <v>63.54</v>
      </c>
      <c r="D1424" s="173" t="s">
        <v>2518</v>
      </c>
    </row>
    <row r="1425" spans="2:4">
      <c r="B1425" s="170">
        <v>42444</v>
      </c>
      <c r="C1425" s="155">
        <v>30.97</v>
      </c>
      <c r="D1425" s="173" t="s">
        <v>2519</v>
      </c>
    </row>
    <row r="1426" spans="2:4">
      <c r="B1426" s="170">
        <v>42444</v>
      </c>
      <c r="C1426" s="155">
        <v>150.33000000000001</v>
      </c>
      <c r="D1426" s="173" t="s">
        <v>2520</v>
      </c>
    </row>
    <row r="1427" spans="2:4">
      <c r="B1427" s="170">
        <v>42444</v>
      </c>
      <c r="C1427" s="155">
        <v>35.08</v>
      </c>
      <c r="D1427" s="173" t="s">
        <v>2521</v>
      </c>
    </row>
    <row r="1428" spans="2:4">
      <c r="B1428" s="170">
        <v>42444</v>
      </c>
      <c r="C1428" s="155">
        <v>27.67</v>
      </c>
      <c r="D1428" s="173" t="s">
        <v>2522</v>
      </c>
    </row>
    <row r="1429" spans="2:4">
      <c r="B1429" s="170">
        <v>42444</v>
      </c>
      <c r="C1429" s="155">
        <v>84.76</v>
      </c>
      <c r="D1429" s="173" t="s">
        <v>2523</v>
      </c>
    </row>
    <row r="1430" spans="2:4">
      <c r="B1430" s="170">
        <v>42444</v>
      </c>
      <c r="C1430" s="155">
        <v>51.26</v>
      </c>
      <c r="D1430" s="173" t="s">
        <v>2524</v>
      </c>
    </row>
    <row r="1431" spans="2:4">
      <c r="B1431" s="170">
        <v>42444</v>
      </c>
      <c r="C1431" s="155">
        <v>72.900000000000006</v>
      </c>
      <c r="D1431" s="173" t="s">
        <v>2525</v>
      </c>
    </row>
    <row r="1432" spans="2:4">
      <c r="B1432" s="170">
        <v>42444</v>
      </c>
      <c r="C1432" s="155">
        <v>102.54</v>
      </c>
      <c r="D1432" s="173" t="s">
        <v>2526</v>
      </c>
    </row>
    <row r="1433" spans="2:4">
      <c r="B1433" s="170">
        <v>42444</v>
      </c>
      <c r="C1433" s="155">
        <v>80.98</v>
      </c>
      <c r="D1433" s="173" t="s">
        <v>2527</v>
      </c>
    </row>
    <row r="1434" spans="2:4">
      <c r="B1434" s="170">
        <v>42444</v>
      </c>
      <c r="C1434" s="155">
        <v>14.81</v>
      </c>
      <c r="D1434" s="173" t="s">
        <v>2528</v>
      </c>
    </row>
    <row r="1435" spans="2:4">
      <c r="B1435" s="170">
        <v>42444</v>
      </c>
      <c r="C1435" s="155">
        <v>12.01</v>
      </c>
      <c r="D1435" s="173" t="s">
        <v>2529</v>
      </c>
    </row>
    <row r="1436" spans="2:4">
      <c r="B1436" s="170">
        <v>42444</v>
      </c>
      <c r="C1436" s="155">
        <v>34.700000000000003</v>
      </c>
      <c r="D1436" s="173" t="s">
        <v>2530</v>
      </c>
    </row>
    <row r="1437" spans="2:4">
      <c r="B1437" s="170">
        <v>42444</v>
      </c>
      <c r="C1437" s="155">
        <v>7.5</v>
      </c>
      <c r="D1437" s="173" t="s">
        <v>2531</v>
      </c>
    </row>
    <row r="1438" spans="2:4">
      <c r="B1438" s="170">
        <v>42444</v>
      </c>
      <c r="C1438" s="155">
        <v>36.159999999999997</v>
      </c>
      <c r="D1438" s="173" t="s">
        <v>2532</v>
      </c>
    </row>
    <row r="1439" spans="2:4">
      <c r="B1439" s="170">
        <v>42444</v>
      </c>
      <c r="C1439" s="155">
        <v>34.14</v>
      </c>
      <c r="D1439" s="173" t="s">
        <v>2533</v>
      </c>
    </row>
    <row r="1440" spans="2:4">
      <c r="B1440" s="170">
        <v>42444</v>
      </c>
      <c r="C1440" s="155">
        <v>7.86</v>
      </c>
      <c r="D1440" s="173" t="s">
        <v>2534</v>
      </c>
    </row>
    <row r="1441" spans="2:4">
      <c r="B1441" s="170">
        <v>42444</v>
      </c>
      <c r="C1441" s="155">
        <v>38.57</v>
      </c>
      <c r="D1441" s="173" t="s">
        <v>2535</v>
      </c>
    </row>
    <row r="1442" spans="2:4">
      <c r="B1442" s="170">
        <v>42444</v>
      </c>
      <c r="C1442" s="155">
        <v>302.07</v>
      </c>
      <c r="D1442" s="173" t="s">
        <v>307</v>
      </c>
    </row>
    <row r="1443" spans="2:4">
      <c r="B1443" s="170">
        <v>42444</v>
      </c>
      <c r="C1443" s="155">
        <v>11.97</v>
      </c>
      <c r="D1443" s="173" t="s">
        <v>2536</v>
      </c>
    </row>
    <row r="1444" spans="2:4">
      <c r="B1444" s="170">
        <v>42444</v>
      </c>
      <c r="C1444" s="155">
        <v>17.95</v>
      </c>
      <c r="D1444" s="173" t="s">
        <v>2537</v>
      </c>
    </row>
    <row r="1445" spans="2:4">
      <c r="B1445" s="170">
        <v>42444</v>
      </c>
      <c r="C1445" s="155">
        <v>29.98</v>
      </c>
      <c r="D1445" s="173" t="s">
        <v>1193</v>
      </c>
    </row>
    <row r="1446" spans="2:4">
      <c r="B1446" s="170">
        <v>42444</v>
      </c>
      <c r="C1446" s="155">
        <v>13.32</v>
      </c>
      <c r="D1446" s="173" t="s">
        <v>2460</v>
      </c>
    </row>
    <row r="1447" spans="2:4">
      <c r="B1447" s="170">
        <v>42444</v>
      </c>
      <c r="C1447" s="155">
        <v>7.48</v>
      </c>
      <c r="D1447" s="173" t="s">
        <v>1078</v>
      </c>
    </row>
    <row r="1448" spans="2:4">
      <c r="B1448" s="170">
        <v>42444</v>
      </c>
      <c r="C1448" s="155">
        <v>48.27</v>
      </c>
      <c r="D1448" s="173" t="s">
        <v>2538</v>
      </c>
    </row>
    <row r="1449" spans="2:4">
      <c r="B1449" s="170">
        <v>42444</v>
      </c>
      <c r="C1449" s="155">
        <v>3.72</v>
      </c>
      <c r="D1449" s="173" t="s">
        <v>2539</v>
      </c>
    </row>
    <row r="1450" spans="2:4">
      <c r="B1450" s="170">
        <v>42444</v>
      </c>
      <c r="C1450" s="155">
        <v>17.04</v>
      </c>
      <c r="D1450" s="173" t="s">
        <v>2540</v>
      </c>
    </row>
    <row r="1451" spans="2:4">
      <c r="B1451" s="170">
        <v>42444</v>
      </c>
      <c r="C1451" s="155">
        <v>73.790000000000006</v>
      </c>
      <c r="D1451" s="173" t="s">
        <v>2541</v>
      </c>
    </row>
    <row r="1452" spans="2:4">
      <c r="B1452" s="170">
        <v>42444</v>
      </c>
      <c r="C1452" s="155">
        <v>14.35</v>
      </c>
      <c r="D1452" s="173" t="s">
        <v>2542</v>
      </c>
    </row>
    <row r="1453" spans="2:4">
      <c r="B1453" s="170">
        <v>42444</v>
      </c>
      <c r="C1453" s="155">
        <v>31.76</v>
      </c>
      <c r="D1453" s="173" t="s">
        <v>2543</v>
      </c>
    </row>
    <row r="1454" spans="2:4">
      <c r="B1454" s="170">
        <v>42444</v>
      </c>
      <c r="C1454" s="155">
        <v>90.46</v>
      </c>
      <c r="D1454" s="173" t="s">
        <v>2544</v>
      </c>
    </row>
    <row r="1455" spans="2:4">
      <c r="B1455" s="170">
        <v>42444</v>
      </c>
      <c r="C1455" s="155">
        <v>41.31</v>
      </c>
      <c r="D1455" s="173" t="s">
        <v>2545</v>
      </c>
    </row>
    <row r="1456" spans="2:4">
      <c r="B1456" s="170">
        <v>42444</v>
      </c>
      <c r="C1456" s="155">
        <v>0.26</v>
      </c>
      <c r="D1456" s="173" t="s">
        <v>2546</v>
      </c>
    </row>
    <row r="1457" spans="2:4">
      <c r="B1457" s="170">
        <v>42444</v>
      </c>
      <c r="C1457" s="155">
        <v>80.41</v>
      </c>
      <c r="D1457" s="173" t="s">
        <v>2547</v>
      </c>
    </row>
    <row r="1458" spans="2:4">
      <c r="B1458" s="170">
        <v>42444</v>
      </c>
      <c r="C1458" s="155">
        <v>67.760000000000005</v>
      </c>
      <c r="D1458" s="173" t="s">
        <v>2548</v>
      </c>
    </row>
    <row r="1459" spans="2:4">
      <c r="B1459" s="170">
        <v>42444</v>
      </c>
      <c r="C1459" s="155">
        <v>83.64</v>
      </c>
      <c r="D1459" s="173" t="s">
        <v>2549</v>
      </c>
    </row>
    <row r="1460" spans="2:4">
      <c r="B1460" s="170">
        <v>42444</v>
      </c>
      <c r="C1460" s="155">
        <v>56.25</v>
      </c>
      <c r="D1460" s="173" t="s">
        <v>2550</v>
      </c>
    </row>
    <row r="1461" spans="2:4">
      <c r="B1461" s="170">
        <v>42444</v>
      </c>
      <c r="C1461" s="155">
        <v>122.34</v>
      </c>
      <c r="D1461" s="173" t="s">
        <v>2527</v>
      </c>
    </row>
    <row r="1462" spans="2:4">
      <c r="B1462" s="170">
        <v>42444</v>
      </c>
      <c r="C1462" s="155">
        <v>63.85</v>
      </c>
      <c r="D1462" s="173" t="s">
        <v>2551</v>
      </c>
    </row>
    <row r="1463" spans="2:4">
      <c r="B1463" s="170">
        <v>42444</v>
      </c>
      <c r="C1463" s="155">
        <v>50.9</v>
      </c>
      <c r="D1463" s="173" t="s">
        <v>2552</v>
      </c>
    </row>
    <row r="1464" spans="2:4">
      <c r="B1464" s="170">
        <v>42444</v>
      </c>
      <c r="C1464" s="155">
        <v>8.07</v>
      </c>
      <c r="D1464" s="173" t="s">
        <v>2553</v>
      </c>
    </row>
    <row r="1465" spans="2:4">
      <c r="B1465" s="170">
        <v>42444</v>
      </c>
      <c r="C1465" s="155">
        <v>20.61</v>
      </c>
      <c r="D1465" s="173" t="s">
        <v>679</v>
      </c>
    </row>
    <row r="1466" spans="2:4">
      <c r="B1466" s="170">
        <v>42444</v>
      </c>
      <c r="C1466" s="155">
        <v>63.5</v>
      </c>
      <c r="D1466" s="173" t="s">
        <v>2554</v>
      </c>
    </row>
    <row r="1467" spans="2:4">
      <c r="B1467" s="170">
        <v>42444</v>
      </c>
      <c r="C1467" s="155">
        <v>4.63</v>
      </c>
      <c r="D1467" s="173" t="s">
        <v>2555</v>
      </c>
    </row>
    <row r="1468" spans="2:4">
      <c r="B1468" s="170">
        <v>42444</v>
      </c>
      <c r="C1468" s="155">
        <v>3.69</v>
      </c>
      <c r="D1468" s="173" t="s">
        <v>1195</v>
      </c>
    </row>
    <row r="1469" spans="2:4">
      <c r="B1469" s="170">
        <v>42444</v>
      </c>
      <c r="C1469" s="155">
        <v>0.11</v>
      </c>
      <c r="D1469" s="173" t="s">
        <v>2556</v>
      </c>
    </row>
    <row r="1470" spans="2:4">
      <c r="B1470" s="170">
        <v>42444</v>
      </c>
      <c r="C1470" s="155">
        <v>28.35</v>
      </c>
      <c r="D1470" s="173" t="s">
        <v>376</v>
      </c>
    </row>
    <row r="1471" spans="2:4">
      <c r="B1471" s="170">
        <v>42444</v>
      </c>
      <c r="C1471" s="155">
        <v>5.82</v>
      </c>
      <c r="D1471" s="173" t="s">
        <v>1573</v>
      </c>
    </row>
    <row r="1472" spans="2:4">
      <c r="B1472" s="170">
        <v>42444</v>
      </c>
      <c r="C1472" s="155">
        <v>85.75</v>
      </c>
      <c r="D1472" s="173" t="s">
        <v>2557</v>
      </c>
    </row>
    <row r="1473" spans="2:4">
      <c r="B1473" s="170">
        <v>42444</v>
      </c>
      <c r="C1473" s="155">
        <v>74.45</v>
      </c>
      <c r="D1473" s="173" t="s">
        <v>2398</v>
      </c>
    </row>
    <row r="1474" spans="2:4">
      <c r="B1474" s="170">
        <v>42444</v>
      </c>
      <c r="C1474" s="155">
        <v>61.64</v>
      </c>
      <c r="D1474" s="173" t="s">
        <v>2558</v>
      </c>
    </row>
    <row r="1475" spans="2:4">
      <c r="B1475" s="170">
        <v>42444</v>
      </c>
      <c r="C1475" s="155">
        <v>23.67</v>
      </c>
      <c r="D1475" s="173" t="s">
        <v>2559</v>
      </c>
    </row>
    <row r="1476" spans="2:4">
      <c r="B1476" s="170">
        <v>42444</v>
      </c>
      <c r="C1476" s="155">
        <v>1.1399999999999999</v>
      </c>
      <c r="D1476" s="173" t="s">
        <v>2560</v>
      </c>
    </row>
    <row r="1477" spans="2:4">
      <c r="B1477" s="170">
        <v>42444</v>
      </c>
      <c r="C1477" s="155">
        <v>11.87</v>
      </c>
      <c r="D1477" s="173" t="s">
        <v>2561</v>
      </c>
    </row>
    <row r="1478" spans="2:4">
      <c r="B1478" s="170">
        <v>42444</v>
      </c>
      <c r="C1478" s="155">
        <v>18.940000000000001</v>
      </c>
      <c r="D1478" s="173" t="s">
        <v>2562</v>
      </c>
    </row>
    <row r="1479" spans="2:4">
      <c r="B1479" s="170">
        <v>42444</v>
      </c>
      <c r="C1479" s="155">
        <v>1.94</v>
      </c>
      <c r="D1479" s="173" t="s">
        <v>2563</v>
      </c>
    </row>
    <row r="1480" spans="2:4">
      <c r="B1480" s="170">
        <v>42444</v>
      </c>
      <c r="C1480" s="155">
        <v>31.21</v>
      </c>
      <c r="D1480" s="173" t="s">
        <v>2564</v>
      </c>
    </row>
    <row r="1481" spans="2:4">
      <c r="B1481" s="170">
        <v>42444</v>
      </c>
      <c r="C1481" s="155">
        <v>96.66</v>
      </c>
      <c r="D1481" s="173" t="s">
        <v>2565</v>
      </c>
    </row>
    <row r="1482" spans="2:4">
      <c r="B1482" s="170">
        <v>42444</v>
      </c>
      <c r="C1482" s="155">
        <v>53.71</v>
      </c>
      <c r="D1482" s="173" t="s">
        <v>2096</v>
      </c>
    </row>
    <row r="1483" spans="2:4">
      <c r="B1483" s="170">
        <v>42444</v>
      </c>
      <c r="C1483" s="155">
        <v>85.13</v>
      </c>
      <c r="D1483" s="173" t="s">
        <v>1847</v>
      </c>
    </row>
    <row r="1484" spans="2:4">
      <c r="B1484" s="170">
        <v>42444</v>
      </c>
      <c r="C1484" s="155">
        <v>10.55</v>
      </c>
      <c r="D1484" s="173" t="s">
        <v>2566</v>
      </c>
    </row>
    <row r="1485" spans="2:4">
      <c r="B1485" s="170">
        <v>42444</v>
      </c>
      <c r="C1485" s="155">
        <v>59.36</v>
      </c>
      <c r="D1485" s="173" t="s">
        <v>2567</v>
      </c>
    </row>
    <row r="1486" spans="2:4">
      <c r="B1486" s="170">
        <v>42444</v>
      </c>
      <c r="C1486" s="155">
        <v>72.92</v>
      </c>
      <c r="D1486" s="173" t="s">
        <v>2568</v>
      </c>
    </row>
    <row r="1487" spans="2:4">
      <c r="B1487" s="170">
        <v>42444</v>
      </c>
      <c r="C1487" s="155">
        <v>90.76</v>
      </c>
      <c r="D1487" s="173" t="s">
        <v>691</v>
      </c>
    </row>
    <row r="1488" spans="2:4">
      <c r="B1488" s="170">
        <v>42444</v>
      </c>
      <c r="C1488" s="155">
        <v>79.69</v>
      </c>
      <c r="D1488" s="173" t="s">
        <v>2569</v>
      </c>
    </row>
    <row r="1489" spans="2:4">
      <c r="B1489" s="170">
        <v>42444</v>
      </c>
      <c r="C1489" s="155">
        <v>20.079999999999998</v>
      </c>
      <c r="D1489" s="173" t="s">
        <v>2570</v>
      </c>
    </row>
    <row r="1490" spans="2:4">
      <c r="B1490" s="170">
        <v>42444</v>
      </c>
      <c r="C1490" s="155">
        <v>16.45</v>
      </c>
      <c r="D1490" s="173" t="s">
        <v>2571</v>
      </c>
    </row>
    <row r="1491" spans="2:4">
      <c r="B1491" s="170">
        <v>42444</v>
      </c>
      <c r="C1491" s="155">
        <v>5.55</v>
      </c>
      <c r="D1491" s="173" t="s">
        <v>2572</v>
      </c>
    </row>
    <row r="1492" spans="2:4">
      <c r="B1492" s="170">
        <v>42444</v>
      </c>
      <c r="C1492" s="155">
        <v>21.25</v>
      </c>
      <c r="D1492" s="173" t="s">
        <v>2573</v>
      </c>
    </row>
    <row r="1493" spans="2:4">
      <c r="B1493" s="170">
        <v>42444</v>
      </c>
      <c r="C1493" s="155">
        <v>65.06</v>
      </c>
      <c r="D1493" s="173" t="s">
        <v>2574</v>
      </c>
    </row>
    <row r="1494" spans="2:4">
      <c r="B1494" s="170">
        <v>42444</v>
      </c>
      <c r="C1494" s="155">
        <v>2.6</v>
      </c>
      <c r="D1494" s="173" t="s">
        <v>2575</v>
      </c>
    </row>
    <row r="1495" spans="2:4">
      <c r="B1495" s="170">
        <v>42444</v>
      </c>
      <c r="C1495" s="155">
        <v>36.58</v>
      </c>
      <c r="D1495" s="173" t="s">
        <v>2576</v>
      </c>
    </row>
    <row r="1496" spans="2:4">
      <c r="B1496" s="170">
        <v>42444</v>
      </c>
      <c r="C1496" s="155">
        <v>358</v>
      </c>
      <c r="D1496" s="173" t="s">
        <v>2577</v>
      </c>
    </row>
    <row r="1497" spans="2:4">
      <c r="B1497" s="170">
        <v>42444</v>
      </c>
      <c r="C1497" s="155">
        <v>41.48</v>
      </c>
      <c r="D1497" s="173" t="s">
        <v>618</v>
      </c>
    </row>
    <row r="1498" spans="2:4">
      <c r="B1498" s="170">
        <v>42444</v>
      </c>
      <c r="C1498" s="155">
        <v>1.38</v>
      </c>
      <c r="D1498" s="173" t="s">
        <v>2578</v>
      </c>
    </row>
    <row r="1499" spans="2:4">
      <c r="B1499" s="170">
        <v>42444</v>
      </c>
      <c r="C1499" s="155">
        <v>3.66</v>
      </c>
      <c r="D1499" s="173" t="s">
        <v>122</v>
      </c>
    </row>
    <row r="1500" spans="2:4">
      <c r="B1500" s="170">
        <v>42444</v>
      </c>
      <c r="C1500" s="155">
        <v>8.51</v>
      </c>
      <c r="D1500" s="173" t="s">
        <v>2579</v>
      </c>
    </row>
    <row r="1501" spans="2:4">
      <c r="B1501" s="170">
        <v>42444</v>
      </c>
      <c r="C1501" s="155">
        <v>149.19999999999999</v>
      </c>
      <c r="D1501" s="173" t="s">
        <v>1556</v>
      </c>
    </row>
    <row r="1502" spans="2:4">
      <c r="B1502" s="170">
        <v>42444</v>
      </c>
      <c r="C1502" s="155">
        <v>87.74</v>
      </c>
      <c r="D1502" s="173" t="s">
        <v>678</v>
      </c>
    </row>
    <row r="1503" spans="2:4">
      <c r="B1503" s="170">
        <v>42444</v>
      </c>
      <c r="C1503" s="155">
        <v>23.97</v>
      </c>
      <c r="D1503" s="173" t="s">
        <v>2580</v>
      </c>
    </row>
    <row r="1504" spans="2:4">
      <c r="B1504" s="170">
        <v>42444</v>
      </c>
      <c r="C1504" s="155">
        <v>11.03</v>
      </c>
      <c r="D1504" s="173" t="s">
        <v>2581</v>
      </c>
    </row>
    <row r="1505" spans="2:4">
      <c r="B1505" s="170">
        <v>42444</v>
      </c>
      <c r="C1505" s="155">
        <v>202.64</v>
      </c>
      <c r="D1505" s="173" t="s">
        <v>2582</v>
      </c>
    </row>
    <row r="1506" spans="2:4">
      <c r="B1506" s="170">
        <v>42444</v>
      </c>
      <c r="C1506" s="155">
        <v>65.7</v>
      </c>
      <c r="D1506" s="173" t="s">
        <v>2583</v>
      </c>
    </row>
    <row r="1507" spans="2:4">
      <c r="B1507" s="170">
        <v>42444</v>
      </c>
      <c r="C1507" s="155">
        <v>35.29</v>
      </c>
      <c r="D1507" s="173" t="s">
        <v>2584</v>
      </c>
    </row>
    <row r="1508" spans="2:4">
      <c r="B1508" s="170">
        <v>42444</v>
      </c>
      <c r="C1508" s="155">
        <v>4.22</v>
      </c>
      <c r="D1508" s="173" t="s">
        <v>2585</v>
      </c>
    </row>
    <row r="1509" spans="2:4">
      <c r="B1509" s="170">
        <v>42444</v>
      </c>
      <c r="C1509" s="155">
        <v>9.6999999999999993</v>
      </c>
      <c r="D1509" s="173" t="s">
        <v>2586</v>
      </c>
    </row>
    <row r="1510" spans="2:4">
      <c r="B1510" s="170">
        <v>42444</v>
      </c>
      <c r="C1510" s="155">
        <v>66.27</v>
      </c>
      <c r="D1510" s="173" t="s">
        <v>2587</v>
      </c>
    </row>
    <row r="1511" spans="2:4">
      <c r="B1511" s="170">
        <v>42444</v>
      </c>
      <c r="C1511" s="155">
        <v>121.97</v>
      </c>
      <c r="D1511" s="173" t="s">
        <v>2588</v>
      </c>
    </row>
    <row r="1512" spans="2:4">
      <c r="B1512" s="170">
        <v>42444</v>
      </c>
      <c r="C1512" s="155">
        <v>17.77</v>
      </c>
      <c r="D1512" s="173" t="s">
        <v>2589</v>
      </c>
    </row>
    <row r="1513" spans="2:4">
      <c r="B1513" s="170">
        <v>42444</v>
      </c>
      <c r="C1513" s="155">
        <v>4.8</v>
      </c>
      <c r="D1513" s="173" t="s">
        <v>2590</v>
      </c>
    </row>
    <row r="1514" spans="2:4">
      <c r="B1514" s="170">
        <v>42444</v>
      </c>
      <c r="C1514" s="155">
        <v>21.08</v>
      </c>
      <c r="D1514" s="173" t="s">
        <v>2591</v>
      </c>
    </row>
    <row r="1515" spans="2:4">
      <c r="B1515" s="170">
        <v>42444</v>
      </c>
      <c r="C1515" s="155">
        <v>29.19</v>
      </c>
      <c r="D1515" s="173" t="s">
        <v>2592</v>
      </c>
    </row>
    <row r="1516" spans="2:4">
      <c r="B1516" s="170">
        <v>42444</v>
      </c>
      <c r="C1516" s="155">
        <v>0.72</v>
      </c>
      <c r="D1516" s="173" t="s">
        <v>2593</v>
      </c>
    </row>
    <row r="1517" spans="2:4">
      <c r="B1517" s="170">
        <v>42444</v>
      </c>
      <c r="C1517" s="155">
        <v>49.15</v>
      </c>
      <c r="D1517" s="173" t="s">
        <v>2594</v>
      </c>
    </row>
    <row r="1518" spans="2:4">
      <c r="B1518" s="170">
        <v>42444</v>
      </c>
      <c r="C1518" s="155">
        <v>17.89</v>
      </c>
      <c r="D1518" s="173" t="s">
        <v>2595</v>
      </c>
    </row>
    <row r="1519" spans="2:4">
      <c r="B1519" s="170">
        <v>42444</v>
      </c>
      <c r="C1519" s="155">
        <v>27.09</v>
      </c>
      <c r="D1519" s="173" t="s">
        <v>2596</v>
      </c>
    </row>
    <row r="1520" spans="2:4">
      <c r="B1520" s="170">
        <v>42444</v>
      </c>
      <c r="C1520" s="155">
        <v>115.52</v>
      </c>
      <c r="D1520" s="173" t="s">
        <v>2597</v>
      </c>
    </row>
    <row r="1521" spans="2:4">
      <c r="B1521" s="170">
        <v>42444</v>
      </c>
      <c r="C1521" s="155">
        <v>0.98</v>
      </c>
      <c r="D1521" s="173" t="s">
        <v>2598</v>
      </c>
    </row>
    <row r="1522" spans="2:4">
      <c r="B1522" s="170">
        <v>42444</v>
      </c>
      <c r="C1522" s="155">
        <v>2.89</v>
      </c>
      <c r="D1522" s="173" t="s">
        <v>2599</v>
      </c>
    </row>
    <row r="1523" spans="2:4">
      <c r="B1523" s="170">
        <v>42444</v>
      </c>
      <c r="C1523" s="155">
        <v>33.6</v>
      </c>
      <c r="D1523" s="173" t="s">
        <v>1068</v>
      </c>
    </row>
    <row r="1524" spans="2:4">
      <c r="B1524" s="170">
        <v>42444</v>
      </c>
      <c r="C1524" s="155">
        <v>0.6</v>
      </c>
      <c r="D1524" s="173" t="s">
        <v>2600</v>
      </c>
    </row>
    <row r="1525" spans="2:4">
      <c r="B1525" s="170">
        <v>42444</v>
      </c>
      <c r="C1525" s="155">
        <v>8.02</v>
      </c>
      <c r="D1525" s="173" t="s">
        <v>2601</v>
      </c>
    </row>
    <row r="1526" spans="2:4">
      <c r="B1526" s="170">
        <v>42444</v>
      </c>
      <c r="C1526" s="155">
        <v>85.2</v>
      </c>
      <c r="D1526" s="173" t="s">
        <v>2602</v>
      </c>
    </row>
    <row r="1527" spans="2:4">
      <c r="B1527" s="170">
        <v>42444</v>
      </c>
      <c r="C1527" s="155">
        <v>16.399999999999999</v>
      </c>
      <c r="D1527" s="173" t="s">
        <v>2603</v>
      </c>
    </row>
    <row r="1528" spans="2:4">
      <c r="B1528" s="170">
        <v>42444</v>
      </c>
      <c r="C1528" s="155">
        <v>8.4700000000000006</v>
      </c>
      <c r="D1528" s="173" t="s">
        <v>2604</v>
      </c>
    </row>
    <row r="1529" spans="2:4">
      <c r="B1529" s="170">
        <v>42444</v>
      </c>
      <c r="C1529" s="155">
        <v>41.51</v>
      </c>
      <c r="D1529" s="173" t="s">
        <v>2605</v>
      </c>
    </row>
    <row r="1530" spans="2:4">
      <c r="B1530" s="170">
        <v>42444</v>
      </c>
      <c r="C1530" s="155">
        <v>23.92</v>
      </c>
      <c r="D1530" s="173" t="s">
        <v>2326</v>
      </c>
    </row>
    <row r="1531" spans="2:4">
      <c r="B1531" s="170">
        <v>42444</v>
      </c>
      <c r="C1531" s="155">
        <v>193.01</v>
      </c>
      <c r="D1531" s="173" t="s">
        <v>2606</v>
      </c>
    </row>
    <row r="1532" spans="2:4">
      <c r="B1532" s="170">
        <v>42444</v>
      </c>
      <c r="C1532" s="155">
        <v>0.39</v>
      </c>
      <c r="D1532" s="173" t="s">
        <v>2607</v>
      </c>
    </row>
    <row r="1533" spans="2:4">
      <c r="B1533" s="170">
        <v>42444</v>
      </c>
      <c r="C1533" s="155">
        <v>0.66</v>
      </c>
      <c r="D1533" s="173" t="s">
        <v>2608</v>
      </c>
    </row>
    <row r="1534" spans="2:4">
      <c r="B1534" s="170">
        <v>42444</v>
      </c>
      <c r="C1534" s="155">
        <v>16.59</v>
      </c>
      <c r="D1534" s="173" t="s">
        <v>2609</v>
      </c>
    </row>
    <row r="1535" spans="2:4">
      <c r="B1535" s="170">
        <v>42444</v>
      </c>
      <c r="C1535" s="155">
        <v>102.03</v>
      </c>
      <c r="D1535" s="173" t="s">
        <v>2610</v>
      </c>
    </row>
    <row r="1536" spans="2:4">
      <c r="B1536" s="170">
        <v>42444</v>
      </c>
      <c r="C1536" s="155">
        <v>24.71</v>
      </c>
      <c r="D1536" s="173" t="s">
        <v>429</v>
      </c>
    </row>
    <row r="1537" spans="2:4">
      <c r="B1537" s="170">
        <v>42444</v>
      </c>
      <c r="C1537" s="155">
        <v>35.74</v>
      </c>
      <c r="D1537" s="173" t="s">
        <v>2611</v>
      </c>
    </row>
    <row r="1538" spans="2:4">
      <c r="B1538" s="170">
        <v>42444</v>
      </c>
      <c r="C1538" s="155">
        <v>2.9</v>
      </c>
      <c r="D1538" s="173" t="s">
        <v>1085</v>
      </c>
    </row>
    <row r="1539" spans="2:4">
      <c r="B1539" s="170">
        <v>42444</v>
      </c>
      <c r="C1539" s="155">
        <v>10.06</v>
      </c>
      <c r="D1539" s="173" t="s">
        <v>2612</v>
      </c>
    </row>
    <row r="1540" spans="2:4">
      <c r="B1540" s="170">
        <v>42444</v>
      </c>
      <c r="C1540" s="155">
        <v>17.02</v>
      </c>
      <c r="D1540" s="173" t="s">
        <v>2613</v>
      </c>
    </row>
    <row r="1541" spans="2:4">
      <c r="B1541" s="170">
        <v>42444</v>
      </c>
      <c r="C1541" s="155">
        <v>3.71</v>
      </c>
      <c r="D1541" s="173" t="s">
        <v>2614</v>
      </c>
    </row>
    <row r="1542" spans="2:4">
      <c r="B1542" s="170">
        <v>42444</v>
      </c>
      <c r="C1542" s="155">
        <v>6.82</v>
      </c>
      <c r="D1542" s="173" t="s">
        <v>2615</v>
      </c>
    </row>
    <row r="1543" spans="2:4">
      <c r="B1543" s="170">
        <v>42444</v>
      </c>
      <c r="C1543" s="155">
        <v>9.06</v>
      </c>
      <c r="D1543" s="173" t="s">
        <v>2616</v>
      </c>
    </row>
    <row r="1544" spans="2:4">
      <c r="B1544" s="170">
        <v>42444</v>
      </c>
      <c r="C1544" s="155">
        <v>91.94</v>
      </c>
      <c r="D1544" s="173" t="s">
        <v>2617</v>
      </c>
    </row>
    <row r="1545" spans="2:4">
      <c r="B1545" s="170">
        <v>42444</v>
      </c>
      <c r="C1545" s="155">
        <v>0.49</v>
      </c>
      <c r="D1545" s="173" t="s">
        <v>2618</v>
      </c>
    </row>
    <row r="1546" spans="2:4">
      <c r="B1546" s="170">
        <v>42444</v>
      </c>
      <c r="C1546" s="155">
        <v>11.21</v>
      </c>
      <c r="D1546" s="173" t="s">
        <v>2619</v>
      </c>
    </row>
    <row r="1547" spans="2:4">
      <c r="B1547" s="170">
        <v>42444</v>
      </c>
      <c r="C1547" s="155">
        <v>2.89</v>
      </c>
      <c r="D1547" s="173" t="s">
        <v>2620</v>
      </c>
    </row>
    <row r="1548" spans="2:4">
      <c r="B1548" s="170">
        <v>42444</v>
      </c>
      <c r="C1548" s="155">
        <v>14.97</v>
      </c>
      <c r="D1548" s="173" t="s">
        <v>2621</v>
      </c>
    </row>
    <row r="1549" spans="2:4">
      <c r="B1549" s="170">
        <v>42444</v>
      </c>
      <c r="C1549" s="155">
        <v>14.24</v>
      </c>
      <c r="D1549" s="173" t="s">
        <v>2622</v>
      </c>
    </row>
    <row r="1550" spans="2:4">
      <c r="B1550" s="170">
        <v>42444</v>
      </c>
      <c r="C1550" s="155">
        <v>32.68</v>
      </c>
      <c r="D1550" s="173" t="s">
        <v>2040</v>
      </c>
    </row>
    <row r="1551" spans="2:4">
      <c r="B1551" s="170">
        <v>42444</v>
      </c>
      <c r="C1551" s="155">
        <v>23.21</v>
      </c>
      <c r="D1551" s="173" t="s">
        <v>670</v>
      </c>
    </row>
    <row r="1552" spans="2:4">
      <c r="B1552" s="170">
        <v>42444</v>
      </c>
      <c r="C1552" s="155">
        <v>18.21</v>
      </c>
      <c r="D1552" s="173" t="s">
        <v>2623</v>
      </c>
    </row>
    <row r="1553" spans="2:4">
      <c r="B1553" s="170">
        <v>42444</v>
      </c>
      <c r="C1553" s="155">
        <v>100.01</v>
      </c>
      <c r="D1553" s="173" t="s">
        <v>2624</v>
      </c>
    </row>
    <row r="1554" spans="2:4">
      <c r="B1554" s="170">
        <v>42444</v>
      </c>
      <c r="C1554" s="155">
        <v>31.31</v>
      </c>
      <c r="D1554" s="173" t="s">
        <v>2625</v>
      </c>
    </row>
    <row r="1555" spans="2:4">
      <c r="B1555" s="170">
        <v>42444</v>
      </c>
      <c r="C1555" s="155">
        <v>0.32</v>
      </c>
      <c r="D1555" s="173" t="s">
        <v>2626</v>
      </c>
    </row>
    <row r="1556" spans="2:4">
      <c r="B1556" s="170">
        <v>42444</v>
      </c>
      <c r="C1556" s="155">
        <v>0.05</v>
      </c>
      <c r="D1556" s="173" t="s">
        <v>2627</v>
      </c>
    </row>
    <row r="1557" spans="2:4">
      <c r="B1557" s="170">
        <v>42444</v>
      </c>
      <c r="C1557" s="155">
        <v>40.909999999999997</v>
      </c>
      <c r="D1557" s="173" t="s">
        <v>2628</v>
      </c>
    </row>
    <row r="1558" spans="2:4">
      <c r="B1558" s="170">
        <v>42444</v>
      </c>
      <c r="C1558" s="155">
        <v>27.41</v>
      </c>
      <c r="D1558" s="173" t="s">
        <v>2629</v>
      </c>
    </row>
    <row r="1559" spans="2:4">
      <c r="B1559" s="170">
        <v>42444</v>
      </c>
      <c r="C1559" s="155">
        <v>22.43</v>
      </c>
      <c r="D1559" s="173" t="s">
        <v>2630</v>
      </c>
    </row>
    <row r="1560" spans="2:4">
      <c r="B1560" s="170">
        <v>42444</v>
      </c>
      <c r="C1560" s="155">
        <v>1.7</v>
      </c>
      <c r="D1560" s="173" t="s">
        <v>2631</v>
      </c>
    </row>
    <row r="1561" spans="2:4">
      <c r="B1561" s="170">
        <v>42444</v>
      </c>
      <c r="C1561" s="155">
        <v>39.81</v>
      </c>
      <c r="D1561" s="173" t="s">
        <v>1804</v>
      </c>
    </row>
    <row r="1562" spans="2:4">
      <c r="B1562" s="170">
        <v>42444</v>
      </c>
      <c r="C1562" s="155">
        <v>15.29</v>
      </c>
      <c r="D1562" s="173" t="s">
        <v>1904</v>
      </c>
    </row>
    <row r="1563" spans="2:4">
      <c r="B1563" s="170">
        <v>42444</v>
      </c>
      <c r="C1563" s="155">
        <v>15.75</v>
      </c>
      <c r="D1563" s="173" t="s">
        <v>2632</v>
      </c>
    </row>
    <row r="1564" spans="2:4">
      <c r="B1564" s="170">
        <v>42444</v>
      </c>
      <c r="C1564" s="155">
        <v>5.0599999999999996</v>
      </c>
      <c r="D1564" s="173" t="s">
        <v>2633</v>
      </c>
    </row>
    <row r="1565" spans="2:4">
      <c r="B1565" s="170">
        <v>42444</v>
      </c>
      <c r="C1565" s="155">
        <v>8.69</v>
      </c>
      <c r="D1565" s="173" t="s">
        <v>578</v>
      </c>
    </row>
    <row r="1566" spans="2:4">
      <c r="B1566" s="170">
        <v>42444</v>
      </c>
      <c r="C1566" s="155">
        <v>18.36</v>
      </c>
      <c r="D1566" s="173" t="s">
        <v>2634</v>
      </c>
    </row>
    <row r="1567" spans="2:4">
      <c r="B1567" s="170">
        <v>42444</v>
      </c>
      <c r="C1567" s="155">
        <v>34.03</v>
      </c>
      <c r="D1567" s="173" t="s">
        <v>2635</v>
      </c>
    </row>
    <row r="1568" spans="2:4">
      <c r="B1568" s="170">
        <v>42444</v>
      </c>
      <c r="C1568" s="155">
        <v>11.9</v>
      </c>
      <c r="D1568" s="173" t="s">
        <v>2636</v>
      </c>
    </row>
    <row r="1569" spans="2:4">
      <c r="B1569" s="170">
        <v>42444</v>
      </c>
      <c r="C1569" s="155">
        <v>45.82</v>
      </c>
      <c r="D1569" s="173" t="s">
        <v>2637</v>
      </c>
    </row>
    <row r="1570" spans="2:4">
      <c r="B1570" s="170">
        <v>42444</v>
      </c>
      <c r="C1570" s="155">
        <v>31.08</v>
      </c>
      <c r="D1570" s="173" t="s">
        <v>1370</v>
      </c>
    </row>
    <row r="1571" spans="2:4">
      <c r="B1571" s="170">
        <v>42444</v>
      </c>
      <c r="C1571" s="155">
        <v>24.55</v>
      </c>
      <c r="D1571" s="173" t="s">
        <v>2638</v>
      </c>
    </row>
    <row r="1572" spans="2:4">
      <c r="B1572" s="170">
        <v>42444</v>
      </c>
      <c r="C1572" s="155">
        <v>19.239999999999998</v>
      </c>
      <c r="D1572" s="173" t="s">
        <v>2639</v>
      </c>
    </row>
    <row r="1573" spans="2:4">
      <c r="B1573" s="170">
        <v>42444</v>
      </c>
      <c r="C1573" s="155">
        <v>19.03</v>
      </c>
      <c r="D1573" s="173" t="s">
        <v>2640</v>
      </c>
    </row>
    <row r="1574" spans="2:4">
      <c r="B1574" s="170">
        <v>42444</v>
      </c>
      <c r="C1574" s="155">
        <v>13.75</v>
      </c>
      <c r="D1574" s="173" t="s">
        <v>2641</v>
      </c>
    </row>
    <row r="1575" spans="2:4">
      <c r="B1575" s="170">
        <v>42444</v>
      </c>
      <c r="C1575" s="155">
        <v>0.67</v>
      </c>
      <c r="D1575" s="173" t="s">
        <v>1891</v>
      </c>
    </row>
    <row r="1576" spans="2:4">
      <c r="B1576" s="170">
        <v>42444</v>
      </c>
      <c r="C1576" s="155">
        <v>3.78</v>
      </c>
      <c r="D1576" s="173" t="s">
        <v>2642</v>
      </c>
    </row>
    <row r="1577" spans="2:4">
      <c r="B1577" s="170">
        <v>42444</v>
      </c>
      <c r="C1577" s="155">
        <v>12.73</v>
      </c>
      <c r="D1577" s="173" t="s">
        <v>2643</v>
      </c>
    </row>
    <row r="1578" spans="2:4">
      <c r="B1578" s="170">
        <v>42444</v>
      </c>
      <c r="C1578" s="155">
        <v>0.92</v>
      </c>
      <c r="D1578" s="173" t="s">
        <v>2644</v>
      </c>
    </row>
    <row r="1579" spans="2:4">
      <c r="B1579" s="170">
        <v>42444</v>
      </c>
      <c r="C1579" s="155">
        <v>1.86</v>
      </c>
      <c r="D1579" s="173" t="s">
        <v>2645</v>
      </c>
    </row>
    <row r="1580" spans="2:4">
      <c r="B1580" s="170">
        <v>42444</v>
      </c>
      <c r="C1580" s="155">
        <v>15.33</v>
      </c>
      <c r="D1580" s="173" t="s">
        <v>2646</v>
      </c>
    </row>
    <row r="1581" spans="2:4">
      <c r="B1581" s="170">
        <v>42444</v>
      </c>
      <c r="C1581" s="155">
        <v>3.27</v>
      </c>
      <c r="D1581" s="173" t="s">
        <v>2647</v>
      </c>
    </row>
    <row r="1582" spans="2:4">
      <c r="B1582" s="170">
        <v>42444</v>
      </c>
      <c r="C1582" s="155">
        <v>59.18</v>
      </c>
      <c r="D1582" s="173" t="s">
        <v>2648</v>
      </c>
    </row>
    <row r="1583" spans="2:4">
      <c r="B1583" s="170">
        <v>42444</v>
      </c>
      <c r="C1583" s="155">
        <v>7.05</v>
      </c>
      <c r="D1583" s="173" t="s">
        <v>2649</v>
      </c>
    </row>
    <row r="1584" spans="2:4">
      <c r="B1584" s="170">
        <v>42444</v>
      </c>
      <c r="C1584" s="155">
        <v>5.26</v>
      </c>
      <c r="D1584" s="173" t="s">
        <v>2650</v>
      </c>
    </row>
    <row r="1585" spans="2:4">
      <c r="B1585" s="170">
        <v>42444</v>
      </c>
      <c r="C1585" s="155">
        <v>78.42</v>
      </c>
      <c r="D1585" s="173" t="s">
        <v>2651</v>
      </c>
    </row>
    <row r="1586" spans="2:4">
      <c r="B1586" s="170">
        <v>42444</v>
      </c>
      <c r="C1586" s="155">
        <v>23.65</v>
      </c>
      <c r="D1586" s="173" t="s">
        <v>1408</v>
      </c>
    </row>
    <row r="1587" spans="2:4">
      <c r="B1587" s="170">
        <v>42444</v>
      </c>
      <c r="C1587" s="155">
        <v>2.74</v>
      </c>
      <c r="D1587" s="173" t="s">
        <v>2652</v>
      </c>
    </row>
    <row r="1588" spans="2:4">
      <c r="B1588" s="170">
        <v>42444</v>
      </c>
      <c r="C1588" s="155">
        <v>23.13</v>
      </c>
      <c r="D1588" s="173" t="s">
        <v>2653</v>
      </c>
    </row>
    <row r="1589" spans="2:4">
      <c r="B1589" s="170">
        <v>42444</v>
      </c>
      <c r="C1589" s="155">
        <v>36.21</v>
      </c>
      <c r="D1589" s="173" t="s">
        <v>784</v>
      </c>
    </row>
    <row r="1590" spans="2:4">
      <c r="B1590" s="170">
        <v>42444</v>
      </c>
      <c r="C1590" s="155">
        <v>394.02</v>
      </c>
      <c r="D1590" s="173" t="s">
        <v>2654</v>
      </c>
    </row>
    <row r="1591" spans="2:4">
      <c r="B1591" s="170">
        <v>42444</v>
      </c>
      <c r="C1591" s="155">
        <v>21.27</v>
      </c>
      <c r="D1591" s="173" t="s">
        <v>556</v>
      </c>
    </row>
    <row r="1592" spans="2:4">
      <c r="B1592" s="170">
        <v>42444</v>
      </c>
      <c r="C1592" s="155">
        <v>62.57</v>
      </c>
      <c r="D1592" s="173" t="s">
        <v>2655</v>
      </c>
    </row>
    <row r="1593" spans="2:4">
      <c r="B1593" s="170">
        <v>42444</v>
      </c>
      <c r="C1593" s="155">
        <v>68.42</v>
      </c>
      <c r="D1593" s="173" t="s">
        <v>2656</v>
      </c>
    </row>
    <row r="1594" spans="2:4">
      <c r="B1594" s="170">
        <v>42444</v>
      </c>
      <c r="C1594" s="155">
        <v>41.85</v>
      </c>
      <c r="D1594" s="173" t="s">
        <v>2657</v>
      </c>
    </row>
    <row r="1595" spans="2:4">
      <c r="B1595" s="170">
        <v>42444</v>
      </c>
      <c r="C1595" s="155">
        <v>18</v>
      </c>
      <c r="D1595" s="173" t="s">
        <v>2658</v>
      </c>
    </row>
    <row r="1596" spans="2:4">
      <c r="B1596" s="170">
        <v>42444</v>
      </c>
      <c r="C1596" s="155">
        <v>4.28</v>
      </c>
      <c r="D1596" s="173" t="s">
        <v>2659</v>
      </c>
    </row>
    <row r="1597" spans="2:4">
      <c r="B1597" s="170">
        <v>42444</v>
      </c>
      <c r="C1597" s="155">
        <v>10.67</v>
      </c>
      <c r="D1597" s="173" t="s">
        <v>2660</v>
      </c>
    </row>
    <row r="1598" spans="2:4">
      <c r="B1598" s="170">
        <v>42444</v>
      </c>
      <c r="C1598" s="155">
        <v>2.2000000000000002</v>
      </c>
      <c r="D1598" s="173" t="s">
        <v>1921</v>
      </c>
    </row>
    <row r="1599" spans="2:4">
      <c r="B1599" s="170">
        <v>42444</v>
      </c>
      <c r="C1599" s="155"/>
      <c r="D1599" s="173" t="s">
        <v>2661</v>
      </c>
    </row>
    <row r="1600" spans="2:4">
      <c r="B1600" s="170">
        <v>42444</v>
      </c>
      <c r="C1600" s="155">
        <v>7.35</v>
      </c>
      <c r="D1600" s="173" t="s">
        <v>2662</v>
      </c>
    </row>
    <row r="1601" spans="2:4">
      <c r="B1601" s="170">
        <v>42444</v>
      </c>
      <c r="C1601" s="155">
        <v>12.42</v>
      </c>
      <c r="D1601" s="173" t="s">
        <v>463</v>
      </c>
    </row>
    <row r="1602" spans="2:4">
      <c r="B1602" s="170">
        <v>42444</v>
      </c>
      <c r="C1602" s="155">
        <v>117.9</v>
      </c>
      <c r="D1602" s="173" t="s">
        <v>2663</v>
      </c>
    </row>
    <row r="1603" spans="2:4">
      <c r="B1603" s="170">
        <v>42444</v>
      </c>
      <c r="C1603" s="155">
        <v>21.06</v>
      </c>
      <c r="D1603" s="173" t="s">
        <v>2664</v>
      </c>
    </row>
    <row r="1604" spans="2:4">
      <c r="B1604" s="170">
        <v>42444</v>
      </c>
      <c r="C1604" s="155"/>
      <c r="D1604" s="173" t="s">
        <v>2665</v>
      </c>
    </row>
    <row r="1605" spans="2:4">
      <c r="B1605" s="170">
        <v>42444</v>
      </c>
      <c r="C1605" s="155">
        <v>85.7</v>
      </c>
      <c r="D1605" s="173" t="s">
        <v>2666</v>
      </c>
    </row>
    <row r="1606" spans="2:4">
      <c r="B1606" s="170">
        <v>42444</v>
      </c>
      <c r="C1606" s="155">
        <v>493.35</v>
      </c>
      <c r="D1606" s="173" t="s">
        <v>2667</v>
      </c>
    </row>
    <row r="1607" spans="2:4">
      <c r="B1607" s="170">
        <v>42444</v>
      </c>
      <c r="C1607" s="155">
        <v>2.2999999999999998</v>
      </c>
      <c r="D1607" s="173" t="s">
        <v>2668</v>
      </c>
    </row>
    <row r="1608" spans="2:4">
      <c r="B1608" s="170">
        <v>42444</v>
      </c>
      <c r="C1608" s="155">
        <v>37.35</v>
      </c>
      <c r="D1608" s="173" t="s">
        <v>2669</v>
      </c>
    </row>
    <row r="1609" spans="2:4">
      <c r="B1609" s="170">
        <v>42444</v>
      </c>
      <c r="C1609" s="155">
        <v>10.64</v>
      </c>
      <c r="D1609" s="173" t="s">
        <v>1121</v>
      </c>
    </row>
    <row r="1610" spans="2:4">
      <c r="B1610" s="170">
        <v>42444</v>
      </c>
      <c r="C1610" s="155">
        <v>67.290000000000006</v>
      </c>
      <c r="D1610" s="173" t="s">
        <v>2670</v>
      </c>
    </row>
    <row r="1611" spans="2:4">
      <c r="B1611" s="170">
        <v>42444</v>
      </c>
      <c r="C1611" s="155">
        <v>4.59</v>
      </c>
      <c r="D1611" s="173" t="s">
        <v>2671</v>
      </c>
    </row>
    <row r="1612" spans="2:4">
      <c r="B1612" s="170">
        <v>42444</v>
      </c>
      <c r="C1612" s="155">
        <v>53.44</v>
      </c>
      <c r="D1612" s="173" t="s">
        <v>2672</v>
      </c>
    </row>
    <row r="1613" spans="2:4">
      <c r="B1613" s="170">
        <v>42444</v>
      </c>
      <c r="C1613" s="155">
        <v>6.55</v>
      </c>
      <c r="D1613" s="173" t="s">
        <v>2673</v>
      </c>
    </row>
    <row r="1614" spans="2:4">
      <c r="B1614" s="170">
        <v>42444</v>
      </c>
      <c r="C1614" s="155">
        <v>1.42</v>
      </c>
      <c r="D1614" s="173" t="s">
        <v>2674</v>
      </c>
    </row>
    <row r="1615" spans="2:4">
      <c r="B1615" s="170">
        <v>42444</v>
      </c>
      <c r="C1615" s="155">
        <v>124.03</v>
      </c>
      <c r="D1615" s="173" t="s">
        <v>893</v>
      </c>
    </row>
    <row r="1616" spans="2:4">
      <c r="B1616" s="170">
        <v>42444</v>
      </c>
      <c r="C1616" s="155">
        <v>622.74</v>
      </c>
      <c r="D1616" s="173" t="s">
        <v>2675</v>
      </c>
    </row>
    <row r="1617" spans="2:4">
      <c r="B1617" s="170">
        <v>42444</v>
      </c>
      <c r="C1617" s="155">
        <v>11.7</v>
      </c>
      <c r="D1617" s="173" t="s">
        <v>2676</v>
      </c>
    </row>
    <row r="1618" spans="2:4">
      <c r="B1618" s="170">
        <v>42444</v>
      </c>
      <c r="C1618" s="155">
        <v>409.6</v>
      </c>
      <c r="D1618" s="173" t="s">
        <v>2677</v>
      </c>
    </row>
    <row r="1619" spans="2:4">
      <c r="B1619" s="170">
        <v>42444</v>
      </c>
      <c r="C1619" s="155">
        <v>0.37</v>
      </c>
      <c r="D1619" s="173" t="s">
        <v>2678</v>
      </c>
    </row>
    <row r="1620" spans="2:4">
      <c r="B1620" s="170">
        <v>42444</v>
      </c>
      <c r="C1620" s="155">
        <v>56.51</v>
      </c>
      <c r="D1620" s="173" t="s">
        <v>2679</v>
      </c>
    </row>
    <row r="1621" spans="2:4">
      <c r="B1621" s="170">
        <v>42444</v>
      </c>
      <c r="C1621" s="155">
        <v>5.37</v>
      </c>
      <c r="D1621" s="173" t="s">
        <v>1004</v>
      </c>
    </row>
    <row r="1622" spans="2:4">
      <c r="B1622" s="170">
        <v>42444</v>
      </c>
      <c r="C1622" s="155">
        <v>13.86</v>
      </c>
      <c r="D1622" s="173" t="s">
        <v>2680</v>
      </c>
    </row>
    <row r="1623" spans="2:4">
      <c r="B1623" s="170">
        <v>42444</v>
      </c>
      <c r="C1623" s="155">
        <v>2.0699999999999998</v>
      </c>
      <c r="D1623" s="173" t="s">
        <v>1898</v>
      </c>
    </row>
    <row r="1624" spans="2:4">
      <c r="B1624" s="170">
        <v>42444</v>
      </c>
      <c r="C1624" s="155">
        <v>8.3800000000000008</v>
      </c>
      <c r="D1624" s="173" t="s">
        <v>2681</v>
      </c>
    </row>
    <row r="1625" spans="2:4">
      <c r="B1625" s="170">
        <v>42444</v>
      </c>
      <c r="C1625" s="155">
        <v>0.35</v>
      </c>
      <c r="D1625" s="173" t="s">
        <v>2682</v>
      </c>
    </row>
    <row r="1626" spans="2:4">
      <c r="B1626" s="170">
        <v>42444</v>
      </c>
      <c r="C1626" s="155">
        <v>2.08</v>
      </c>
      <c r="D1626" s="173" t="s">
        <v>2683</v>
      </c>
    </row>
    <row r="1627" spans="2:4">
      <c r="B1627" s="170">
        <v>42444</v>
      </c>
      <c r="C1627" s="155">
        <v>31.56</v>
      </c>
      <c r="D1627" s="173" t="s">
        <v>2684</v>
      </c>
    </row>
    <row r="1628" spans="2:4">
      <c r="B1628" s="170">
        <v>42444</v>
      </c>
      <c r="C1628" s="155">
        <v>5.51</v>
      </c>
      <c r="D1628" s="173" t="s">
        <v>2685</v>
      </c>
    </row>
    <row r="1629" spans="2:4">
      <c r="B1629" s="170">
        <v>42444</v>
      </c>
      <c r="C1629" s="155">
        <v>2.4500000000000002</v>
      </c>
      <c r="D1629" s="173" t="s">
        <v>2686</v>
      </c>
    </row>
    <row r="1630" spans="2:4">
      <c r="B1630" s="170">
        <v>42444</v>
      </c>
      <c r="C1630" s="155">
        <v>2.85</v>
      </c>
      <c r="D1630" s="173" t="s">
        <v>2687</v>
      </c>
    </row>
    <row r="1631" spans="2:4">
      <c r="B1631" s="170">
        <v>42444</v>
      </c>
      <c r="C1631" s="155">
        <v>1.85</v>
      </c>
      <c r="D1631" s="173" t="s">
        <v>2688</v>
      </c>
    </row>
    <row r="1632" spans="2:4">
      <c r="B1632" s="170">
        <v>42444</v>
      </c>
      <c r="C1632" s="155">
        <v>43.16</v>
      </c>
      <c r="D1632" s="173" t="s">
        <v>2689</v>
      </c>
    </row>
    <row r="1633" spans="2:4">
      <c r="B1633" s="170">
        <v>42444</v>
      </c>
      <c r="C1633" s="155">
        <v>3.71</v>
      </c>
      <c r="D1633" s="173" t="s">
        <v>2690</v>
      </c>
    </row>
    <row r="1634" spans="2:4">
      <c r="B1634" s="170">
        <v>42444</v>
      </c>
      <c r="C1634" s="155">
        <v>24.7</v>
      </c>
      <c r="D1634" s="173" t="s">
        <v>2691</v>
      </c>
    </row>
    <row r="1635" spans="2:4">
      <c r="B1635" s="170">
        <v>42444</v>
      </c>
      <c r="C1635" s="155">
        <v>21.35</v>
      </c>
      <c r="D1635" s="173" t="s">
        <v>2692</v>
      </c>
    </row>
    <row r="1636" spans="2:4">
      <c r="B1636" s="170">
        <v>42444</v>
      </c>
      <c r="C1636" s="155">
        <v>15.46</v>
      </c>
      <c r="D1636" s="173" t="s">
        <v>2693</v>
      </c>
    </row>
    <row r="1637" spans="2:4">
      <c r="B1637" s="170">
        <v>42444</v>
      </c>
      <c r="C1637" s="155">
        <v>73.36</v>
      </c>
      <c r="D1637" s="173" t="s">
        <v>2694</v>
      </c>
    </row>
    <row r="1638" spans="2:4">
      <c r="B1638" s="170">
        <v>42444</v>
      </c>
      <c r="C1638" s="155">
        <v>59.9</v>
      </c>
      <c r="D1638" s="173" t="s">
        <v>2694</v>
      </c>
    </row>
    <row r="1639" spans="2:4">
      <c r="B1639" s="170">
        <v>42444</v>
      </c>
      <c r="C1639" s="155">
        <v>16.12</v>
      </c>
      <c r="D1639" s="173" t="s">
        <v>2695</v>
      </c>
    </row>
    <row r="1640" spans="2:4">
      <c r="B1640" s="170">
        <v>42444</v>
      </c>
      <c r="C1640" s="155">
        <v>180.26</v>
      </c>
      <c r="D1640" s="173" t="s">
        <v>2696</v>
      </c>
    </row>
    <row r="1641" spans="2:4">
      <c r="B1641" s="170">
        <v>42444</v>
      </c>
      <c r="C1641" s="155">
        <v>1.03</v>
      </c>
      <c r="D1641" s="173" t="s">
        <v>2697</v>
      </c>
    </row>
    <row r="1642" spans="2:4">
      <c r="B1642" s="170">
        <v>42444</v>
      </c>
      <c r="C1642" s="155">
        <v>11.56</v>
      </c>
      <c r="D1642" s="173" t="s">
        <v>2698</v>
      </c>
    </row>
    <row r="1643" spans="2:4">
      <c r="B1643" s="170">
        <v>42444</v>
      </c>
      <c r="C1643" s="155">
        <v>23.53</v>
      </c>
      <c r="D1643" s="173" t="s">
        <v>2699</v>
      </c>
    </row>
    <row r="1644" spans="2:4">
      <c r="B1644" s="170">
        <v>42444</v>
      </c>
      <c r="C1644" s="155">
        <v>22.5</v>
      </c>
      <c r="D1644" s="173" t="s">
        <v>2700</v>
      </c>
    </row>
    <row r="1645" spans="2:4">
      <c r="B1645" s="170">
        <v>42444</v>
      </c>
      <c r="C1645" s="155">
        <v>1.98</v>
      </c>
      <c r="D1645" s="173" t="s">
        <v>2701</v>
      </c>
    </row>
    <row r="1646" spans="2:4">
      <c r="B1646" s="170">
        <v>42444</v>
      </c>
      <c r="C1646" s="155">
        <v>33.21</v>
      </c>
      <c r="D1646" s="173" t="s">
        <v>155</v>
      </c>
    </row>
    <row r="1647" spans="2:4">
      <c r="B1647" s="170">
        <v>42444</v>
      </c>
      <c r="C1647" s="155">
        <v>79.5</v>
      </c>
      <c r="D1647" s="173" t="s">
        <v>2702</v>
      </c>
    </row>
    <row r="1648" spans="2:4">
      <c r="B1648" s="170">
        <v>42444</v>
      </c>
      <c r="C1648" s="155">
        <v>49.84</v>
      </c>
      <c r="D1648" s="173" t="s">
        <v>2703</v>
      </c>
    </row>
    <row r="1649" spans="2:4">
      <c r="B1649" s="170">
        <v>42444</v>
      </c>
      <c r="C1649" s="155">
        <v>41</v>
      </c>
      <c r="D1649" s="173" t="s">
        <v>2704</v>
      </c>
    </row>
    <row r="1650" spans="2:4">
      <c r="B1650" s="170">
        <v>42444</v>
      </c>
      <c r="C1650" s="155">
        <v>31.4</v>
      </c>
      <c r="D1650" s="173" t="s">
        <v>2705</v>
      </c>
    </row>
    <row r="1651" spans="2:4">
      <c r="B1651" s="170">
        <v>42444</v>
      </c>
      <c r="C1651" s="155">
        <v>13.48</v>
      </c>
      <c r="D1651" s="173" t="s">
        <v>1937</v>
      </c>
    </row>
    <row r="1652" spans="2:4">
      <c r="B1652" s="170">
        <v>42444</v>
      </c>
      <c r="C1652" s="155">
        <v>3</v>
      </c>
      <c r="D1652" s="173" t="s">
        <v>735</v>
      </c>
    </row>
    <row r="1653" spans="2:4">
      <c r="B1653" s="170">
        <v>42444</v>
      </c>
      <c r="C1653" s="155">
        <v>3.2</v>
      </c>
      <c r="D1653" s="173" t="s">
        <v>2706</v>
      </c>
    </row>
    <row r="1654" spans="2:4">
      <c r="B1654" s="170">
        <v>42444</v>
      </c>
      <c r="C1654" s="155">
        <v>40.08</v>
      </c>
      <c r="D1654" s="173" t="s">
        <v>2707</v>
      </c>
    </row>
    <row r="1655" spans="2:4">
      <c r="B1655" s="170">
        <v>42444</v>
      </c>
      <c r="C1655" s="155">
        <v>48.33</v>
      </c>
      <c r="D1655" s="173" t="s">
        <v>2708</v>
      </c>
    </row>
    <row r="1656" spans="2:4">
      <c r="B1656" s="170">
        <v>42444</v>
      </c>
      <c r="C1656" s="155">
        <v>70.489999999999995</v>
      </c>
      <c r="D1656" s="173" t="s">
        <v>2709</v>
      </c>
    </row>
    <row r="1657" spans="2:4">
      <c r="B1657" s="170">
        <v>42444</v>
      </c>
      <c r="C1657" s="155">
        <v>0.33</v>
      </c>
      <c r="D1657" s="173" t="s">
        <v>2710</v>
      </c>
    </row>
    <row r="1658" spans="2:4">
      <c r="B1658" s="170">
        <v>42444</v>
      </c>
      <c r="C1658" s="155">
        <v>30.5</v>
      </c>
      <c r="D1658" s="173" t="s">
        <v>2711</v>
      </c>
    </row>
    <row r="1659" spans="2:4">
      <c r="B1659" s="170">
        <v>42444</v>
      </c>
      <c r="C1659" s="155">
        <v>47.89</v>
      </c>
      <c r="D1659" s="173" t="s">
        <v>2712</v>
      </c>
    </row>
    <row r="1660" spans="2:4">
      <c r="B1660" s="170">
        <v>42444</v>
      </c>
      <c r="C1660" s="155">
        <v>39.5</v>
      </c>
      <c r="D1660" s="173" t="s">
        <v>2713</v>
      </c>
    </row>
    <row r="1661" spans="2:4">
      <c r="B1661" s="170">
        <v>42444</v>
      </c>
      <c r="C1661" s="155">
        <v>3.43</v>
      </c>
      <c r="D1661" s="173" t="s">
        <v>2714</v>
      </c>
    </row>
    <row r="1662" spans="2:4">
      <c r="B1662" s="170">
        <v>42444</v>
      </c>
      <c r="C1662" s="155">
        <v>8.19</v>
      </c>
      <c r="D1662" s="173" t="s">
        <v>2715</v>
      </c>
    </row>
    <row r="1663" spans="2:4">
      <c r="B1663" s="170">
        <v>42444</v>
      </c>
      <c r="C1663" s="155">
        <v>5.81</v>
      </c>
      <c r="D1663" s="173" t="s">
        <v>2716</v>
      </c>
    </row>
    <row r="1664" spans="2:4">
      <c r="B1664" s="170">
        <v>42444</v>
      </c>
      <c r="C1664" s="155">
        <v>18.940000000000001</v>
      </c>
      <c r="D1664" s="173" t="s">
        <v>2717</v>
      </c>
    </row>
    <row r="1665" spans="2:4">
      <c r="B1665" s="170">
        <v>42444</v>
      </c>
      <c r="C1665" s="155">
        <v>68.489999999999995</v>
      </c>
      <c r="D1665" s="173" t="s">
        <v>2718</v>
      </c>
    </row>
    <row r="1666" spans="2:4">
      <c r="B1666" s="170">
        <v>42444</v>
      </c>
      <c r="C1666" s="155">
        <v>1.1100000000000001</v>
      </c>
      <c r="D1666" s="173" t="s">
        <v>2371</v>
      </c>
    </row>
    <row r="1667" spans="2:4">
      <c r="B1667" s="170">
        <v>42444</v>
      </c>
      <c r="C1667" s="155">
        <v>33.590000000000003</v>
      </c>
      <c r="D1667" s="173" t="s">
        <v>2719</v>
      </c>
    </row>
    <row r="1668" spans="2:4">
      <c r="B1668" s="170">
        <v>42444</v>
      </c>
      <c r="C1668" s="155">
        <v>5.46</v>
      </c>
      <c r="D1668" s="173" t="s">
        <v>2720</v>
      </c>
    </row>
    <row r="1669" spans="2:4">
      <c r="B1669" s="170">
        <v>42444</v>
      </c>
      <c r="C1669" s="155">
        <v>6.1</v>
      </c>
      <c r="D1669" s="173" t="s">
        <v>2721</v>
      </c>
    </row>
    <row r="1670" spans="2:4">
      <c r="B1670" s="170">
        <v>42444</v>
      </c>
      <c r="C1670" s="155">
        <v>3.56</v>
      </c>
      <c r="D1670" s="173" t="s">
        <v>2722</v>
      </c>
    </row>
    <row r="1671" spans="2:4">
      <c r="B1671" s="170">
        <v>42444</v>
      </c>
      <c r="C1671" s="155">
        <v>14.71</v>
      </c>
      <c r="D1671" s="173" t="s">
        <v>2723</v>
      </c>
    </row>
    <row r="1672" spans="2:4">
      <c r="B1672" s="170">
        <v>42444</v>
      </c>
      <c r="C1672" s="155">
        <v>20.51</v>
      </c>
      <c r="D1672" s="173" t="s">
        <v>2724</v>
      </c>
    </row>
    <row r="1673" spans="2:4">
      <c r="B1673" s="170">
        <v>42444</v>
      </c>
      <c r="C1673" s="155">
        <v>4.46</v>
      </c>
      <c r="D1673" s="173" t="s">
        <v>2725</v>
      </c>
    </row>
    <row r="1674" spans="2:4">
      <c r="B1674" s="170">
        <v>42444</v>
      </c>
      <c r="C1674" s="155">
        <v>1.39</v>
      </c>
      <c r="D1674" s="173" t="s">
        <v>2726</v>
      </c>
    </row>
    <row r="1675" spans="2:4">
      <c r="B1675" s="170">
        <v>42444</v>
      </c>
      <c r="C1675" s="155">
        <v>81.44</v>
      </c>
      <c r="D1675" s="173" t="s">
        <v>2727</v>
      </c>
    </row>
    <row r="1676" spans="2:4">
      <c r="B1676" s="170">
        <v>42444</v>
      </c>
      <c r="C1676" s="155">
        <v>37.36</v>
      </c>
      <c r="D1676" s="173" t="s">
        <v>265</v>
      </c>
    </row>
    <row r="1677" spans="2:4">
      <c r="B1677" s="170">
        <v>42444</v>
      </c>
      <c r="C1677" s="155">
        <v>0.77</v>
      </c>
      <c r="D1677" s="173" t="s">
        <v>2728</v>
      </c>
    </row>
    <row r="1678" spans="2:4">
      <c r="B1678" s="170">
        <v>42444</v>
      </c>
      <c r="C1678" s="155">
        <v>44.61</v>
      </c>
      <c r="D1678" s="173" t="s">
        <v>2729</v>
      </c>
    </row>
    <row r="1679" spans="2:4">
      <c r="B1679" s="170">
        <v>42444</v>
      </c>
      <c r="C1679" s="155">
        <v>17.02</v>
      </c>
      <c r="D1679" s="173" t="s">
        <v>2730</v>
      </c>
    </row>
    <row r="1680" spans="2:4">
      <c r="B1680" s="170">
        <v>42444</v>
      </c>
      <c r="C1680" s="155">
        <v>180.5</v>
      </c>
      <c r="D1680" s="173" t="s">
        <v>2731</v>
      </c>
    </row>
    <row r="1681" spans="2:4">
      <c r="B1681" s="170">
        <v>42444</v>
      </c>
      <c r="C1681" s="155">
        <v>1.82</v>
      </c>
      <c r="D1681" s="173" t="s">
        <v>2732</v>
      </c>
    </row>
    <row r="1682" spans="2:4">
      <c r="B1682" s="170">
        <v>42444</v>
      </c>
      <c r="C1682" s="155">
        <v>25.57</v>
      </c>
      <c r="D1682" s="173" t="s">
        <v>2733</v>
      </c>
    </row>
    <row r="1683" spans="2:4">
      <c r="B1683" s="170">
        <v>42444</v>
      </c>
      <c r="C1683" s="155">
        <v>13.54</v>
      </c>
      <c r="D1683" s="173" t="s">
        <v>2606</v>
      </c>
    </row>
    <row r="1684" spans="2:4">
      <c r="B1684" s="170">
        <v>42444</v>
      </c>
      <c r="C1684" s="155">
        <v>46.8</v>
      </c>
      <c r="D1684" s="173" t="s">
        <v>2734</v>
      </c>
    </row>
    <row r="1685" spans="2:4">
      <c r="B1685" s="170">
        <v>42444</v>
      </c>
      <c r="C1685" s="155">
        <v>0.95</v>
      </c>
      <c r="D1685" s="173" t="s">
        <v>2735</v>
      </c>
    </row>
    <row r="1686" spans="2:4">
      <c r="B1686" s="170">
        <v>42444</v>
      </c>
      <c r="C1686" s="155">
        <v>31.67</v>
      </c>
      <c r="D1686" s="173" t="s">
        <v>2736</v>
      </c>
    </row>
    <row r="1687" spans="2:4">
      <c r="B1687" s="170">
        <v>42444</v>
      </c>
      <c r="C1687" s="155">
        <v>9.6999999999999993</v>
      </c>
      <c r="D1687" s="173" t="s">
        <v>2737</v>
      </c>
    </row>
    <row r="1688" spans="2:4">
      <c r="B1688" s="170">
        <v>42444</v>
      </c>
      <c r="C1688" s="155">
        <v>1.79</v>
      </c>
      <c r="D1688" s="173" t="s">
        <v>2738</v>
      </c>
    </row>
    <row r="1689" spans="2:4">
      <c r="B1689" s="170">
        <v>42444</v>
      </c>
      <c r="C1689" s="155">
        <v>0.24</v>
      </c>
      <c r="D1689" s="173" t="s">
        <v>2739</v>
      </c>
    </row>
    <row r="1690" spans="2:4">
      <c r="B1690" s="170">
        <v>42444</v>
      </c>
      <c r="C1690" s="155">
        <v>79.510000000000005</v>
      </c>
      <c r="D1690" s="173" t="s">
        <v>2740</v>
      </c>
    </row>
    <row r="1691" spans="2:4">
      <c r="B1691" s="170">
        <v>42444</v>
      </c>
      <c r="C1691" s="155">
        <v>19.079999999999998</v>
      </c>
      <c r="D1691" s="173" t="s">
        <v>2247</v>
      </c>
    </row>
    <row r="1692" spans="2:4">
      <c r="B1692" s="170">
        <v>42444</v>
      </c>
      <c r="C1692" s="155">
        <v>63.24</v>
      </c>
      <c r="D1692" s="173" t="s">
        <v>2741</v>
      </c>
    </row>
    <row r="1693" spans="2:4">
      <c r="B1693" s="170">
        <v>42444</v>
      </c>
      <c r="C1693" s="155">
        <v>15.09</v>
      </c>
      <c r="D1693" s="173" t="s">
        <v>2742</v>
      </c>
    </row>
    <row r="1694" spans="2:4">
      <c r="B1694" s="170">
        <v>42444</v>
      </c>
      <c r="C1694" s="155">
        <v>124.73</v>
      </c>
      <c r="D1694" s="173" t="s">
        <v>2743</v>
      </c>
    </row>
    <row r="1695" spans="2:4">
      <c r="B1695" s="170">
        <v>42444</v>
      </c>
      <c r="C1695" s="155">
        <v>27.48</v>
      </c>
      <c r="D1695" s="173" t="s">
        <v>2744</v>
      </c>
    </row>
    <row r="1696" spans="2:4">
      <c r="B1696" s="170">
        <v>42444</v>
      </c>
      <c r="C1696" s="155">
        <v>1.98</v>
      </c>
      <c r="D1696" s="173" t="s">
        <v>2745</v>
      </c>
    </row>
    <row r="1697" spans="2:4">
      <c r="B1697" s="170">
        <v>42444</v>
      </c>
      <c r="C1697" s="155">
        <v>21.01</v>
      </c>
      <c r="D1697" s="173" t="s">
        <v>1891</v>
      </c>
    </row>
    <row r="1698" spans="2:4">
      <c r="B1698" s="170">
        <v>42444</v>
      </c>
      <c r="C1698" s="155"/>
      <c r="D1698" s="173" t="s">
        <v>2746</v>
      </c>
    </row>
    <row r="1699" spans="2:4">
      <c r="B1699" s="170">
        <v>42444</v>
      </c>
      <c r="C1699" s="155">
        <v>0.44</v>
      </c>
      <c r="D1699" s="173" t="s">
        <v>2280</v>
      </c>
    </row>
    <row r="1700" spans="2:4">
      <c r="B1700" s="170">
        <v>42444</v>
      </c>
      <c r="C1700" s="155">
        <v>5.62</v>
      </c>
      <c r="D1700" s="173" t="s">
        <v>2747</v>
      </c>
    </row>
    <row r="1701" spans="2:4">
      <c r="B1701" s="170">
        <v>42444</v>
      </c>
      <c r="C1701" s="155">
        <v>0.48</v>
      </c>
      <c r="D1701" s="173" t="s">
        <v>2748</v>
      </c>
    </row>
    <row r="1702" spans="2:4">
      <c r="B1702" s="170">
        <v>42444</v>
      </c>
      <c r="C1702" s="155">
        <v>16.91</v>
      </c>
      <c r="D1702" s="173" t="s">
        <v>1716</v>
      </c>
    </row>
    <row r="1703" spans="2:4">
      <c r="B1703" s="170">
        <v>42444</v>
      </c>
      <c r="C1703" s="155">
        <v>1.39</v>
      </c>
      <c r="D1703" s="173" t="s">
        <v>1853</v>
      </c>
    </row>
    <row r="1704" spans="2:4">
      <c r="B1704" s="170">
        <v>42444</v>
      </c>
      <c r="C1704" s="155">
        <v>1.05</v>
      </c>
      <c r="D1704" s="173" t="s">
        <v>2749</v>
      </c>
    </row>
    <row r="1705" spans="2:4">
      <c r="B1705" s="170">
        <v>42444</v>
      </c>
      <c r="C1705" s="155">
        <v>39.770000000000003</v>
      </c>
      <c r="D1705" s="173" t="s">
        <v>2750</v>
      </c>
    </row>
    <row r="1706" spans="2:4">
      <c r="B1706" s="170">
        <v>42444</v>
      </c>
      <c r="C1706" s="155">
        <v>1.5</v>
      </c>
      <c r="D1706" s="173" t="s">
        <v>2751</v>
      </c>
    </row>
    <row r="1707" spans="2:4">
      <c r="B1707" s="170">
        <v>42444</v>
      </c>
      <c r="C1707" s="155">
        <v>10.58</v>
      </c>
      <c r="D1707" s="173" t="s">
        <v>2752</v>
      </c>
    </row>
    <row r="1708" spans="2:4">
      <c r="B1708" s="170">
        <v>42444</v>
      </c>
      <c r="C1708" s="155">
        <v>1.81</v>
      </c>
      <c r="D1708" s="173" t="s">
        <v>1016</v>
      </c>
    </row>
    <row r="1709" spans="2:4">
      <c r="B1709" s="170">
        <v>42444</v>
      </c>
      <c r="C1709" s="155">
        <v>61.12</v>
      </c>
      <c r="D1709" s="173" t="s">
        <v>2753</v>
      </c>
    </row>
    <row r="1710" spans="2:4">
      <c r="B1710" s="170">
        <v>42444</v>
      </c>
      <c r="C1710" s="155">
        <v>14.45</v>
      </c>
      <c r="D1710" s="173" t="s">
        <v>2754</v>
      </c>
    </row>
    <row r="1711" spans="2:4">
      <c r="B1711" s="170">
        <v>42444</v>
      </c>
      <c r="C1711" s="155">
        <v>1.58</v>
      </c>
      <c r="D1711" s="173" t="s">
        <v>2755</v>
      </c>
    </row>
    <row r="1712" spans="2:4">
      <c r="B1712" s="170">
        <v>42444</v>
      </c>
      <c r="C1712" s="155">
        <v>2.2400000000000002</v>
      </c>
      <c r="D1712" s="173" t="s">
        <v>2756</v>
      </c>
    </row>
    <row r="1713" spans="2:4">
      <c r="B1713" s="170">
        <v>42444</v>
      </c>
      <c r="C1713" s="155">
        <v>4.3099999999999996</v>
      </c>
      <c r="D1713" s="173" t="s">
        <v>2757</v>
      </c>
    </row>
    <row r="1714" spans="2:4">
      <c r="B1714" s="170">
        <v>42444</v>
      </c>
      <c r="C1714" s="155">
        <v>67.459999999999994</v>
      </c>
      <c r="D1714" s="173" t="s">
        <v>2758</v>
      </c>
    </row>
    <row r="1715" spans="2:4">
      <c r="B1715" s="170">
        <v>42444</v>
      </c>
      <c r="C1715" s="155">
        <v>4.71</v>
      </c>
      <c r="D1715" s="173" t="s">
        <v>2759</v>
      </c>
    </row>
    <row r="1716" spans="2:4">
      <c r="B1716" s="170">
        <v>42444</v>
      </c>
      <c r="C1716" s="155">
        <v>26.6</v>
      </c>
      <c r="D1716" s="173" t="s">
        <v>2760</v>
      </c>
    </row>
    <row r="1717" spans="2:4">
      <c r="B1717" s="170">
        <v>42444</v>
      </c>
      <c r="C1717" s="155">
        <v>4.3499999999999996</v>
      </c>
      <c r="D1717" s="173" t="s">
        <v>2761</v>
      </c>
    </row>
    <row r="1718" spans="2:4">
      <c r="B1718" s="170">
        <v>42444</v>
      </c>
      <c r="C1718" s="155">
        <v>1.1499999999999999</v>
      </c>
      <c r="D1718" s="173" t="s">
        <v>2762</v>
      </c>
    </row>
    <row r="1719" spans="2:4">
      <c r="B1719" s="170">
        <v>42444</v>
      </c>
      <c r="C1719" s="155">
        <v>17.39</v>
      </c>
      <c r="D1719" s="173" t="s">
        <v>2763</v>
      </c>
    </row>
    <row r="1720" spans="2:4">
      <c r="B1720" s="170">
        <v>42444</v>
      </c>
      <c r="C1720" s="155">
        <v>5.71</v>
      </c>
      <c r="D1720" s="173" t="s">
        <v>178</v>
      </c>
    </row>
    <row r="1721" spans="2:4">
      <c r="B1721" s="170">
        <v>42444</v>
      </c>
      <c r="C1721" s="155">
        <v>2.38</v>
      </c>
      <c r="D1721" s="173" t="s">
        <v>2376</v>
      </c>
    </row>
    <row r="1722" spans="2:4">
      <c r="B1722" s="170">
        <v>42444</v>
      </c>
      <c r="C1722" s="155">
        <v>362.59</v>
      </c>
      <c r="D1722" s="173" t="s">
        <v>2764</v>
      </c>
    </row>
    <row r="1723" spans="2:4">
      <c r="B1723" s="170">
        <v>42444</v>
      </c>
      <c r="C1723" s="155">
        <v>348.09</v>
      </c>
      <c r="D1723" s="173" t="s">
        <v>2765</v>
      </c>
    </row>
    <row r="1724" spans="2:4">
      <c r="B1724" s="170">
        <v>42444</v>
      </c>
      <c r="C1724" s="155">
        <v>357.45</v>
      </c>
      <c r="D1724" s="173" t="s">
        <v>2766</v>
      </c>
    </row>
    <row r="1725" spans="2:4">
      <c r="B1725" s="170">
        <v>42444</v>
      </c>
      <c r="C1725" s="155">
        <v>68</v>
      </c>
      <c r="D1725" s="173" t="s">
        <v>2767</v>
      </c>
    </row>
    <row r="1726" spans="2:4">
      <c r="B1726" s="170">
        <v>42444</v>
      </c>
      <c r="C1726" s="155">
        <v>0.68</v>
      </c>
      <c r="D1726" s="173" t="s">
        <v>2768</v>
      </c>
    </row>
    <row r="1727" spans="2:4">
      <c r="B1727" s="170">
        <v>42444</v>
      </c>
      <c r="C1727" s="155">
        <v>65.099999999999994</v>
      </c>
      <c r="D1727" s="173" t="s">
        <v>2769</v>
      </c>
    </row>
    <row r="1728" spans="2:4">
      <c r="B1728" s="170">
        <v>42444</v>
      </c>
      <c r="C1728" s="155">
        <v>121.61</v>
      </c>
      <c r="D1728" s="173" t="s">
        <v>2770</v>
      </c>
    </row>
    <row r="1729" spans="2:4">
      <c r="B1729" s="170">
        <v>42444</v>
      </c>
      <c r="C1729" s="155">
        <v>116.96</v>
      </c>
      <c r="D1729" s="173" t="s">
        <v>2771</v>
      </c>
    </row>
    <row r="1730" spans="2:4">
      <c r="B1730" s="170">
        <v>42444</v>
      </c>
      <c r="C1730" s="155">
        <v>589.44000000000005</v>
      </c>
      <c r="D1730" s="173" t="s">
        <v>2772</v>
      </c>
    </row>
    <row r="1731" spans="2:4">
      <c r="B1731" s="170">
        <v>42444</v>
      </c>
      <c r="C1731" s="155">
        <v>403.82</v>
      </c>
      <c r="D1731" s="173" t="s">
        <v>2773</v>
      </c>
    </row>
    <row r="1732" spans="2:4">
      <c r="B1732" s="170">
        <v>42444</v>
      </c>
      <c r="C1732" s="155">
        <v>35.24</v>
      </c>
      <c r="D1732" s="173" t="s">
        <v>2774</v>
      </c>
    </row>
    <row r="1733" spans="2:4">
      <c r="B1733" s="170">
        <v>42444</v>
      </c>
      <c r="C1733" s="155">
        <v>48.14</v>
      </c>
      <c r="D1733" s="173" t="s">
        <v>2775</v>
      </c>
    </row>
    <row r="1734" spans="2:4">
      <c r="B1734" s="170">
        <v>42444</v>
      </c>
      <c r="C1734" s="155">
        <v>6.59</v>
      </c>
      <c r="D1734" s="173" t="s">
        <v>2776</v>
      </c>
    </row>
    <row r="1735" spans="2:4">
      <c r="B1735" s="170">
        <v>42444</v>
      </c>
      <c r="C1735" s="155">
        <v>26.73</v>
      </c>
      <c r="D1735" s="173" t="s">
        <v>2777</v>
      </c>
    </row>
    <row r="1736" spans="2:4">
      <c r="B1736" s="170">
        <v>42444</v>
      </c>
      <c r="C1736" s="155">
        <v>98.9</v>
      </c>
      <c r="D1736" s="173" t="s">
        <v>2778</v>
      </c>
    </row>
    <row r="1737" spans="2:4">
      <c r="B1737" s="170">
        <v>42444</v>
      </c>
      <c r="C1737" s="155">
        <v>32.97</v>
      </c>
      <c r="D1737" s="173" t="s">
        <v>2779</v>
      </c>
    </row>
    <row r="1738" spans="2:4">
      <c r="B1738" s="170">
        <v>42444</v>
      </c>
      <c r="C1738" s="155">
        <v>21.83</v>
      </c>
      <c r="D1738" s="173" t="s">
        <v>2780</v>
      </c>
    </row>
    <row r="1739" spans="2:4">
      <c r="B1739" s="170">
        <v>42444</v>
      </c>
      <c r="C1739" s="155">
        <v>346.13</v>
      </c>
      <c r="D1739" s="173" t="s">
        <v>2781</v>
      </c>
    </row>
    <row r="1740" spans="2:4">
      <c r="B1740" s="170">
        <v>42444</v>
      </c>
      <c r="C1740" s="155">
        <v>339.55</v>
      </c>
      <c r="D1740" s="173" t="s">
        <v>2781</v>
      </c>
    </row>
    <row r="1741" spans="2:4">
      <c r="B1741" s="170">
        <v>42444</v>
      </c>
      <c r="C1741" s="155">
        <v>1.3</v>
      </c>
      <c r="D1741" s="173" t="s">
        <v>2782</v>
      </c>
    </row>
    <row r="1742" spans="2:4">
      <c r="B1742" s="170">
        <v>42444</v>
      </c>
      <c r="C1742" s="155">
        <v>491.65</v>
      </c>
      <c r="D1742" s="173" t="s">
        <v>995</v>
      </c>
    </row>
    <row r="1743" spans="2:4">
      <c r="B1743" s="170">
        <v>42444</v>
      </c>
      <c r="C1743" s="155">
        <v>258.64999999999998</v>
      </c>
      <c r="D1743" s="173" t="s">
        <v>2783</v>
      </c>
    </row>
    <row r="1744" spans="2:4">
      <c r="B1744" s="170">
        <v>42444</v>
      </c>
      <c r="C1744" s="155">
        <v>132.22999999999999</v>
      </c>
      <c r="D1744" s="173" t="s">
        <v>2784</v>
      </c>
    </row>
    <row r="1745" spans="2:4">
      <c r="B1745" s="170">
        <v>42444</v>
      </c>
      <c r="C1745" s="155">
        <v>417.77</v>
      </c>
      <c r="D1745" s="173" t="s">
        <v>2785</v>
      </c>
    </row>
    <row r="1746" spans="2:4">
      <c r="B1746" s="170">
        <v>42444</v>
      </c>
      <c r="C1746" s="155">
        <v>262.41000000000003</v>
      </c>
      <c r="D1746" s="173" t="s">
        <v>1829</v>
      </c>
    </row>
    <row r="1747" spans="2:4">
      <c r="B1747" s="170">
        <v>42444</v>
      </c>
      <c r="C1747" s="155">
        <v>97.6</v>
      </c>
      <c r="D1747" s="173" t="s">
        <v>2786</v>
      </c>
    </row>
    <row r="1748" spans="2:4">
      <c r="B1748" s="170">
        <v>42444</v>
      </c>
      <c r="C1748" s="155">
        <v>162.38</v>
      </c>
      <c r="D1748" s="173" t="s">
        <v>2787</v>
      </c>
    </row>
    <row r="1749" spans="2:4">
      <c r="B1749" s="170">
        <v>42444</v>
      </c>
      <c r="C1749" s="155">
        <v>60.77</v>
      </c>
      <c r="D1749" s="173" t="s">
        <v>2788</v>
      </c>
    </row>
    <row r="1750" spans="2:4">
      <c r="B1750" s="170">
        <v>42444</v>
      </c>
      <c r="C1750" s="155">
        <v>1210.95</v>
      </c>
      <c r="D1750" s="173" t="s">
        <v>2789</v>
      </c>
    </row>
    <row r="1751" spans="2:4">
      <c r="B1751" s="170">
        <v>42444</v>
      </c>
      <c r="C1751" s="155">
        <v>393.86</v>
      </c>
      <c r="D1751" s="173" t="s">
        <v>2790</v>
      </c>
    </row>
    <row r="1752" spans="2:4">
      <c r="B1752" s="170">
        <v>42444</v>
      </c>
      <c r="C1752" s="155">
        <v>64.78</v>
      </c>
      <c r="D1752" s="173" t="s">
        <v>2791</v>
      </c>
    </row>
    <row r="1753" spans="2:4">
      <c r="B1753" s="170">
        <v>42444</v>
      </c>
      <c r="C1753" s="155">
        <v>180.76</v>
      </c>
      <c r="D1753" s="173" t="s">
        <v>1895</v>
      </c>
    </row>
    <row r="1754" spans="2:4">
      <c r="B1754" s="170">
        <v>42444</v>
      </c>
      <c r="C1754" s="155">
        <v>212.71</v>
      </c>
      <c r="D1754" s="173" t="s">
        <v>2792</v>
      </c>
    </row>
    <row r="1755" spans="2:4">
      <c r="B1755" s="170">
        <v>42444</v>
      </c>
      <c r="C1755" s="155">
        <v>63.18</v>
      </c>
      <c r="D1755" s="173" t="s">
        <v>2793</v>
      </c>
    </row>
    <row r="1756" spans="2:4">
      <c r="B1756" s="170">
        <v>42444</v>
      </c>
      <c r="C1756" s="155">
        <v>126.35</v>
      </c>
      <c r="D1756" s="173" t="s">
        <v>2794</v>
      </c>
    </row>
    <row r="1757" spans="2:4">
      <c r="B1757" s="170">
        <v>42444</v>
      </c>
      <c r="C1757" s="155">
        <v>831.86</v>
      </c>
      <c r="D1757" s="173" t="s">
        <v>1968</v>
      </c>
    </row>
    <row r="1758" spans="2:4">
      <c r="B1758" s="170">
        <v>42444</v>
      </c>
      <c r="C1758" s="155">
        <v>143.08000000000001</v>
      </c>
      <c r="D1758" s="173" t="s">
        <v>2795</v>
      </c>
    </row>
    <row r="1759" spans="2:4">
      <c r="B1759" s="170">
        <v>42444</v>
      </c>
      <c r="C1759" s="155">
        <v>38.57</v>
      </c>
      <c r="D1759" s="173" t="s">
        <v>2796</v>
      </c>
    </row>
    <row r="1760" spans="2:4">
      <c r="B1760" s="170">
        <v>42444</v>
      </c>
      <c r="C1760" s="155">
        <v>128.56</v>
      </c>
      <c r="D1760" s="173" t="s">
        <v>2797</v>
      </c>
    </row>
    <row r="1761" spans="2:4">
      <c r="B1761" s="170">
        <v>42444</v>
      </c>
      <c r="C1761" s="155">
        <v>14.72</v>
      </c>
      <c r="D1761" s="173" t="s">
        <v>2798</v>
      </c>
    </row>
    <row r="1762" spans="2:4">
      <c r="B1762" s="170">
        <v>42444</v>
      </c>
      <c r="C1762" s="155">
        <v>116.14</v>
      </c>
      <c r="D1762" s="173" t="s">
        <v>2799</v>
      </c>
    </row>
    <row r="1763" spans="2:4">
      <c r="B1763" s="170">
        <v>42444</v>
      </c>
      <c r="C1763" s="155">
        <v>0.64</v>
      </c>
      <c r="D1763" s="173" t="s">
        <v>2800</v>
      </c>
    </row>
    <row r="1764" spans="2:4">
      <c r="B1764" s="170">
        <v>42444</v>
      </c>
      <c r="C1764" s="155">
        <v>67.73</v>
      </c>
      <c r="D1764" s="173" t="s">
        <v>2801</v>
      </c>
    </row>
    <row r="1765" spans="2:4">
      <c r="B1765" s="170">
        <v>42444</v>
      </c>
      <c r="C1765" s="155">
        <v>64.28</v>
      </c>
      <c r="D1765" s="173" t="s">
        <v>2802</v>
      </c>
    </row>
    <row r="1766" spans="2:4">
      <c r="B1766" s="170">
        <v>42444</v>
      </c>
      <c r="C1766" s="155">
        <v>108.01</v>
      </c>
      <c r="D1766" s="173" t="s">
        <v>1313</v>
      </c>
    </row>
    <row r="1767" spans="2:4">
      <c r="B1767" s="170">
        <v>42444</v>
      </c>
      <c r="C1767" s="155">
        <v>63.05</v>
      </c>
      <c r="D1767" s="173" t="s">
        <v>2803</v>
      </c>
    </row>
    <row r="1768" spans="2:4">
      <c r="B1768" s="170">
        <v>42444</v>
      </c>
      <c r="C1768" s="155">
        <v>64.28</v>
      </c>
      <c r="D1768" s="173" t="s">
        <v>2804</v>
      </c>
    </row>
    <row r="1769" spans="2:4">
      <c r="B1769" s="170">
        <v>42444</v>
      </c>
      <c r="C1769" s="155">
        <v>64.28</v>
      </c>
      <c r="D1769" s="173" t="s">
        <v>2804</v>
      </c>
    </row>
    <row r="1770" spans="2:4">
      <c r="B1770" s="170">
        <v>42444</v>
      </c>
      <c r="C1770" s="155">
        <v>64.28</v>
      </c>
      <c r="D1770" s="173" t="s">
        <v>2804</v>
      </c>
    </row>
    <row r="1771" spans="2:4">
      <c r="B1771" s="170">
        <v>42444</v>
      </c>
      <c r="C1771" s="155">
        <v>48.43</v>
      </c>
      <c r="D1771" s="173" t="s">
        <v>2805</v>
      </c>
    </row>
    <row r="1772" spans="2:4">
      <c r="B1772" s="170">
        <v>42444</v>
      </c>
      <c r="C1772" s="155">
        <v>204.42</v>
      </c>
      <c r="D1772" s="173" t="s">
        <v>2806</v>
      </c>
    </row>
    <row r="1773" spans="2:4">
      <c r="B1773" s="170">
        <v>42444</v>
      </c>
      <c r="C1773" s="155">
        <v>257.13</v>
      </c>
      <c r="D1773" s="173" t="s">
        <v>2807</v>
      </c>
    </row>
    <row r="1774" spans="2:4">
      <c r="B1774" s="170">
        <v>42444</v>
      </c>
      <c r="C1774" s="155">
        <v>123.18</v>
      </c>
      <c r="D1774" s="173" t="s">
        <v>2808</v>
      </c>
    </row>
    <row r="1775" spans="2:4">
      <c r="B1775" s="170">
        <v>42444</v>
      </c>
      <c r="C1775" s="155">
        <v>224.99</v>
      </c>
      <c r="D1775" s="173" t="s">
        <v>2809</v>
      </c>
    </row>
    <row r="1776" spans="2:4">
      <c r="B1776" s="170">
        <v>42444</v>
      </c>
      <c r="C1776" s="155">
        <v>128.56</v>
      </c>
      <c r="D1776" s="173" t="s">
        <v>2810</v>
      </c>
    </row>
    <row r="1777" spans="2:4">
      <c r="B1777" s="170">
        <v>42444</v>
      </c>
      <c r="C1777" s="155">
        <v>319.62</v>
      </c>
      <c r="D1777" s="173" t="s">
        <v>2811</v>
      </c>
    </row>
    <row r="1778" spans="2:4">
      <c r="B1778" s="170">
        <v>42444</v>
      </c>
      <c r="C1778" s="155">
        <v>20.420000000000002</v>
      </c>
      <c r="D1778" s="173" t="s">
        <v>2812</v>
      </c>
    </row>
    <row r="1779" spans="2:4">
      <c r="B1779" s="170">
        <v>42444</v>
      </c>
      <c r="C1779" s="155">
        <v>34.17</v>
      </c>
      <c r="D1779" s="173" t="s">
        <v>2813</v>
      </c>
    </row>
    <row r="1780" spans="2:4">
      <c r="B1780" s="170">
        <v>42444</v>
      </c>
      <c r="C1780" s="155">
        <v>26.8</v>
      </c>
      <c r="D1780" s="173" t="s">
        <v>2814</v>
      </c>
    </row>
    <row r="1781" spans="2:4">
      <c r="B1781" s="170">
        <v>42444</v>
      </c>
      <c r="C1781" s="155">
        <v>0.27</v>
      </c>
      <c r="D1781" s="173" t="s">
        <v>1344</v>
      </c>
    </row>
    <row r="1782" spans="2:4">
      <c r="B1782" s="170">
        <v>42444</v>
      </c>
      <c r="C1782" s="155">
        <v>58.95</v>
      </c>
      <c r="D1782" s="173" t="s">
        <v>2815</v>
      </c>
    </row>
    <row r="1783" spans="2:4">
      <c r="B1783" s="170">
        <v>42444</v>
      </c>
      <c r="C1783" s="155">
        <v>21.8</v>
      </c>
      <c r="D1783" s="173" t="s">
        <v>2816</v>
      </c>
    </row>
    <row r="1784" spans="2:4">
      <c r="B1784" s="170">
        <v>42444</v>
      </c>
      <c r="C1784" s="155">
        <v>39.799999999999997</v>
      </c>
      <c r="D1784" s="173" t="s">
        <v>2817</v>
      </c>
    </row>
    <row r="1785" spans="2:4">
      <c r="B1785" s="170">
        <v>42444</v>
      </c>
      <c r="C1785" s="155">
        <v>25.6</v>
      </c>
      <c r="D1785" s="173" t="s">
        <v>2818</v>
      </c>
    </row>
    <row r="1786" spans="2:4">
      <c r="B1786" s="170">
        <v>42444</v>
      </c>
      <c r="C1786" s="155">
        <v>107.21</v>
      </c>
      <c r="D1786" s="173" t="s">
        <v>2819</v>
      </c>
    </row>
    <row r="1787" spans="2:4">
      <c r="B1787" s="170">
        <v>42444</v>
      </c>
      <c r="C1787" s="155">
        <v>25.21</v>
      </c>
      <c r="D1787" s="173" t="s">
        <v>2820</v>
      </c>
    </row>
    <row r="1788" spans="2:4">
      <c r="B1788" s="170">
        <v>42444</v>
      </c>
      <c r="C1788" s="155">
        <v>32.270000000000003</v>
      </c>
      <c r="D1788" s="173" t="s">
        <v>2821</v>
      </c>
    </row>
    <row r="1789" spans="2:4">
      <c r="B1789" s="170">
        <v>42444</v>
      </c>
      <c r="C1789" s="155">
        <v>4.1500000000000004</v>
      </c>
      <c r="D1789" s="173" t="s">
        <v>2821</v>
      </c>
    </row>
    <row r="1790" spans="2:4">
      <c r="B1790" s="170">
        <v>42444</v>
      </c>
      <c r="C1790" s="155">
        <v>18.73</v>
      </c>
      <c r="D1790" s="173" t="s">
        <v>2822</v>
      </c>
    </row>
    <row r="1791" spans="2:4">
      <c r="B1791" s="170">
        <v>42444</v>
      </c>
      <c r="C1791" s="155">
        <v>122.79</v>
      </c>
      <c r="D1791" s="173" t="s">
        <v>1725</v>
      </c>
    </row>
    <row r="1792" spans="2:4">
      <c r="B1792" s="170">
        <v>42444</v>
      </c>
      <c r="C1792" s="155">
        <v>666.21</v>
      </c>
      <c r="D1792" s="173" t="s">
        <v>2823</v>
      </c>
    </row>
    <row r="1793" spans="2:4">
      <c r="B1793" s="170">
        <v>42444</v>
      </c>
      <c r="C1793" s="155">
        <v>5.37</v>
      </c>
      <c r="D1793" s="173" t="s">
        <v>2824</v>
      </c>
    </row>
    <row r="1794" spans="2:4">
      <c r="B1794" s="170">
        <v>42444</v>
      </c>
      <c r="C1794" s="155">
        <v>17.97</v>
      </c>
      <c r="D1794" s="173" t="s">
        <v>2825</v>
      </c>
    </row>
    <row r="1795" spans="2:4">
      <c r="B1795" s="170">
        <v>42444</v>
      </c>
      <c r="C1795" s="155">
        <v>109.19</v>
      </c>
      <c r="D1795" s="173" t="s">
        <v>2826</v>
      </c>
    </row>
    <row r="1796" spans="2:4">
      <c r="B1796" s="170">
        <v>42444</v>
      </c>
      <c r="C1796" s="155">
        <v>36.130000000000003</v>
      </c>
      <c r="D1796" s="173" t="s">
        <v>2827</v>
      </c>
    </row>
    <row r="1797" spans="2:4">
      <c r="B1797" s="170">
        <v>42444</v>
      </c>
      <c r="C1797" s="155">
        <v>56.19</v>
      </c>
      <c r="D1797" s="173" t="s">
        <v>2828</v>
      </c>
    </row>
    <row r="1798" spans="2:4">
      <c r="B1798" s="170">
        <v>42444</v>
      </c>
      <c r="C1798" s="155">
        <v>28.96</v>
      </c>
      <c r="D1798" s="173" t="s">
        <v>2829</v>
      </c>
    </row>
    <row r="1799" spans="2:4">
      <c r="B1799" s="170">
        <v>42444</v>
      </c>
      <c r="C1799" s="155">
        <v>15.89</v>
      </c>
      <c r="D1799" s="173" t="s">
        <v>2830</v>
      </c>
    </row>
    <row r="1800" spans="2:4">
      <c r="B1800" s="170">
        <v>42444</v>
      </c>
      <c r="C1800" s="155">
        <v>4.16</v>
      </c>
      <c r="D1800" s="173" t="s">
        <v>2831</v>
      </c>
    </row>
    <row r="1801" spans="2:4">
      <c r="B1801" s="170">
        <v>42444</v>
      </c>
      <c r="C1801" s="155">
        <v>48.67</v>
      </c>
      <c r="D1801" s="173" t="s">
        <v>1307</v>
      </c>
    </row>
    <row r="1802" spans="2:4">
      <c r="B1802" s="170">
        <v>42444</v>
      </c>
      <c r="C1802" s="155">
        <v>230.1</v>
      </c>
      <c r="D1802" s="173" t="s">
        <v>2832</v>
      </c>
    </row>
    <row r="1803" spans="2:4">
      <c r="B1803" s="170">
        <v>42444</v>
      </c>
      <c r="C1803" s="155">
        <v>13.85</v>
      </c>
      <c r="D1803" s="173" t="s">
        <v>2833</v>
      </c>
    </row>
    <row r="1804" spans="2:4">
      <c r="B1804" s="170">
        <v>42444</v>
      </c>
      <c r="C1804" s="155">
        <v>27.93</v>
      </c>
      <c r="D1804" s="173" t="s">
        <v>2834</v>
      </c>
    </row>
    <row r="1805" spans="2:4">
      <c r="B1805" s="170">
        <v>42444</v>
      </c>
      <c r="C1805" s="155">
        <v>44.7</v>
      </c>
      <c r="D1805" s="173" t="s">
        <v>2835</v>
      </c>
    </row>
    <row r="1806" spans="2:4">
      <c r="B1806" s="170">
        <v>42444</v>
      </c>
      <c r="C1806" s="155">
        <v>68.73</v>
      </c>
      <c r="D1806" s="173" t="s">
        <v>2836</v>
      </c>
    </row>
    <row r="1807" spans="2:4">
      <c r="B1807" s="170">
        <v>42444</v>
      </c>
      <c r="C1807" s="155">
        <v>84.9</v>
      </c>
      <c r="D1807" s="173" t="s">
        <v>2837</v>
      </c>
    </row>
    <row r="1808" spans="2:4">
      <c r="B1808" s="170">
        <v>42444</v>
      </c>
      <c r="C1808" s="155">
        <v>45.63</v>
      </c>
      <c r="D1808" s="173" t="s">
        <v>2838</v>
      </c>
    </row>
    <row r="1809" spans="2:4">
      <c r="B1809" s="170">
        <v>42444</v>
      </c>
      <c r="C1809" s="155">
        <v>0.93</v>
      </c>
      <c r="D1809" s="173" t="s">
        <v>2839</v>
      </c>
    </row>
    <row r="1810" spans="2:4">
      <c r="B1810" s="170">
        <v>42444</v>
      </c>
      <c r="C1810" s="155">
        <v>8.1300000000000008</v>
      </c>
      <c r="D1810" s="173" t="s">
        <v>2840</v>
      </c>
    </row>
    <row r="1811" spans="2:4">
      <c r="B1811" s="170">
        <v>42444</v>
      </c>
      <c r="C1811" s="155">
        <v>116.71</v>
      </c>
      <c r="D1811" s="173" t="s">
        <v>2841</v>
      </c>
    </row>
    <row r="1812" spans="2:4">
      <c r="B1812" s="170">
        <v>42444</v>
      </c>
      <c r="C1812" s="155">
        <v>6.43</v>
      </c>
      <c r="D1812" s="173" t="s">
        <v>2842</v>
      </c>
    </row>
    <row r="1813" spans="2:4">
      <c r="B1813" s="170">
        <v>42444</v>
      </c>
      <c r="C1813" s="155">
        <v>64.040000000000006</v>
      </c>
      <c r="D1813" s="173" t="s">
        <v>2843</v>
      </c>
    </row>
    <row r="1814" spans="2:4">
      <c r="B1814" s="170">
        <v>42444</v>
      </c>
      <c r="C1814" s="155">
        <v>15.22</v>
      </c>
      <c r="D1814" s="173" t="s">
        <v>2844</v>
      </c>
    </row>
    <row r="1815" spans="2:4">
      <c r="B1815" s="170">
        <v>42444</v>
      </c>
      <c r="C1815" s="155">
        <v>15.34</v>
      </c>
      <c r="D1815" s="173" t="s">
        <v>2845</v>
      </c>
    </row>
    <row r="1816" spans="2:4">
      <c r="B1816" s="170">
        <v>42444</v>
      </c>
      <c r="C1816" s="155">
        <v>24.74</v>
      </c>
      <c r="D1816" s="173" t="s">
        <v>2846</v>
      </c>
    </row>
    <row r="1817" spans="2:4">
      <c r="B1817" s="170">
        <v>42444</v>
      </c>
      <c r="C1817" s="155">
        <v>134.04</v>
      </c>
      <c r="D1817" s="173" t="s">
        <v>2847</v>
      </c>
    </row>
    <row r="1818" spans="2:4">
      <c r="B1818" s="170">
        <v>42444</v>
      </c>
      <c r="C1818" s="155">
        <v>215.98</v>
      </c>
      <c r="D1818" s="173" t="s">
        <v>2848</v>
      </c>
    </row>
    <row r="1819" spans="2:4">
      <c r="B1819" s="170">
        <v>42444</v>
      </c>
      <c r="C1819" s="155">
        <v>60.55</v>
      </c>
      <c r="D1819" s="173" t="s">
        <v>2849</v>
      </c>
    </row>
    <row r="1820" spans="2:4">
      <c r="B1820" s="170">
        <v>42444</v>
      </c>
      <c r="C1820" s="155">
        <v>0.86</v>
      </c>
      <c r="D1820" s="173" t="s">
        <v>2850</v>
      </c>
    </row>
    <row r="1821" spans="2:4">
      <c r="B1821" s="170">
        <v>42444</v>
      </c>
      <c r="C1821" s="155">
        <v>82.56</v>
      </c>
      <c r="D1821" s="173" t="s">
        <v>2564</v>
      </c>
    </row>
    <row r="1822" spans="2:4">
      <c r="B1822" s="170">
        <v>42444</v>
      </c>
      <c r="C1822" s="155">
        <v>0.12</v>
      </c>
      <c r="D1822" s="173" t="s">
        <v>2851</v>
      </c>
    </row>
    <row r="1823" spans="2:4">
      <c r="B1823" s="170">
        <v>42444</v>
      </c>
      <c r="C1823" s="155">
        <v>3</v>
      </c>
      <c r="D1823" s="173" t="s">
        <v>2852</v>
      </c>
    </row>
    <row r="1824" spans="2:4">
      <c r="B1824" s="170">
        <v>42444</v>
      </c>
      <c r="C1824" s="155">
        <v>6.07</v>
      </c>
      <c r="D1824" s="173" t="s">
        <v>2843</v>
      </c>
    </row>
    <row r="1825" spans="2:4">
      <c r="B1825" s="170">
        <v>42444</v>
      </c>
      <c r="C1825" s="155">
        <v>106.86</v>
      </c>
      <c r="D1825" s="173" t="s">
        <v>2853</v>
      </c>
    </row>
    <row r="1826" spans="2:4">
      <c r="B1826" s="170">
        <v>42444</v>
      </c>
      <c r="C1826" s="155">
        <v>17.77</v>
      </c>
      <c r="D1826" s="173" t="s">
        <v>2854</v>
      </c>
    </row>
    <row r="1827" spans="2:4">
      <c r="B1827" s="170">
        <v>42444</v>
      </c>
      <c r="C1827" s="155">
        <v>44.54</v>
      </c>
      <c r="D1827" s="173" t="s">
        <v>2855</v>
      </c>
    </row>
    <row r="1828" spans="2:4">
      <c r="B1828" s="170">
        <v>42444</v>
      </c>
      <c r="C1828" s="155">
        <v>9.81</v>
      </c>
      <c r="D1828" s="173" t="s">
        <v>2856</v>
      </c>
    </row>
    <row r="1829" spans="2:4">
      <c r="B1829" s="170">
        <v>42444</v>
      </c>
      <c r="C1829" s="155">
        <v>6.16</v>
      </c>
      <c r="D1829" s="173" t="s">
        <v>2857</v>
      </c>
    </row>
    <row r="1830" spans="2:4">
      <c r="B1830" s="170">
        <v>42444</v>
      </c>
      <c r="C1830" s="155">
        <v>16.05</v>
      </c>
      <c r="D1830" s="173" t="s">
        <v>2858</v>
      </c>
    </row>
    <row r="1831" spans="2:4">
      <c r="B1831" s="170">
        <v>42444</v>
      </c>
      <c r="C1831" s="155">
        <v>14.54</v>
      </c>
      <c r="D1831" s="173" t="s">
        <v>1425</v>
      </c>
    </row>
    <row r="1832" spans="2:4">
      <c r="B1832" s="170">
        <v>42444</v>
      </c>
      <c r="C1832" s="155">
        <v>24.52</v>
      </c>
      <c r="D1832" s="173" t="s">
        <v>2859</v>
      </c>
    </row>
    <row r="1833" spans="2:4">
      <c r="B1833" s="170">
        <v>42444</v>
      </c>
      <c r="C1833" s="155">
        <v>0.66</v>
      </c>
      <c r="D1833" s="173" t="s">
        <v>2860</v>
      </c>
    </row>
    <row r="1834" spans="2:4">
      <c r="B1834" s="170">
        <v>42444</v>
      </c>
      <c r="C1834" s="155">
        <v>3.94</v>
      </c>
      <c r="D1834" s="173" t="s">
        <v>2314</v>
      </c>
    </row>
    <row r="1835" spans="2:4">
      <c r="B1835" s="170">
        <v>42444</v>
      </c>
      <c r="C1835" s="155">
        <v>2.65</v>
      </c>
      <c r="D1835" s="173" t="s">
        <v>2861</v>
      </c>
    </row>
    <row r="1836" spans="2:4">
      <c r="B1836" s="170">
        <v>42444</v>
      </c>
      <c r="C1836" s="155">
        <v>280.89</v>
      </c>
      <c r="D1836" s="173" t="s">
        <v>2862</v>
      </c>
    </row>
    <row r="1837" spans="2:4">
      <c r="B1837" s="170">
        <v>42444</v>
      </c>
      <c r="C1837" s="155">
        <v>4.07</v>
      </c>
      <c r="D1837" s="173" t="s">
        <v>2863</v>
      </c>
    </row>
    <row r="1838" spans="2:4">
      <c r="B1838" s="170">
        <v>42444</v>
      </c>
      <c r="C1838" s="155">
        <v>3.38</v>
      </c>
      <c r="D1838" s="173" t="s">
        <v>2864</v>
      </c>
    </row>
    <row r="1839" spans="2:4">
      <c r="B1839" s="170">
        <v>42444</v>
      </c>
      <c r="C1839" s="155">
        <v>18.829999999999998</v>
      </c>
      <c r="D1839" s="173" t="s">
        <v>1701</v>
      </c>
    </row>
    <row r="1840" spans="2:4">
      <c r="B1840" s="170">
        <v>42444</v>
      </c>
      <c r="C1840" s="155">
        <v>1.44</v>
      </c>
      <c r="D1840" s="173" t="s">
        <v>2865</v>
      </c>
    </row>
    <row r="1841" spans="2:4">
      <c r="B1841" s="170">
        <v>42444</v>
      </c>
      <c r="C1841" s="155">
        <v>3.97</v>
      </c>
      <c r="D1841" s="173" t="s">
        <v>2866</v>
      </c>
    </row>
    <row r="1842" spans="2:4">
      <c r="B1842" s="170">
        <v>42444</v>
      </c>
      <c r="C1842" s="155">
        <v>45.51</v>
      </c>
      <c r="D1842" s="173" t="s">
        <v>2867</v>
      </c>
    </row>
    <row r="1843" spans="2:4">
      <c r="B1843" s="170">
        <v>42444</v>
      </c>
      <c r="C1843" s="155">
        <v>1.25</v>
      </c>
      <c r="D1843" s="173" t="s">
        <v>2868</v>
      </c>
    </row>
    <row r="1844" spans="2:4">
      <c r="B1844" s="170">
        <v>42444</v>
      </c>
      <c r="C1844" s="155">
        <v>9.51</v>
      </c>
      <c r="D1844" s="173" t="s">
        <v>2869</v>
      </c>
    </row>
    <row r="1845" spans="2:4">
      <c r="B1845" s="170">
        <v>42444</v>
      </c>
      <c r="C1845" s="155">
        <v>1.24</v>
      </c>
      <c r="D1845" s="173" t="s">
        <v>2870</v>
      </c>
    </row>
    <row r="1846" spans="2:4">
      <c r="B1846" s="170">
        <v>42444</v>
      </c>
      <c r="C1846" s="155">
        <v>4.32</v>
      </c>
      <c r="D1846" s="173" t="s">
        <v>2871</v>
      </c>
    </row>
    <row r="1847" spans="2:4">
      <c r="B1847" s="170">
        <v>42444</v>
      </c>
      <c r="C1847" s="155">
        <v>3.88</v>
      </c>
      <c r="D1847" s="173" t="s">
        <v>2872</v>
      </c>
    </row>
    <row r="1848" spans="2:4">
      <c r="B1848" s="170">
        <v>42444</v>
      </c>
      <c r="C1848" s="155">
        <v>1.56</v>
      </c>
      <c r="D1848" s="173" t="s">
        <v>2873</v>
      </c>
    </row>
    <row r="1849" spans="2:4">
      <c r="B1849" s="170">
        <v>42444</v>
      </c>
      <c r="C1849" s="155">
        <v>2.2999999999999998</v>
      </c>
      <c r="D1849" s="173" t="s">
        <v>2874</v>
      </c>
    </row>
    <row r="1850" spans="2:4">
      <c r="B1850" s="170">
        <v>42444</v>
      </c>
      <c r="C1850" s="155">
        <v>5.95</v>
      </c>
      <c r="D1850" s="173" t="s">
        <v>2875</v>
      </c>
    </row>
    <row r="1851" spans="2:4">
      <c r="B1851" s="170">
        <v>42444</v>
      </c>
      <c r="C1851" s="155">
        <v>5.59</v>
      </c>
      <c r="D1851" s="173" t="s">
        <v>2876</v>
      </c>
    </row>
    <row r="1852" spans="2:4">
      <c r="B1852" s="170">
        <v>42444</v>
      </c>
      <c r="C1852" s="155">
        <v>0.57999999999999996</v>
      </c>
      <c r="D1852" s="173" t="s">
        <v>2877</v>
      </c>
    </row>
    <row r="1853" spans="2:4">
      <c r="B1853" s="170">
        <v>42444</v>
      </c>
      <c r="C1853" s="155">
        <v>5.53</v>
      </c>
      <c r="D1853" s="173" t="s">
        <v>462</v>
      </c>
    </row>
    <row r="1854" spans="2:4">
      <c r="B1854" s="170">
        <v>42444</v>
      </c>
      <c r="C1854" s="155">
        <v>1.84</v>
      </c>
      <c r="D1854" s="173" t="s">
        <v>2878</v>
      </c>
    </row>
    <row r="1855" spans="2:4">
      <c r="B1855" s="170">
        <v>42444</v>
      </c>
      <c r="C1855" s="155">
        <v>7.45</v>
      </c>
      <c r="D1855" s="173" t="s">
        <v>2879</v>
      </c>
    </row>
    <row r="1856" spans="2:4">
      <c r="B1856" s="170">
        <v>42444</v>
      </c>
      <c r="C1856" s="155">
        <v>4.09</v>
      </c>
      <c r="D1856" s="173" t="s">
        <v>2880</v>
      </c>
    </row>
    <row r="1857" spans="2:4">
      <c r="B1857" s="170">
        <v>42444</v>
      </c>
      <c r="C1857" s="155">
        <v>36.79</v>
      </c>
      <c r="D1857" s="173" t="s">
        <v>2881</v>
      </c>
    </row>
    <row r="1858" spans="2:4">
      <c r="B1858" s="170">
        <v>42444</v>
      </c>
      <c r="C1858" s="155">
        <v>46.99</v>
      </c>
      <c r="D1858" s="173" t="s">
        <v>2882</v>
      </c>
    </row>
    <row r="1859" spans="2:4">
      <c r="B1859" s="170">
        <v>42444</v>
      </c>
      <c r="C1859" s="155">
        <v>171.45</v>
      </c>
      <c r="D1859" s="173" t="s">
        <v>2883</v>
      </c>
    </row>
    <row r="1860" spans="2:4">
      <c r="B1860" s="170">
        <v>42444</v>
      </c>
      <c r="C1860" s="155">
        <v>5.31</v>
      </c>
      <c r="D1860" s="173" t="s">
        <v>2884</v>
      </c>
    </row>
    <row r="1861" spans="2:4">
      <c r="B1861" s="170">
        <v>42444</v>
      </c>
      <c r="C1861" s="155">
        <v>10.050000000000001</v>
      </c>
      <c r="D1861" s="173" t="s">
        <v>2885</v>
      </c>
    </row>
    <row r="1862" spans="2:4">
      <c r="B1862" s="170">
        <v>42444</v>
      </c>
      <c r="C1862" s="155">
        <v>89.87</v>
      </c>
      <c r="D1862" s="173" t="s">
        <v>2886</v>
      </c>
    </row>
    <row r="1863" spans="2:4">
      <c r="B1863" s="170">
        <v>42444</v>
      </c>
      <c r="C1863" s="155">
        <v>17.739999999999998</v>
      </c>
      <c r="D1863" s="173" t="s">
        <v>2887</v>
      </c>
    </row>
    <row r="1864" spans="2:4">
      <c r="B1864" s="170">
        <v>42444</v>
      </c>
      <c r="C1864" s="155">
        <v>26.31</v>
      </c>
      <c r="D1864" s="173" t="s">
        <v>2888</v>
      </c>
    </row>
    <row r="1865" spans="2:4">
      <c r="B1865" s="170">
        <v>42444</v>
      </c>
      <c r="C1865" s="155">
        <v>13.05</v>
      </c>
      <c r="D1865" s="173" t="s">
        <v>2889</v>
      </c>
    </row>
    <row r="1866" spans="2:4">
      <c r="B1866" s="170">
        <v>42444</v>
      </c>
      <c r="C1866" s="155">
        <v>101.54</v>
      </c>
      <c r="D1866" s="173" t="s">
        <v>2890</v>
      </c>
    </row>
    <row r="1867" spans="2:4">
      <c r="B1867" s="170">
        <v>42444</v>
      </c>
      <c r="C1867" s="155">
        <v>26.28</v>
      </c>
      <c r="D1867" s="173" t="s">
        <v>2891</v>
      </c>
    </row>
    <row r="1868" spans="2:4">
      <c r="B1868" s="170">
        <v>42444</v>
      </c>
      <c r="C1868" s="155">
        <v>13.99</v>
      </c>
      <c r="D1868" s="173" t="s">
        <v>2892</v>
      </c>
    </row>
    <row r="1869" spans="2:4">
      <c r="B1869" s="170">
        <v>42444</v>
      </c>
      <c r="C1869" s="155">
        <v>32.08</v>
      </c>
      <c r="D1869" s="173" t="s">
        <v>2893</v>
      </c>
    </row>
    <row r="1870" spans="2:4">
      <c r="B1870" s="170">
        <v>42444</v>
      </c>
      <c r="C1870" s="155">
        <v>6.81</v>
      </c>
      <c r="D1870" s="173" t="s">
        <v>2004</v>
      </c>
    </row>
    <row r="1871" spans="2:4">
      <c r="B1871" s="170">
        <v>42444</v>
      </c>
      <c r="C1871" s="155">
        <v>4.99</v>
      </c>
      <c r="D1871" s="173" t="s">
        <v>2894</v>
      </c>
    </row>
    <row r="1872" spans="2:4">
      <c r="B1872" s="170">
        <v>42444</v>
      </c>
      <c r="C1872" s="155">
        <v>45.49</v>
      </c>
      <c r="D1872" s="173" t="s">
        <v>2895</v>
      </c>
    </row>
    <row r="1873" spans="2:4">
      <c r="B1873" s="170">
        <v>42444</v>
      </c>
      <c r="C1873" s="155">
        <v>18</v>
      </c>
      <c r="D1873" s="173" t="s">
        <v>2896</v>
      </c>
    </row>
    <row r="1874" spans="2:4">
      <c r="B1874" s="170">
        <v>42444</v>
      </c>
      <c r="C1874" s="155">
        <v>7.85</v>
      </c>
      <c r="D1874" s="173" t="s">
        <v>2897</v>
      </c>
    </row>
    <row r="1875" spans="2:4">
      <c r="B1875" s="170">
        <v>42444</v>
      </c>
      <c r="C1875" s="155">
        <v>9.82</v>
      </c>
      <c r="D1875" s="173" t="s">
        <v>2898</v>
      </c>
    </row>
    <row r="1876" spans="2:4">
      <c r="B1876" s="170">
        <v>42444</v>
      </c>
      <c r="C1876" s="155">
        <v>36.08</v>
      </c>
      <c r="D1876" s="173" t="s">
        <v>2899</v>
      </c>
    </row>
    <row r="1877" spans="2:4">
      <c r="B1877" s="170">
        <v>42444</v>
      </c>
      <c r="C1877" s="155">
        <v>1.48</v>
      </c>
      <c r="D1877" s="173" t="s">
        <v>2900</v>
      </c>
    </row>
    <row r="1878" spans="2:4">
      <c r="B1878" s="170">
        <v>42444</v>
      </c>
      <c r="C1878" s="155">
        <v>24.62</v>
      </c>
      <c r="D1878" s="173" t="s">
        <v>2901</v>
      </c>
    </row>
    <row r="1879" spans="2:4">
      <c r="B1879" s="170">
        <v>42444</v>
      </c>
      <c r="C1879" s="155">
        <v>7.89</v>
      </c>
      <c r="D1879" s="173" t="s">
        <v>2902</v>
      </c>
    </row>
    <row r="1880" spans="2:4">
      <c r="B1880" s="170">
        <v>42444</v>
      </c>
      <c r="C1880" s="155">
        <v>106.91</v>
      </c>
      <c r="D1880" s="173" t="s">
        <v>2903</v>
      </c>
    </row>
    <row r="1881" spans="2:4">
      <c r="B1881" s="170">
        <v>42444</v>
      </c>
      <c r="C1881" s="155">
        <v>68.02</v>
      </c>
      <c r="D1881" s="173" t="s">
        <v>2904</v>
      </c>
    </row>
    <row r="1882" spans="2:4">
      <c r="B1882" s="170">
        <v>42444</v>
      </c>
      <c r="C1882" s="155">
        <v>3.67</v>
      </c>
      <c r="D1882" s="173" t="s">
        <v>2905</v>
      </c>
    </row>
    <row r="1883" spans="2:4">
      <c r="B1883" s="170">
        <v>42444</v>
      </c>
      <c r="C1883" s="155">
        <v>31.85</v>
      </c>
      <c r="D1883" s="173" t="s">
        <v>2906</v>
      </c>
    </row>
    <row r="1884" spans="2:4">
      <c r="B1884" s="170">
        <v>42444</v>
      </c>
      <c r="C1884" s="155">
        <v>20.05</v>
      </c>
      <c r="D1884" s="173" t="s">
        <v>2907</v>
      </c>
    </row>
    <row r="1885" spans="2:4">
      <c r="B1885" s="170">
        <v>42444</v>
      </c>
      <c r="C1885" s="155">
        <v>19.97</v>
      </c>
      <c r="D1885" s="173" t="s">
        <v>2908</v>
      </c>
    </row>
    <row r="1886" spans="2:4">
      <c r="B1886" s="170">
        <v>42444</v>
      </c>
      <c r="C1886" s="155">
        <v>26.22</v>
      </c>
      <c r="D1886" s="173" t="s">
        <v>2909</v>
      </c>
    </row>
    <row r="1887" spans="2:4">
      <c r="B1887" s="170">
        <v>42444</v>
      </c>
      <c r="C1887" s="155">
        <v>46.75</v>
      </c>
      <c r="D1887" s="173" t="s">
        <v>2453</v>
      </c>
    </row>
    <row r="1888" spans="2:4">
      <c r="B1888" s="170">
        <v>42444</v>
      </c>
      <c r="C1888" s="155">
        <v>62.06</v>
      </c>
      <c r="D1888" s="173" t="s">
        <v>2910</v>
      </c>
    </row>
    <row r="1889" spans="2:4">
      <c r="B1889" s="170">
        <v>42444</v>
      </c>
      <c r="C1889" s="155">
        <v>42.23</v>
      </c>
      <c r="D1889" s="173" t="s">
        <v>2911</v>
      </c>
    </row>
    <row r="1890" spans="2:4">
      <c r="B1890" s="170">
        <v>42444</v>
      </c>
      <c r="C1890" s="155">
        <v>50.43</v>
      </c>
      <c r="D1890" s="173" t="s">
        <v>2912</v>
      </c>
    </row>
    <row r="1891" spans="2:4">
      <c r="B1891" s="170">
        <v>42444</v>
      </c>
      <c r="C1891" s="155">
        <v>18.54</v>
      </c>
      <c r="D1891" s="173" t="s">
        <v>2913</v>
      </c>
    </row>
    <row r="1892" spans="2:4">
      <c r="B1892" s="170">
        <v>42444</v>
      </c>
      <c r="C1892" s="155">
        <v>69.14</v>
      </c>
      <c r="D1892" s="173" t="s">
        <v>2914</v>
      </c>
    </row>
    <row r="1893" spans="2:4">
      <c r="B1893" s="170">
        <v>42444</v>
      </c>
      <c r="C1893" s="155">
        <v>0.82</v>
      </c>
      <c r="D1893" s="173" t="s">
        <v>2915</v>
      </c>
    </row>
    <row r="1894" spans="2:4">
      <c r="B1894" s="170">
        <v>42444</v>
      </c>
      <c r="C1894" s="155">
        <v>25.32</v>
      </c>
      <c r="D1894" s="173" t="s">
        <v>2916</v>
      </c>
    </row>
    <row r="1895" spans="2:4">
      <c r="B1895" s="170">
        <v>42444</v>
      </c>
      <c r="C1895" s="155">
        <v>17.96</v>
      </c>
      <c r="D1895" s="173" t="s">
        <v>1558</v>
      </c>
    </row>
    <row r="1896" spans="2:4">
      <c r="B1896" s="170">
        <v>42444</v>
      </c>
      <c r="C1896" s="155">
        <v>5.38</v>
      </c>
      <c r="D1896" s="173" t="s">
        <v>2917</v>
      </c>
    </row>
    <row r="1897" spans="2:4">
      <c r="B1897" s="170">
        <v>42444</v>
      </c>
      <c r="C1897" s="155">
        <v>13.36</v>
      </c>
      <c r="D1897" s="173" t="s">
        <v>2918</v>
      </c>
    </row>
    <row r="1898" spans="2:4">
      <c r="B1898" s="170">
        <v>42444</v>
      </c>
      <c r="C1898" s="155">
        <v>4.2699999999999996</v>
      </c>
      <c r="D1898" s="173" t="s">
        <v>2919</v>
      </c>
    </row>
    <row r="1899" spans="2:4">
      <c r="B1899" s="170">
        <v>42444</v>
      </c>
      <c r="C1899" s="155">
        <v>0.06</v>
      </c>
      <c r="D1899" s="173" t="s">
        <v>561</v>
      </c>
    </row>
    <row r="1900" spans="2:4">
      <c r="B1900" s="170">
        <v>42444</v>
      </c>
      <c r="C1900" s="155">
        <v>27.64</v>
      </c>
      <c r="D1900" s="173" t="s">
        <v>2920</v>
      </c>
    </row>
    <row r="1901" spans="2:4">
      <c r="B1901" s="170">
        <v>42444</v>
      </c>
      <c r="C1901" s="155">
        <v>28.11</v>
      </c>
      <c r="D1901" s="173" t="s">
        <v>2921</v>
      </c>
    </row>
    <row r="1902" spans="2:4">
      <c r="B1902" s="170">
        <v>42444</v>
      </c>
      <c r="C1902" s="155">
        <v>0.47</v>
      </c>
      <c r="D1902" s="173" t="s">
        <v>2922</v>
      </c>
    </row>
    <row r="1903" spans="2:4">
      <c r="B1903" s="170">
        <v>42444</v>
      </c>
      <c r="C1903" s="155">
        <v>7.0000000000000007E-2</v>
      </c>
      <c r="D1903" s="173" t="s">
        <v>2923</v>
      </c>
    </row>
    <row r="1904" spans="2:4">
      <c r="B1904" s="170">
        <v>42444</v>
      </c>
      <c r="C1904" s="155">
        <v>10.24</v>
      </c>
      <c r="D1904" s="173" t="s">
        <v>2924</v>
      </c>
    </row>
    <row r="1905" spans="2:4">
      <c r="B1905" s="170">
        <v>42444</v>
      </c>
      <c r="C1905" s="155">
        <v>19.760000000000002</v>
      </c>
      <c r="D1905" s="173" t="s">
        <v>2925</v>
      </c>
    </row>
    <row r="1906" spans="2:4">
      <c r="B1906" s="170">
        <v>42444</v>
      </c>
      <c r="C1906" s="155"/>
      <c r="D1906" s="173" t="s">
        <v>2926</v>
      </c>
    </row>
    <row r="1907" spans="2:4">
      <c r="B1907" s="170">
        <v>42444</v>
      </c>
      <c r="C1907" s="155">
        <v>21.47</v>
      </c>
      <c r="D1907" s="173" t="s">
        <v>2927</v>
      </c>
    </row>
    <row r="1908" spans="2:4">
      <c r="B1908" s="170">
        <v>42444</v>
      </c>
      <c r="C1908" s="155">
        <v>9.89</v>
      </c>
      <c r="D1908" s="173" t="s">
        <v>2928</v>
      </c>
    </row>
    <row r="1909" spans="2:4">
      <c r="B1909" s="170">
        <v>42444</v>
      </c>
      <c r="C1909" s="155">
        <v>55.24</v>
      </c>
      <c r="D1909" s="173" t="s">
        <v>2929</v>
      </c>
    </row>
    <row r="1910" spans="2:4">
      <c r="B1910" s="170">
        <v>42444</v>
      </c>
      <c r="C1910" s="155">
        <v>4.28</v>
      </c>
      <c r="D1910" s="173" t="s">
        <v>2818</v>
      </c>
    </row>
    <row r="1911" spans="2:4">
      <c r="B1911" s="170">
        <v>42444</v>
      </c>
      <c r="C1911" s="155">
        <v>17.489999999999998</v>
      </c>
      <c r="D1911" s="173" t="s">
        <v>2930</v>
      </c>
    </row>
    <row r="1912" spans="2:4">
      <c r="B1912" s="170">
        <v>42444</v>
      </c>
      <c r="C1912" s="155">
        <v>37.42</v>
      </c>
      <c r="D1912" s="173" t="s">
        <v>2931</v>
      </c>
    </row>
    <row r="1913" spans="2:4">
      <c r="B1913" s="170">
        <v>42444</v>
      </c>
      <c r="C1913" s="155">
        <v>3.48</v>
      </c>
      <c r="D1913" s="173" t="s">
        <v>2932</v>
      </c>
    </row>
    <row r="1914" spans="2:4">
      <c r="B1914" s="170">
        <v>42444</v>
      </c>
      <c r="C1914" s="155">
        <v>3.38</v>
      </c>
      <c r="D1914" s="173" t="s">
        <v>2933</v>
      </c>
    </row>
    <row r="1915" spans="2:4">
      <c r="B1915" s="170">
        <v>42444</v>
      </c>
      <c r="C1915" s="155">
        <v>38.25</v>
      </c>
      <c r="D1915" s="173" t="s">
        <v>2934</v>
      </c>
    </row>
    <row r="1916" spans="2:4">
      <c r="B1916" s="170">
        <v>42444</v>
      </c>
      <c r="C1916" s="155">
        <v>4.7300000000000004</v>
      </c>
      <c r="D1916" s="173" t="s">
        <v>1725</v>
      </c>
    </row>
    <row r="1917" spans="2:4">
      <c r="B1917" s="170">
        <v>42444</v>
      </c>
      <c r="C1917" s="155">
        <v>3.72</v>
      </c>
      <c r="D1917" s="173" t="s">
        <v>2935</v>
      </c>
    </row>
    <row r="1918" spans="2:4">
      <c r="B1918" s="170">
        <v>42444</v>
      </c>
      <c r="C1918" s="155">
        <v>0.74</v>
      </c>
      <c r="D1918" s="173" t="s">
        <v>2936</v>
      </c>
    </row>
    <row r="1919" spans="2:4">
      <c r="B1919" s="170">
        <v>42444</v>
      </c>
      <c r="C1919" s="155">
        <v>0.75</v>
      </c>
      <c r="D1919" s="173" t="s">
        <v>2937</v>
      </c>
    </row>
    <row r="1920" spans="2:4">
      <c r="B1920" s="170">
        <v>42444</v>
      </c>
      <c r="C1920" s="155">
        <v>10.89</v>
      </c>
      <c r="D1920" s="173" t="s">
        <v>2938</v>
      </c>
    </row>
    <row r="1921" spans="2:4">
      <c r="B1921" s="170">
        <v>42444</v>
      </c>
      <c r="C1921" s="155">
        <v>54.85</v>
      </c>
      <c r="D1921" s="173" t="s">
        <v>2939</v>
      </c>
    </row>
    <row r="1922" spans="2:4">
      <c r="B1922" s="170">
        <v>42444</v>
      </c>
      <c r="C1922" s="155">
        <v>50.79</v>
      </c>
      <c r="D1922" s="173" t="s">
        <v>2940</v>
      </c>
    </row>
    <row r="1923" spans="2:4">
      <c r="B1923" s="170">
        <v>42444</v>
      </c>
      <c r="C1923" s="155">
        <v>4.0999999999999996</v>
      </c>
      <c r="D1923" s="173" t="s">
        <v>2941</v>
      </c>
    </row>
    <row r="1924" spans="2:4">
      <c r="B1924" s="170">
        <v>42444</v>
      </c>
      <c r="C1924" s="155">
        <v>26.47</v>
      </c>
      <c r="D1924" s="173" t="s">
        <v>2942</v>
      </c>
    </row>
    <row r="1925" spans="2:4">
      <c r="B1925" s="170">
        <v>42444</v>
      </c>
      <c r="C1925" s="155">
        <v>1.8</v>
      </c>
      <c r="D1925" s="173" t="s">
        <v>2943</v>
      </c>
    </row>
    <row r="1926" spans="2:4">
      <c r="B1926" s="170">
        <v>42444</v>
      </c>
      <c r="C1926" s="155">
        <v>39.06</v>
      </c>
      <c r="D1926" s="173" t="s">
        <v>2944</v>
      </c>
    </row>
    <row r="1927" spans="2:4">
      <c r="B1927" s="170">
        <v>42444</v>
      </c>
      <c r="C1927" s="155">
        <v>3.97</v>
      </c>
      <c r="D1927" s="173" t="s">
        <v>784</v>
      </c>
    </row>
    <row r="1928" spans="2:4">
      <c r="B1928" s="170">
        <v>42444</v>
      </c>
      <c r="C1928" s="155">
        <v>0.86</v>
      </c>
      <c r="D1928" s="173" t="s">
        <v>2945</v>
      </c>
    </row>
    <row r="1929" spans="2:4">
      <c r="B1929" s="170">
        <v>42444</v>
      </c>
      <c r="C1929" s="155">
        <v>29.02</v>
      </c>
      <c r="D1929" s="173" t="s">
        <v>1910</v>
      </c>
    </row>
    <row r="1930" spans="2:4">
      <c r="B1930" s="170">
        <v>42444</v>
      </c>
      <c r="C1930" s="155">
        <v>13.5</v>
      </c>
      <c r="D1930" s="173" t="s">
        <v>2946</v>
      </c>
    </row>
    <row r="1931" spans="2:4">
      <c r="B1931" s="170">
        <v>42444</v>
      </c>
      <c r="C1931" s="155">
        <v>49.83</v>
      </c>
      <c r="D1931" s="173" t="s">
        <v>2947</v>
      </c>
    </row>
    <row r="1932" spans="2:4">
      <c r="B1932" s="170">
        <v>42444</v>
      </c>
      <c r="C1932" s="155">
        <v>1.86</v>
      </c>
      <c r="D1932" s="173" t="s">
        <v>2948</v>
      </c>
    </row>
    <row r="1933" spans="2:4">
      <c r="B1933" s="170">
        <v>42444</v>
      </c>
      <c r="C1933" s="155">
        <v>55.48</v>
      </c>
      <c r="D1933" s="173" t="s">
        <v>2949</v>
      </c>
    </row>
    <row r="1934" spans="2:4">
      <c r="B1934" s="170">
        <v>42444</v>
      </c>
      <c r="C1934" s="155">
        <v>39.369999999999997</v>
      </c>
      <c r="D1934" s="173" t="s">
        <v>2950</v>
      </c>
    </row>
    <row r="1935" spans="2:4">
      <c r="B1935" s="170">
        <v>42444</v>
      </c>
      <c r="C1935" s="155">
        <v>27.12</v>
      </c>
      <c r="D1935" s="173" t="s">
        <v>2951</v>
      </c>
    </row>
    <row r="1936" spans="2:4">
      <c r="B1936" s="170">
        <v>42444</v>
      </c>
      <c r="C1936" s="155"/>
      <c r="D1936" s="173" t="s">
        <v>2952</v>
      </c>
    </row>
    <row r="1937" spans="2:4">
      <c r="B1937" s="170">
        <v>42444</v>
      </c>
      <c r="C1937" s="155">
        <v>0.13</v>
      </c>
      <c r="D1937" s="173" t="s">
        <v>2953</v>
      </c>
    </row>
    <row r="1938" spans="2:4">
      <c r="B1938" s="170">
        <v>42444</v>
      </c>
      <c r="C1938" s="155">
        <v>15.22</v>
      </c>
      <c r="D1938" s="173" t="s">
        <v>2954</v>
      </c>
    </row>
    <row r="1939" spans="2:4">
      <c r="B1939" s="170">
        <v>42444</v>
      </c>
      <c r="C1939" s="155">
        <v>10.98</v>
      </c>
      <c r="D1939" s="173" t="s">
        <v>2955</v>
      </c>
    </row>
    <row r="1940" spans="2:4">
      <c r="B1940" s="170">
        <v>42444</v>
      </c>
      <c r="C1940" s="155">
        <v>29.6</v>
      </c>
      <c r="D1940" s="173" t="s">
        <v>2956</v>
      </c>
    </row>
    <row r="1941" spans="2:4">
      <c r="B1941" s="170">
        <v>42444</v>
      </c>
      <c r="C1941" s="155">
        <v>12.92</v>
      </c>
      <c r="D1941" s="173" t="s">
        <v>2957</v>
      </c>
    </row>
    <row r="1942" spans="2:4">
      <c r="B1942" s="170">
        <v>42444</v>
      </c>
      <c r="C1942" s="155">
        <v>22.89</v>
      </c>
      <c r="D1942" s="173" t="s">
        <v>2515</v>
      </c>
    </row>
    <row r="1943" spans="2:4">
      <c r="B1943" s="170">
        <v>42444</v>
      </c>
      <c r="C1943" s="155">
        <v>9.3000000000000007</v>
      </c>
      <c r="D1943" s="173" t="s">
        <v>2958</v>
      </c>
    </row>
    <row r="1944" spans="2:4">
      <c r="B1944" s="170">
        <v>42444</v>
      </c>
      <c r="C1944" s="155">
        <v>32.81</v>
      </c>
      <c r="D1944" s="173" t="s">
        <v>461</v>
      </c>
    </row>
    <row r="1945" spans="2:4">
      <c r="B1945" s="170">
        <v>42444</v>
      </c>
      <c r="C1945" s="155">
        <v>0.57999999999999996</v>
      </c>
      <c r="D1945" s="173" t="s">
        <v>2959</v>
      </c>
    </row>
    <row r="1946" spans="2:4">
      <c r="B1946" s="170">
        <v>42444</v>
      </c>
      <c r="C1946" s="155">
        <v>6.04</v>
      </c>
      <c r="D1946" s="173" t="s">
        <v>2960</v>
      </c>
    </row>
    <row r="1947" spans="2:4">
      <c r="B1947" s="170">
        <v>42444</v>
      </c>
      <c r="C1947" s="155">
        <v>42.26</v>
      </c>
      <c r="D1947" s="173" t="s">
        <v>801</v>
      </c>
    </row>
    <row r="1948" spans="2:4">
      <c r="B1948" s="170">
        <v>42444</v>
      </c>
      <c r="C1948" s="155">
        <v>18.52</v>
      </c>
      <c r="D1948" s="173" t="s">
        <v>2961</v>
      </c>
    </row>
    <row r="1949" spans="2:4">
      <c r="B1949" s="170">
        <v>42444</v>
      </c>
      <c r="C1949" s="155">
        <v>105.43</v>
      </c>
      <c r="D1949" s="173" t="s">
        <v>1705</v>
      </c>
    </row>
    <row r="1950" spans="2:4">
      <c r="B1950" s="170">
        <v>42444</v>
      </c>
      <c r="C1950" s="155">
        <v>31.89</v>
      </c>
      <c r="D1950" s="173" t="s">
        <v>2962</v>
      </c>
    </row>
    <row r="1951" spans="2:4">
      <c r="B1951" s="170">
        <v>42444</v>
      </c>
      <c r="C1951" s="155">
        <v>8.52</v>
      </c>
      <c r="D1951" s="173" t="s">
        <v>2963</v>
      </c>
    </row>
    <row r="1952" spans="2:4">
      <c r="B1952" s="170">
        <v>42444</v>
      </c>
      <c r="C1952" s="155">
        <v>11.34</v>
      </c>
      <c r="D1952" s="173" t="s">
        <v>2964</v>
      </c>
    </row>
    <row r="1953" spans="2:4">
      <c r="B1953" s="170">
        <v>42444</v>
      </c>
      <c r="C1953" s="155">
        <v>2.79</v>
      </c>
      <c r="D1953" s="173" t="s">
        <v>2965</v>
      </c>
    </row>
    <row r="1954" spans="2:4">
      <c r="B1954" s="170">
        <v>42444</v>
      </c>
      <c r="C1954" s="155">
        <v>42.96</v>
      </c>
      <c r="D1954" s="173" t="s">
        <v>2966</v>
      </c>
    </row>
    <row r="1955" spans="2:4">
      <c r="B1955" s="170">
        <v>42444</v>
      </c>
      <c r="C1955" s="155">
        <v>24.8</v>
      </c>
      <c r="D1955" s="173" t="s">
        <v>2967</v>
      </c>
    </row>
    <row r="1956" spans="2:4">
      <c r="B1956" s="170">
        <v>42444</v>
      </c>
      <c r="C1956" s="155">
        <v>4.08</v>
      </c>
      <c r="D1956" s="173" t="s">
        <v>2968</v>
      </c>
    </row>
    <row r="1957" spans="2:4">
      <c r="B1957" s="170">
        <v>42444</v>
      </c>
      <c r="C1957" s="155">
        <v>24.48</v>
      </c>
      <c r="D1957" s="173" t="s">
        <v>82</v>
      </c>
    </row>
    <row r="1958" spans="2:4">
      <c r="B1958" s="170">
        <v>42444</v>
      </c>
      <c r="C1958" s="155">
        <v>0.27</v>
      </c>
      <c r="D1958" s="173" t="s">
        <v>2969</v>
      </c>
    </row>
    <row r="1959" spans="2:4">
      <c r="B1959" s="170">
        <v>42444</v>
      </c>
      <c r="C1959" s="155">
        <v>14.96</v>
      </c>
      <c r="D1959" s="173" t="s">
        <v>2970</v>
      </c>
    </row>
    <row r="1960" spans="2:4">
      <c r="B1960" s="170">
        <v>42444</v>
      </c>
      <c r="C1960" s="155">
        <v>33.04</v>
      </c>
      <c r="D1960" s="173" t="s">
        <v>2971</v>
      </c>
    </row>
    <row r="1961" spans="2:4">
      <c r="B1961" s="170">
        <v>42444</v>
      </c>
      <c r="C1961" s="155">
        <v>63.39</v>
      </c>
      <c r="D1961" s="173" t="s">
        <v>2972</v>
      </c>
    </row>
    <row r="1962" spans="2:4">
      <c r="B1962" s="170">
        <v>42444</v>
      </c>
      <c r="C1962" s="155">
        <v>1.02</v>
      </c>
      <c r="D1962" s="173" t="s">
        <v>2973</v>
      </c>
    </row>
    <row r="1963" spans="2:4">
      <c r="B1963" s="170">
        <v>42444</v>
      </c>
      <c r="C1963" s="155">
        <v>0.47</v>
      </c>
      <c r="D1963" s="173" t="s">
        <v>2974</v>
      </c>
    </row>
    <row r="1964" spans="2:4">
      <c r="B1964" s="170">
        <v>42444</v>
      </c>
      <c r="C1964" s="155">
        <v>0.32</v>
      </c>
      <c r="D1964" s="173" t="s">
        <v>2975</v>
      </c>
    </row>
    <row r="1965" spans="2:4">
      <c r="B1965" s="170">
        <v>42444</v>
      </c>
      <c r="C1965" s="155">
        <v>15.15</v>
      </c>
      <c r="D1965" s="173" t="s">
        <v>2976</v>
      </c>
    </row>
    <row r="1966" spans="2:4">
      <c r="B1966" s="170">
        <v>42444</v>
      </c>
      <c r="C1966" s="155">
        <v>102.63</v>
      </c>
      <c r="D1966" s="173" t="s">
        <v>2977</v>
      </c>
    </row>
    <row r="1967" spans="2:4">
      <c r="B1967" s="170">
        <v>42444</v>
      </c>
      <c r="C1967" s="155">
        <v>22.99</v>
      </c>
      <c r="D1967" s="173" t="s">
        <v>2978</v>
      </c>
    </row>
    <row r="1968" spans="2:4">
      <c r="B1968" s="170">
        <v>42444</v>
      </c>
      <c r="C1968" s="155">
        <v>79.69</v>
      </c>
      <c r="D1968" s="173" t="s">
        <v>2979</v>
      </c>
    </row>
    <row r="1969" spans="2:4">
      <c r="B1969" s="170">
        <v>42444</v>
      </c>
      <c r="C1969" s="155">
        <v>24.45</v>
      </c>
      <c r="D1969" s="173" t="s">
        <v>2980</v>
      </c>
    </row>
    <row r="1970" spans="2:4">
      <c r="B1970" s="170">
        <v>42444</v>
      </c>
      <c r="C1970" s="155">
        <v>8.82</v>
      </c>
      <c r="D1970" s="173" t="s">
        <v>1078</v>
      </c>
    </row>
    <row r="1971" spans="2:4">
      <c r="B1971" s="170">
        <v>42444</v>
      </c>
      <c r="C1971" s="155">
        <v>7.37</v>
      </c>
      <c r="D1971" s="173" t="s">
        <v>2981</v>
      </c>
    </row>
    <row r="1972" spans="2:4">
      <c r="B1972" s="170">
        <v>42444</v>
      </c>
      <c r="C1972" s="155">
        <v>45.98</v>
      </c>
      <c r="D1972" s="173" t="s">
        <v>2982</v>
      </c>
    </row>
    <row r="1973" spans="2:4">
      <c r="B1973" s="170">
        <v>42444</v>
      </c>
      <c r="C1973" s="155">
        <v>131.1</v>
      </c>
      <c r="D1973" s="173" t="s">
        <v>2983</v>
      </c>
    </row>
    <row r="1974" spans="2:4">
      <c r="B1974" s="170">
        <v>42444</v>
      </c>
      <c r="C1974" s="155">
        <v>6.75</v>
      </c>
      <c r="D1974" s="173" t="s">
        <v>2984</v>
      </c>
    </row>
    <row r="1975" spans="2:4">
      <c r="B1975" s="170">
        <v>42444</v>
      </c>
      <c r="C1975" s="155">
        <v>32.42</v>
      </c>
      <c r="D1975" s="173" t="s">
        <v>2985</v>
      </c>
    </row>
    <row r="1976" spans="2:4">
      <c r="B1976" s="170">
        <v>42444</v>
      </c>
      <c r="C1976" s="155">
        <v>24.45</v>
      </c>
      <c r="D1976" s="173" t="s">
        <v>2986</v>
      </c>
    </row>
    <row r="1977" spans="2:4">
      <c r="B1977" s="170">
        <v>42444</v>
      </c>
      <c r="C1977" s="155">
        <v>5.03</v>
      </c>
      <c r="D1977" s="173" t="s">
        <v>2987</v>
      </c>
    </row>
    <row r="1978" spans="2:4">
      <c r="B1978" s="170">
        <v>42444</v>
      </c>
      <c r="C1978" s="155">
        <v>104.28</v>
      </c>
      <c r="D1978" s="173" t="s">
        <v>2988</v>
      </c>
    </row>
    <row r="1979" spans="2:4">
      <c r="B1979" s="170">
        <v>42444</v>
      </c>
      <c r="C1979" s="155">
        <v>15.7</v>
      </c>
      <c r="D1979" s="173" t="s">
        <v>2989</v>
      </c>
    </row>
    <row r="1980" spans="2:4">
      <c r="B1980" s="170">
        <v>42444</v>
      </c>
      <c r="C1980" s="155">
        <v>0.39</v>
      </c>
      <c r="D1980" s="173" t="s">
        <v>2825</v>
      </c>
    </row>
    <row r="1981" spans="2:4">
      <c r="B1981" s="170">
        <v>42444</v>
      </c>
      <c r="C1981" s="155">
        <v>1.1499999999999999</v>
      </c>
      <c r="D1981" s="173" t="s">
        <v>2990</v>
      </c>
    </row>
    <row r="1982" spans="2:4">
      <c r="B1982" s="170">
        <v>42444</v>
      </c>
      <c r="C1982" s="155">
        <v>50.56</v>
      </c>
      <c r="D1982" s="173" t="s">
        <v>2991</v>
      </c>
    </row>
    <row r="1983" spans="2:4">
      <c r="B1983" s="170">
        <v>42444</v>
      </c>
      <c r="C1983" s="155">
        <v>21.91</v>
      </c>
      <c r="D1983" s="173" t="s">
        <v>2992</v>
      </c>
    </row>
    <row r="1984" spans="2:4">
      <c r="B1984" s="170">
        <v>42444</v>
      </c>
      <c r="C1984" s="155">
        <v>26.56</v>
      </c>
      <c r="D1984" s="173" t="s">
        <v>2993</v>
      </c>
    </row>
    <row r="1985" spans="2:4">
      <c r="B1985" s="170">
        <v>42444</v>
      </c>
      <c r="C1985" s="155">
        <v>1.33</v>
      </c>
      <c r="D1985" s="173" t="s">
        <v>2994</v>
      </c>
    </row>
    <row r="1986" spans="2:4">
      <c r="B1986" s="170">
        <v>42444</v>
      </c>
      <c r="C1986" s="155">
        <v>12.76</v>
      </c>
      <c r="D1986" s="173" t="s">
        <v>2995</v>
      </c>
    </row>
    <row r="1987" spans="2:4">
      <c r="B1987" s="170">
        <v>42444</v>
      </c>
      <c r="C1987" s="155">
        <v>0.1</v>
      </c>
      <c r="D1987" s="173" t="s">
        <v>2996</v>
      </c>
    </row>
    <row r="1988" spans="2:4">
      <c r="B1988" s="170">
        <v>42444</v>
      </c>
      <c r="C1988" s="155">
        <v>10.86</v>
      </c>
      <c r="D1988" s="173" t="s">
        <v>2997</v>
      </c>
    </row>
    <row r="1989" spans="2:4">
      <c r="B1989" s="170">
        <v>42444</v>
      </c>
      <c r="C1989" s="155">
        <v>18.18</v>
      </c>
      <c r="D1989" s="173" t="s">
        <v>2998</v>
      </c>
    </row>
    <row r="1990" spans="2:4">
      <c r="B1990" s="170">
        <v>42444</v>
      </c>
      <c r="C1990" s="155">
        <v>5.27</v>
      </c>
      <c r="D1990" s="173" t="s">
        <v>2999</v>
      </c>
    </row>
    <row r="1991" spans="2:4">
      <c r="B1991" s="170">
        <v>42444</v>
      </c>
      <c r="C1991" s="155">
        <v>63.91</v>
      </c>
      <c r="D1991" s="173" t="s">
        <v>3000</v>
      </c>
    </row>
    <row r="1992" spans="2:4">
      <c r="B1992" s="170">
        <v>42444</v>
      </c>
      <c r="C1992" s="155">
        <v>5.41</v>
      </c>
      <c r="D1992" s="173" t="s">
        <v>3001</v>
      </c>
    </row>
    <row r="1993" spans="2:4">
      <c r="B1993" s="170">
        <v>42444</v>
      </c>
      <c r="C1993" s="155">
        <v>2.87</v>
      </c>
      <c r="D1993" s="173" t="s">
        <v>3002</v>
      </c>
    </row>
    <row r="1994" spans="2:4">
      <c r="B1994" s="170">
        <v>42444</v>
      </c>
      <c r="C1994" s="155">
        <v>56.35</v>
      </c>
      <c r="D1994" s="173" t="s">
        <v>3003</v>
      </c>
    </row>
    <row r="1995" spans="2:4">
      <c r="B1995" s="170">
        <v>42444</v>
      </c>
      <c r="C1995" s="155">
        <v>3.97</v>
      </c>
      <c r="D1995" s="173" t="s">
        <v>3004</v>
      </c>
    </row>
    <row r="1996" spans="2:4">
      <c r="B1996" s="170">
        <v>42444</v>
      </c>
      <c r="C1996" s="155">
        <v>47.26</v>
      </c>
      <c r="D1996" s="173" t="s">
        <v>1875</v>
      </c>
    </row>
    <row r="1997" spans="2:4">
      <c r="B1997" s="170">
        <v>42444</v>
      </c>
      <c r="C1997" s="155">
        <v>5.37</v>
      </c>
      <c r="D1997" s="173" t="s">
        <v>3005</v>
      </c>
    </row>
    <row r="1998" spans="2:4">
      <c r="B1998" s="170">
        <v>42444</v>
      </c>
      <c r="C1998" s="155">
        <v>28.94</v>
      </c>
      <c r="D1998" s="173" t="s">
        <v>3006</v>
      </c>
    </row>
    <row r="1999" spans="2:4">
      <c r="B1999" s="170">
        <v>42444</v>
      </c>
      <c r="C1999" s="155">
        <v>40.909999999999997</v>
      </c>
      <c r="D1999" s="173" t="s">
        <v>3007</v>
      </c>
    </row>
    <row r="2000" spans="2:4">
      <c r="B2000" s="170">
        <v>42444</v>
      </c>
      <c r="C2000" s="155">
        <v>30.54</v>
      </c>
      <c r="D2000" s="173" t="s">
        <v>3008</v>
      </c>
    </row>
    <row r="2001" spans="2:4">
      <c r="B2001" s="170">
        <v>42444</v>
      </c>
      <c r="C2001" s="155">
        <v>2.34</v>
      </c>
      <c r="D2001" s="173" t="s">
        <v>3009</v>
      </c>
    </row>
    <row r="2002" spans="2:4">
      <c r="B2002" s="170">
        <v>42444</v>
      </c>
      <c r="C2002" s="155">
        <v>13.12</v>
      </c>
      <c r="D2002" s="173" t="s">
        <v>3010</v>
      </c>
    </row>
    <row r="2003" spans="2:4">
      <c r="B2003" s="170">
        <v>42444</v>
      </c>
      <c r="C2003" s="155">
        <v>0.15</v>
      </c>
      <c r="D2003" s="173" t="s">
        <v>3011</v>
      </c>
    </row>
    <row r="2004" spans="2:4">
      <c r="B2004" s="170">
        <v>42444</v>
      </c>
      <c r="C2004" s="155">
        <v>24.4</v>
      </c>
      <c r="D2004" s="173" t="s">
        <v>3012</v>
      </c>
    </row>
    <row r="2005" spans="2:4">
      <c r="B2005" s="170">
        <v>42444</v>
      </c>
      <c r="C2005" s="155">
        <v>9.99</v>
      </c>
      <c r="D2005" s="173" t="s">
        <v>3013</v>
      </c>
    </row>
    <row r="2006" spans="2:4">
      <c r="B2006" s="170">
        <v>42444</v>
      </c>
      <c r="C2006" s="155">
        <v>35.58</v>
      </c>
      <c r="D2006" s="173" t="s">
        <v>3014</v>
      </c>
    </row>
    <row r="2007" spans="2:4">
      <c r="B2007" s="170">
        <v>42444</v>
      </c>
      <c r="C2007" s="155">
        <v>10.25</v>
      </c>
      <c r="D2007" s="173" t="s">
        <v>3015</v>
      </c>
    </row>
    <row r="2008" spans="2:4">
      <c r="B2008" s="170">
        <v>42444</v>
      </c>
      <c r="C2008" s="155">
        <v>58.4</v>
      </c>
      <c r="D2008" s="173" t="s">
        <v>3016</v>
      </c>
    </row>
    <row r="2009" spans="2:4">
      <c r="B2009" s="170">
        <v>42444</v>
      </c>
      <c r="C2009" s="155">
        <v>15.3</v>
      </c>
      <c r="D2009" s="173" t="s">
        <v>3017</v>
      </c>
    </row>
    <row r="2010" spans="2:4">
      <c r="B2010" s="170">
        <v>42444</v>
      </c>
      <c r="C2010" s="155">
        <v>22.99</v>
      </c>
      <c r="D2010" s="173" t="s">
        <v>3018</v>
      </c>
    </row>
    <row r="2011" spans="2:4">
      <c r="B2011" s="170">
        <v>42444</v>
      </c>
      <c r="C2011" s="155">
        <v>33.47</v>
      </c>
      <c r="D2011" s="173" t="s">
        <v>3019</v>
      </c>
    </row>
    <row r="2012" spans="2:4">
      <c r="B2012" s="170">
        <v>42444</v>
      </c>
      <c r="C2012" s="155">
        <v>24.73</v>
      </c>
      <c r="D2012" s="173" t="s">
        <v>3020</v>
      </c>
    </row>
    <row r="2013" spans="2:4">
      <c r="B2013" s="170">
        <v>42444</v>
      </c>
      <c r="C2013" s="155">
        <v>15.59</v>
      </c>
      <c r="D2013" s="173" t="s">
        <v>3021</v>
      </c>
    </row>
    <row r="2014" spans="2:4">
      <c r="B2014" s="170">
        <v>42444</v>
      </c>
      <c r="C2014" s="155">
        <v>7.24</v>
      </c>
      <c r="D2014" s="173" t="s">
        <v>2564</v>
      </c>
    </row>
    <row r="2015" spans="2:4">
      <c r="B2015" s="170">
        <v>42444</v>
      </c>
      <c r="C2015" s="155">
        <v>106.94</v>
      </c>
      <c r="D2015" s="173" t="s">
        <v>3022</v>
      </c>
    </row>
    <row r="2016" spans="2:4">
      <c r="B2016" s="170">
        <v>42444</v>
      </c>
      <c r="C2016" s="155">
        <v>0.35</v>
      </c>
      <c r="D2016" s="173" t="s">
        <v>3023</v>
      </c>
    </row>
    <row r="2017" spans="2:4">
      <c r="B2017" s="170">
        <v>42444</v>
      </c>
      <c r="C2017" s="155">
        <v>43.96</v>
      </c>
      <c r="D2017" s="173" t="s">
        <v>1889</v>
      </c>
    </row>
    <row r="2018" spans="2:4">
      <c r="B2018" s="170">
        <v>42444</v>
      </c>
      <c r="C2018" s="155">
        <v>11.74</v>
      </c>
      <c r="D2018" s="173" t="s">
        <v>3024</v>
      </c>
    </row>
    <row r="2019" spans="2:4">
      <c r="B2019" s="170">
        <v>42444</v>
      </c>
      <c r="C2019" s="155">
        <v>3.84</v>
      </c>
      <c r="D2019" s="173" t="s">
        <v>3025</v>
      </c>
    </row>
    <row r="2020" spans="2:4">
      <c r="B2020" s="170">
        <v>42444</v>
      </c>
      <c r="C2020" s="155">
        <v>31.86</v>
      </c>
      <c r="D2020" s="173" t="s">
        <v>3026</v>
      </c>
    </row>
    <row r="2021" spans="2:4">
      <c r="B2021" s="170">
        <v>42444</v>
      </c>
      <c r="C2021" s="155">
        <v>20.059999999999999</v>
      </c>
      <c r="D2021" s="173" t="s">
        <v>3027</v>
      </c>
    </row>
    <row r="2022" spans="2:4">
      <c r="B2022" s="170">
        <v>42444</v>
      </c>
      <c r="C2022" s="155">
        <v>7.44</v>
      </c>
      <c r="D2022" s="173" t="s">
        <v>3028</v>
      </c>
    </row>
    <row r="2023" spans="2:4">
      <c r="B2023" s="170">
        <v>42444</v>
      </c>
      <c r="C2023" s="155">
        <v>40.72</v>
      </c>
      <c r="D2023" s="173" t="s">
        <v>3029</v>
      </c>
    </row>
    <row r="2024" spans="2:4">
      <c r="B2024" s="170">
        <v>42444</v>
      </c>
      <c r="C2024" s="155">
        <v>37.33</v>
      </c>
      <c r="D2024" s="173" t="s">
        <v>3030</v>
      </c>
    </row>
    <row r="2025" spans="2:4">
      <c r="B2025" s="170">
        <v>42444</v>
      </c>
      <c r="C2025" s="155">
        <v>73.400000000000006</v>
      </c>
      <c r="D2025" s="173" t="s">
        <v>3031</v>
      </c>
    </row>
    <row r="2026" spans="2:4">
      <c r="B2026" s="170">
        <v>42444</v>
      </c>
      <c r="C2026" s="155">
        <v>27.81</v>
      </c>
      <c r="D2026" s="173" t="s">
        <v>3032</v>
      </c>
    </row>
    <row r="2027" spans="2:4">
      <c r="B2027" s="170">
        <v>42444</v>
      </c>
      <c r="C2027" s="155">
        <v>76.36</v>
      </c>
      <c r="D2027" s="173" t="s">
        <v>1742</v>
      </c>
    </row>
    <row r="2028" spans="2:4">
      <c r="B2028" s="170">
        <v>42444</v>
      </c>
      <c r="C2028" s="155">
        <v>13.2</v>
      </c>
      <c r="D2028" s="173" t="s">
        <v>3033</v>
      </c>
    </row>
    <row r="2029" spans="2:4">
      <c r="B2029" s="170">
        <v>42444</v>
      </c>
      <c r="C2029" s="155">
        <v>38.01</v>
      </c>
      <c r="D2029" s="173" t="s">
        <v>3034</v>
      </c>
    </row>
    <row r="2030" spans="2:4">
      <c r="B2030" s="170">
        <v>42444</v>
      </c>
      <c r="C2030" s="155">
        <v>35.159999999999997</v>
      </c>
      <c r="D2030" s="173" t="s">
        <v>1652</v>
      </c>
    </row>
    <row r="2031" spans="2:4">
      <c r="B2031" s="170">
        <v>42444</v>
      </c>
      <c r="C2031" s="155">
        <v>51.07</v>
      </c>
      <c r="D2031" s="173" t="s">
        <v>3035</v>
      </c>
    </row>
    <row r="2032" spans="2:4">
      <c r="B2032" s="170">
        <v>42444</v>
      </c>
      <c r="C2032" s="155">
        <v>6.74</v>
      </c>
      <c r="D2032" s="173" t="s">
        <v>2961</v>
      </c>
    </row>
    <row r="2033" spans="2:4">
      <c r="B2033" s="170">
        <v>42444</v>
      </c>
      <c r="C2033" s="155">
        <v>215.72</v>
      </c>
      <c r="D2033" s="173" t="s">
        <v>3036</v>
      </c>
    </row>
    <row r="2034" spans="2:4">
      <c r="B2034" s="170">
        <v>42444</v>
      </c>
      <c r="C2034" s="155">
        <v>50.11</v>
      </c>
      <c r="D2034" s="173" t="s">
        <v>3037</v>
      </c>
    </row>
    <row r="2035" spans="2:4">
      <c r="B2035" s="170">
        <v>42444</v>
      </c>
      <c r="C2035" s="155">
        <v>54.57</v>
      </c>
      <c r="D2035" s="173" t="s">
        <v>3038</v>
      </c>
    </row>
    <row r="2036" spans="2:4">
      <c r="B2036" s="170">
        <v>42444</v>
      </c>
      <c r="C2036" s="155">
        <v>94.1</v>
      </c>
      <c r="D2036" s="173" t="s">
        <v>3039</v>
      </c>
    </row>
    <row r="2037" spans="2:4">
      <c r="B2037" s="170">
        <v>42444</v>
      </c>
      <c r="C2037" s="155">
        <v>33.97</v>
      </c>
      <c r="D2037" s="173" t="s">
        <v>3040</v>
      </c>
    </row>
    <row r="2038" spans="2:4">
      <c r="B2038" s="170">
        <v>42444</v>
      </c>
      <c r="C2038" s="155">
        <v>26.1</v>
      </c>
      <c r="D2038" s="173" t="s">
        <v>3041</v>
      </c>
    </row>
    <row r="2039" spans="2:4">
      <c r="B2039" s="170">
        <v>42444</v>
      </c>
      <c r="C2039" s="155">
        <v>6.64</v>
      </c>
      <c r="D2039" s="173" t="s">
        <v>3041</v>
      </c>
    </row>
    <row r="2040" spans="2:4">
      <c r="B2040" s="170">
        <v>42444</v>
      </c>
      <c r="C2040" s="155">
        <v>21.86</v>
      </c>
      <c r="D2040" s="173" t="s">
        <v>2374</v>
      </c>
    </row>
    <row r="2041" spans="2:4">
      <c r="B2041" s="170">
        <v>42444</v>
      </c>
      <c r="C2041" s="155">
        <v>9.2200000000000006</v>
      </c>
      <c r="D2041" s="173" t="s">
        <v>3042</v>
      </c>
    </row>
    <row r="2042" spans="2:4">
      <c r="B2042" s="170">
        <v>42444</v>
      </c>
      <c r="C2042" s="155">
        <v>25.22</v>
      </c>
      <c r="D2042" s="173" t="s">
        <v>3043</v>
      </c>
    </row>
    <row r="2043" spans="2:4">
      <c r="B2043" s="170">
        <v>42444</v>
      </c>
      <c r="C2043" s="155">
        <v>13.53</v>
      </c>
      <c r="D2043" s="173" t="s">
        <v>3044</v>
      </c>
    </row>
    <row r="2044" spans="2:4">
      <c r="B2044" s="170">
        <v>42444</v>
      </c>
      <c r="C2044" s="155">
        <v>13.78</v>
      </c>
      <c r="D2044" s="173" t="s">
        <v>3045</v>
      </c>
    </row>
    <row r="2045" spans="2:4">
      <c r="B2045" s="170">
        <v>42444</v>
      </c>
      <c r="C2045" s="155">
        <v>16.43</v>
      </c>
      <c r="D2045" s="173" t="s">
        <v>3046</v>
      </c>
    </row>
    <row r="2046" spans="2:4">
      <c r="B2046" s="170">
        <v>42444</v>
      </c>
      <c r="C2046" s="155">
        <v>68.73</v>
      </c>
      <c r="D2046" s="173" t="s">
        <v>3047</v>
      </c>
    </row>
    <row r="2047" spans="2:4">
      <c r="B2047" s="170">
        <v>42444</v>
      </c>
      <c r="C2047" s="155">
        <v>13.69</v>
      </c>
      <c r="D2047" s="173" t="s">
        <v>3048</v>
      </c>
    </row>
    <row r="2048" spans="2:4">
      <c r="B2048" s="170">
        <v>42444</v>
      </c>
      <c r="C2048" s="155">
        <v>12.77</v>
      </c>
      <c r="D2048" s="173" t="s">
        <v>3049</v>
      </c>
    </row>
    <row r="2049" spans="2:4">
      <c r="B2049" s="170">
        <v>42444</v>
      </c>
      <c r="C2049" s="155">
        <v>58.24</v>
      </c>
      <c r="D2049" s="173" t="s">
        <v>3050</v>
      </c>
    </row>
    <row r="2050" spans="2:4">
      <c r="B2050" s="170">
        <v>42444</v>
      </c>
      <c r="C2050" s="155">
        <v>13.7</v>
      </c>
      <c r="D2050" s="173" t="s">
        <v>3051</v>
      </c>
    </row>
    <row r="2051" spans="2:4">
      <c r="B2051" s="170">
        <v>42444</v>
      </c>
      <c r="C2051" s="155">
        <v>19.39</v>
      </c>
      <c r="D2051" s="173" t="s">
        <v>3052</v>
      </c>
    </row>
    <row r="2052" spans="2:4">
      <c r="B2052" s="170">
        <v>42444</v>
      </c>
      <c r="C2052" s="155">
        <v>0.25</v>
      </c>
      <c r="D2052" s="173" t="s">
        <v>3053</v>
      </c>
    </row>
    <row r="2053" spans="2:4">
      <c r="B2053" s="170">
        <v>42444</v>
      </c>
      <c r="C2053" s="155">
        <v>148.88999999999999</v>
      </c>
      <c r="D2053" s="173" t="s">
        <v>3054</v>
      </c>
    </row>
    <row r="2054" spans="2:4">
      <c r="B2054" s="170">
        <v>42444</v>
      </c>
      <c r="C2054" s="155">
        <v>27.92</v>
      </c>
      <c r="D2054" s="173" t="s">
        <v>3055</v>
      </c>
    </row>
    <row r="2055" spans="2:4">
      <c r="B2055" s="170">
        <v>42444</v>
      </c>
      <c r="C2055" s="155">
        <v>2.15</v>
      </c>
      <c r="D2055" s="173" t="s">
        <v>3056</v>
      </c>
    </row>
    <row r="2056" spans="2:4">
      <c r="B2056" s="170">
        <v>42444</v>
      </c>
      <c r="C2056" s="155">
        <v>18.309999999999999</v>
      </c>
      <c r="D2056" s="173" t="s">
        <v>3057</v>
      </c>
    </row>
    <row r="2057" spans="2:4">
      <c r="B2057" s="170">
        <v>42444</v>
      </c>
      <c r="C2057" s="155">
        <v>9.7100000000000009</v>
      </c>
      <c r="D2057" s="173" t="s">
        <v>3058</v>
      </c>
    </row>
    <row r="2058" spans="2:4">
      <c r="B2058" s="170">
        <v>42444</v>
      </c>
      <c r="C2058" s="155">
        <v>0.54</v>
      </c>
      <c r="D2058" s="173" t="s">
        <v>3059</v>
      </c>
    </row>
    <row r="2059" spans="2:4">
      <c r="B2059" s="170">
        <v>42444</v>
      </c>
      <c r="C2059" s="155">
        <v>57.88</v>
      </c>
      <c r="D2059" s="173" t="s">
        <v>3060</v>
      </c>
    </row>
    <row r="2060" spans="2:4">
      <c r="B2060" s="170">
        <v>42444</v>
      </c>
      <c r="C2060" s="155">
        <v>50.76</v>
      </c>
      <c r="D2060" s="173" t="s">
        <v>3061</v>
      </c>
    </row>
    <row r="2061" spans="2:4">
      <c r="B2061" s="170">
        <v>42444</v>
      </c>
      <c r="C2061" s="155">
        <v>41.69</v>
      </c>
      <c r="D2061" s="173" t="s">
        <v>3062</v>
      </c>
    </row>
    <row r="2062" spans="2:4">
      <c r="B2062" s="170">
        <v>42444</v>
      </c>
      <c r="C2062" s="155">
        <v>75.94</v>
      </c>
      <c r="D2062" s="173" t="s">
        <v>617</v>
      </c>
    </row>
    <row r="2063" spans="2:4">
      <c r="B2063" s="170">
        <v>42444</v>
      </c>
      <c r="C2063" s="155">
        <v>26.81</v>
      </c>
      <c r="D2063" s="173" t="s">
        <v>3063</v>
      </c>
    </row>
    <row r="2064" spans="2:4">
      <c r="B2064" s="170">
        <v>42444</v>
      </c>
      <c r="C2064" s="155">
        <v>1.89</v>
      </c>
      <c r="D2064" s="173" t="s">
        <v>3064</v>
      </c>
    </row>
    <row r="2065" spans="2:4">
      <c r="B2065" s="170">
        <v>42444</v>
      </c>
      <c r="C2065" s="155">
        <v>28.6</v>
      </c>
      <c r="D2065" s="173" t="s">
        <v>3065</v>
      </c>
    </row>
    <row r="2066" spans="2:4">
      <c r="B2066" s="170">
        <v>42444</v>
      </c>
      <c r="C2066" s="155">
        <v>35.880000000000003</v>
      </c>
      <c r="D2066" s="173" t="s">
        <v>3066</v>
      </c>
    </row>
    <row r="2067" spans="2:4">
      <c r="B2067" s="170">
        <v>42444</v>
      </c>
      <c r="C2067" s="155">
        <v>0.21</v>
      </c>
      <c r="D2067" s="173" t="s">
        <v>3067</v>
      </c>
    </row>
    <row r="2068" spans="2:4">
      <c r="B2068" s="170">
        <v>42444</v>
      </c>
      <c r="C2068" s="155">
        <v>5.51</v>
      </c>
      <c r="D2068" s="173" t="s">
        <v>3068</v>
      </c>
    </row>
    <row r="2069" spans="2:4">
      <c r="B2069" s="170">
        <v>42444</v>
      </c>
      <c r="C2069" s="155">
        <v>13.11</v>
      </c>
      <c r="D2069" s="173" t="s">
        <v>1187</v>
      </c>
    </row>
    <row r="2070" spans="2:4">
      <c r="B2070" s="170">
        <v>42444</v>
      </c>
      <c r="C2070" s="155">
        <v>75.83</v>
      </c>
      <c r="D2070" s="173" t="s">
        <v>3069</v>
      </c>
    </row>
    <row r="2071" spans="2:4">
      <c r="B2071" s="170">
        <v>42444</v>
      </c>
      <c r="C2071" s="155">
        <v>40.72</v>
      </c>
      <c r="D2071" s="173" t="s">
        <v>3070</v>
      </c>
    </row>
    <row r="2072" spans="2:4">
      <c r="B2072" s="170">
        <v>42444</v>
      </c>
      <c r="C2072" s="155">
        <v>45.87</v>
      </c>
      <c r="D2072" s="173" t="s">
        <v>3071</v>
      </c>
    </row>
    <row r="2073" spans="2:4">
      <c r="B2073" s="170">
        <v>42444</v>
      </c>
      <c r="C2073" s="155">
        <v>80.069999999999993</v>
      </c>
      <c r="D2073" s="173" t="s">
        <v>3072</v>
      </c>
    </row>
    <row r="2074" spans="2:4">
      <c r="B2074" s="170">
        <v>42444</v>
      </c>
      <c r="C2074" s="155">
        <v>67.260000000000005</v>
      </c>
      <c r="D2074" s="173" t="s">
        <v>3073</v>
      </c>
    </row>
    <row r="2075" spans="2:4">
      <c r="B2075" s="170">
        <v>42444</v>
      </c>
      <c r="C2075" s="155">
        <v>53.25</v>
      </c>
      <c r="D2075" s="173" t="s">
        <v>2632</v>
      </c>
    </row>
    <row r="2076" spans="2:4">
      <c r="B2076" s="170">
        <v>42444</v>
      </c>
      <c r="C2076" s="155">
        <v>2.2400000000000002</v>
      </c>
      <c r="D2076" s="173" t="s">
        <v>3074</v>
      </c>
    </row>
    <row r="2077" spans="2:4">
      <c r="B2077" s="170">
        <v>42444</v>
      </c>
      <c r="C2077" s="155">
        <v>40.82</v>
      </c>
      <c r="D2077" s="173" t="s">
        <v>3075</v>
      </c>
    </row>
    <row r="2078" spans="2:4">
      <c r="B2078" s="170">
        <v>42444</v>
      </c>
      <c r="C2078" s="155">
        <v>118.37</v>
      </c>
      <c r="D2078" s="173" t="s">
        <v>3076</v>
      </c>
    </row>
    <row r="2079" spans="2:4">
      <c r="B2079" s="170">
        <v>42444</v>
      </c>
      <c r="C2079" s="155">
        <v>19.079999999999998</v>
      </c>
      <c r="D2079" s="173" t="s">
        <v>3077</v>
      </c>
    </row>
    <row r="2080" spans="2:4">
      <c r="B2080" s="170">
        <v>42444</v>
      </c>
      <c r="C2080" s="155">
        <v>28.45</v>
      </c>
      <c r="D2080" s="173" t="s">
        <v>3078</v>
      </c>
    </row>
    <row r="2081" spans="2:4">
      <c r="B2081" s="170">
        <v>42444</v>
      </c>
      <c r="C2081" s="155">
        <v>1.46</v>
      </c>
      <c r="D2081" s="173" t="s">
        <v>3079</v>
      </c>
    </row>
    <row r="2082" spans="2:4">
      <c r="B2082" s="170">
        <v>42444</v>
      </c>
      <c r="C2082" s="155">
        <v>20.29</v>
      </c>
      <c r="D2082" s="173" t="s">
        <v>673</v>
      </c>
    </row>
    <row r="2083" spans="2:4">
      <c r="B2083" s="170">
        <v>42444</v>
      </c>
      <c r="C2083" s="155">
        <v>24.03</v>
      </c>
      <c r="D2083" s="173" t="s">
        <v>3080</v>
      </c>
    </row>
    <row r="2084" spans="2:4">
      <c r="B2084" s="170">
        <v>42444</v>
      </c>
      <c r="C2084" s="155">
        <v>26.84</v>
      </c>
      <c r="D2084" s="173" t="s">
        <v>3081</v>
      </c>
    </row>
    <row r="2085" spans="2:4">
      <c r="B2085" s="170">
        <v>42444</v>
      </c>
      <c r="C2085" s="155">
        <v>7.0000000000000007E-2</v>
      </c>
      <c r="D2085" s="173" t="s">
        <v>3082</v>
      </c>
    </row>
    <row r="2086" spans="2:4">
      <c r="B2086" s="170">
        <v>42444</v>
      </c>
      <c r="C2086" s="155">
        <v>18.59</v>
      </c>
      <c r="D2086" s="173" t="s">
        <v>3083</v>
      </c>
    </row>
    <row r="2087" spans="2:4">
      <c r="B2087" s="170">
        <v>42444</v>
      </c>
      <c r="C2087" s="155">
        <v>5.99</v>
      </c>
      <c r="D2087" s="173" t="s">
        <v>3084</v>
      </c>
    </row>
    <row r="2088" spans="2:4">
      <c r="B2088" s="170">
        <v>42444</v>
      </c>
      <c r="C2088" s="155">
        <v>4.84</v>
      </c>
      <c r="D2088" s="173" t="s">
        <v>3085</v>
      </c>
    </row>
    <row r="2089" spans="2:4">
      <c r="B2089" s="170">
        <v>42444</v>
      </c>
      <c r="C2089" s="155">
        <v>1.97</v>
      </c>
      <c r="D2089" s="173" t="s">
        <v>3086</v>
      </c>
    </row>
    <row r="2090" spans="2:4">
      <c r="B2090" s="170">
        <v>42444</v>
      </c>
      <c r="C2090" s="155">
        <v>1.62</v>
      </c>
      <c r="D2090" s="173" t="s">
        <v>1185</v>
      </c>
    </row>
    <row r="2091" spans="2:4">
      <c r="B2091" s="170">
        <v>42444</v>
      </c>
      <c r="C2091" s="155">
        <v>2.06</v>
      </c>
      <c r="D2091" s="173" t="s">
        <v>3087</v>
      </c>
    </row>
    <row r="2092" spans="2:4">
      <c r="B2092" s="170">
        <v>42444</v>
      </c>
      <c r="C2092" s="155">
        <v>5.09</v>
      </c>
      <c r="D2092" s="173" t="s">
        <v>3088</v>
      </c>
    </row>
    <row r="2093" spans="2:4">
      <c r="B2093" s="170">
        <v>42444</v>
      </c>
      <c r="C2093" s="155">
        <v>41.9</v>
      </c>
      <c r="D2093" s="173" t="s">
        <v>233</v>
      </c>
    </row>
    <row r="2094" spans="2:4">
      <c r="B2094" s="170">
        <v>42444</v>
      </c>
      <c r="C2094" s="155">
        <v>14.14</v>
      </c>
      <c r="D2094" s="173" t="s">
        <v>3089</v>
      </c>
    </row>
    <row r="2095" spans="2:4">
      <c r="B2095" s="170">
        <v>42444</v>
      </c>
      <c r="C2095" s="155">
        <v>1.66</v>
      </c>
      <c r="D2095" s="173" t="s">
        <v>3090</v>
      </c>
    </row>
    <row r="2096" spans="2:4">
      <c r="B2096" s="170">
        <v>42444</v>
      </c>
      <c r="C2096" s="155">
        <v>24.36</v>
      </c>
      <c r="D2096" s="173" t="s">
        <v>3091</v>
      </c>
    </row>
    <row r="2097" spans="2:4">
      <c r="B2097" s="170">
        <v>42444</v>
      </c>
      <c r="C2097" s="155">
        <v>2.85</v>
      </c>
      <c r="D2097" s="173" t="s">
        <v>3092</v>
      </c>
    </row>
    <row r="2098" spans="2:4">
      <c r="B2098" s="170">
        <v>42444</v>
      </c>
      <c r="C2098" s="155">
        <v>28.22</v>
      </c>
      <c r="D2098" s="173" t="s">
        <v>3093</v>
      </c>
    </row>
    <row r="2099" spans="2:4">
      <c r="B2099" s="170">
        <v>42444</v>
      </c>
      <c r="C2099" s="155">
        <v>417.84</v>
      </c>
      <c r="D2099" s="173" t="s">
        <v>3094</v>
      </c>
    </row>
    <row r="2100" spans="2:4">
      <c r="B2100" s="170">
        <v>42444</v>
      </c>
      <c r="C2100" s="155">
        <v>20.32</v>
      </c>
      <c r="D2100" s="173" t="s">
        <v>3095</v>
      </c>
    </row>
    <row r="2101" spans="2:4">
      <c r="B2101" s="170">
        <v>42444</v>
      </c>
      <c r="C2101" s="155">
        <v>0.45</v>
      </c>
      <c r="D2101" s="173" t="s">
        <v>3096</v>
      </c>
    </row>
    <row r="2102" spans="2:4">
      <c r="B2102" s="170">
        <v>42444</v>
      </c>
      <c r="C2102" s="155">
        <v>23.22</v>
      </c>
      <c r="D2102" s="173" t="s">
        <v>596</v>
      </c>
    </row>
    <row r="2103" spans="2:4">
      <c r="B2103" s="170">
        <v>42444</v>
      </c>
      <c r="C2103" s="155">
        <v>59.4</v>
      </c>
      <c r="D2103" s="173" t="s">
        <v>3097</v>
      </c>
    </row>
    <row r="2104" spans="2:4">
      <c r="B2104" s="170">
        <v>42444</v>
      </c>
      <c r="C2104" s="155">
        <v>3.27</v>
      </c>
      <c r="D2104" s="173" t="s">
        <v>1973</v>
      </c>
    </row>
    <row r="2105" spans="2:4">
      <c r="B2105" s="170">
        <v>42444</v>
      </c>
      <c r="C2105" s="155">
        <v>99.21</v>
      </c>
      <c r="D2105" s="173" t="s">
        <v>3098</v>
      </c>
    </row>
    <row r="2106" spans="2:4">
      <c r="B2106" s="170">
        <v>42444</v>
      </c>
      <c r="C2106" s="155">
        <v>4.8600000000000003</v>
      </c>
      <c r="D2106" s="173" t="s">
        <v>3099</v>
      </c>
    </row>
    <row r="2107" spans="2:4">
      <c r="B2107" s="170">
        <v>42444</v>
      </c>
      <c r="C2107" s="155">
        <v>5.79</v>
      </c>
      <c r="D2107" s="173" t="s">
        <v>3100</v>
      </c>
    </row>
    <row r="2108" spans="2:4">
      <c r="B2108" s="170">
        <v>42444</v>
      </c>
      <c r="C2108" s="155">
        <v>0.19</v>
      </c>
      <c r="D2108" s="173" t="s">
        <v>3101</v>
      </c>
    </row>
    <row r="2109" spans="2:4">
      <c r="B2109" s="170">
        <v>42444</v>
      </c>
      <c r="C2109" s="155">
        <v>14.46</v>
      </c>
      <c r="D2109" s="173" t="s">
        <v>3102</v>
      </c>
    </row>
    <row r="2110" spans="2:4">
      <c r="B2110" s="170">
        <v>42444</v>
      </c>
      <c r="C2110" s="155">
        <v>78.040000000000006</v>
      </c>
      <c r="D2110" s="173" t="s">
        <v>3103</v>
      </c>
    </row>
    <row r="2111" spans="2:4">
      <c r="B2111" s="170">
        <v>42444</v>
      </c>
      <c r="C2111" s="155">
        <v>35.200000000000003</v>
      </c>
      <c r="D2111" s="173" t="s">
        <v>3104</v>
      </c>
    </row>
    <row r="2112" spans="2:4">
      <c r="B2112" s="170">
        <v>42444</v>
      </c>
      <c r="C2112" s="155">
        <v>0.41</v>
      </c>
      <c r="D2112" s="173" t="s">
        <v>3105</v>
      </c>
    </row>
    <row r="2113" spans="2:4">
      <c r="B2113" s="170">
        <v>42444</v>
      </c>
      <c r="C2113" s="155">
        <v>27.92</v>
      </c>
      <c r="D2113" s="173" t="s">
        <v>3106</v>
      </c>
    </row>
    <row r="2114" spans="2:4">
      <c r="B2114" s="170">
        <v>42444</v>
      </c>
      <c r="C2114" s="155">
        <v>180.66</v>
      </c>
      <c r="D2114" s="173" t="s">
        <v>3107</v>
      </c>
    </row>
    <row r="2115" spans="2:4">
      <c r="B2115" s="170">
        <v>42444</v>
      </c>
      <c r="C2115" s="155">
        <v>3.1</v>
      </c>
      <c r="D2115" s="173" t="s">
        <v>3108</v>
      </c>
    </row>
    <row r="2116" spans="2:4">
      <c r="B2116" s="170">
        <v>42444</v>
      </c>
      <c r="C2116" s="155">
        <v>84.05</v>
      </c>
      <c r="D2116" s="173" t="s">
        <v>3109</v>
      </c>
    </row>
    <row r="2117" spans="2:4">
      <c r="B2117" s="170">
        <v>42444</v>
      </c>
      <c r="C2117" s="155">
        <v>186.14</v>
      </c>
      <c r="D2117" s="173" t="s">
        <v>804</v>
      </c>
    </row>
    <row r="2118" spans="2:4">
      <c r="B2118" s="170">
        <v>42444</v>
      </c>
      <c r="C2118" s="155">
        <v>6.79</v>
      </c>
      <c r="D2118" s="173" t="s">
        <v>3110</v>
      </c>
    </row>
    <row r="2119" spans="2:4">
      <c r="B2119" s="170">
        <v>42444</v>
      </c>
      <c r="C2119" s="155">
        <v>115.92</v>
      </c>
      <c r="D2119" s="173" t="s">
        <v>3111</v>
      </c>
    </row>
    <row r="2120" spans="2:4">
      <c r="B2120" s="170">
        <v>42444</v>
      </c>
      <c r="C2120" s="155">
        <v>137.72</v>
      </c>
      <c r="D2120" s="173" t="s">
        <v>3112</v>
      </c>
    </row>
    <row r="2121" spans="2:4">
      <c r="B2121" s="170">
        <v>42444</v>
      </c>
      <c r="C2121" s="155">
        <v>25.38</v>
      </c>
      <c r="D2121" s="173" t="s">
        <v>3113</v>
      </c>
    </row>
    <row r="2122" spans="2:4">
      <c r="B2122" s="170">
        <v>42444</v>
      </c>
      <c r="C2122" s="155">
        <v>25.99</v>
      </c>
      <c r="D2122" s="173" t="s">
        <v>3114</v>
      </c>
    </row>
    <row r="2123" spans="2:4">
      <c r="B2123" s="170">
        <v>42444</v>
      </c>
      <c r="C2123" s="155">
        <v>0.54</v>
      </c>
      <c r="D2123" s="173" t="s">
        <v>3115</v>
      </c>
    </row>
    <row r="2124" spans="2:4">
      <c r="B2124" s="170">
        <v>42444</v>
      </c>
      <c r="C2124" s="155">
        <v>1.89</v>
      </c>
      <c r="D2124" s="173" t="s">
        <v>3116</v>
      </c>
    </row>
    <row r="2125" spans="2:4">
      <c r="B2125" s="170">
        <v>42444</v>
      </c>
      <c r="C2125" s="155">
        <v>55.71</v>
      </c>
      <c r="D2125" s="173" t="s">
        <v>3117</v>
      </c>
    </row>
    <row r="2126" spans="2:4">
      <c r="B2126" s="170">
        <v>42444</v>
      </c>
      <c r="C2126" s="155">
        <v>30.55</v>
      </c>
      <c r="D2126" s="173" t="s">
        <v>3118</v>
      </c>
    </row>
    <row r="2127" spans="2:4">
      <c r="B2127" s="170">
        <v>42444</v>
      </c>
      <c r="C2127" s="155">
        <v>25.59</v>
      </c>
      <c r="D2127" s="173" t="s">
        <v>3119</v>
      </c>
    </row>
    <row r="2128" spans="2:4">
      <c r="B2128" s="170">
        <v>42444</v>
      </c>
      <c r="C2128" s="155">
        <v>17.95</v>
      </c>
      <c r="D2128" s="173" t="s">
        <v>3120</v>
      </c>
    </row>
    <row r="2129" spans="2:4">
      <c r="B2129" s="170">
        <v>42444</v>
      </c>
      <c r="C2129" s="155">
        <v>27.34</v>
      </c>
      <c r="D2129" s="173" t="s">
        <v>3121</v>
      </c>
    </row>
    <row r="2130" spans="2:4">
      <c r="B2130" s="170">
        <v>42444</v>
      </c>
      <c r="C2130" s="155">
        <v>14.77</v>
      </c>
      <c r="D2130" s="173" t="s">
        <v>3122</v>
      </c>
    </row>
    <row r="2131" spans="2:4">
      <c r="B2131" s="170">
        <v>42444</v>
      </c>
      <c r="C2131" s="155">
        <v>2.15</v>
      </c>
      <c r="D2131" s="173" t="s">
        <v>3123</v>
      </c>
    </row>
    <row r="2132" spans="2:4">
      <c r="B2132" s="170">
        <v>42444</v>
      </c>
      <c r="C2132" s="155">
        <v>7.39</v>
      </c>
      <c r="D2132" s="173" t="s">
        <v>3124</v>
      </c>
    </row>
    <row r="2133" spans="2:4">
      <c r="B2133" s="170">
        <v>42444</v>
      </c>
      <c r="C2133" s="155">
        <v>39.090000000000003</v>
      </c>
      <c r="D2133" s="173" t="s">
        <v>3125</v>
      </c>
    </row>
    <row r="2134" spans="2:4">
      <c r="B2134" s="170">
        <v>42444</v>
      </c>
      <c r="C2134" s="155">
        <v>0.22</v>
      </c>
      <c r="D2134" s="173" t="s">
        <v>3126</v>
      </c>
    </row>
    <row r="2135" spans="2:4">
      <c r="B2135" s="170">
        <v>42444</v>
      </c>
      <c r="C2135" s="155">
        <v>3.87</v>
      </c>
      <c r="D2135" s="173" t="s">
        <v>3127</v>
      </c>
    </row>
    <row r="2136" spans="2:4">
      <c r="B2136" s="170">
        <v>42444</v>
      </c>
      <c r="C2136" s="155">
        <v>31.65</v>
      </c>
      <c r="D2136" s="173" t="s">
        <v>3128</v>
      </c>
    </row>
    <row r="2137" spans="2:4">
      <c r="B2137" s="170">
        <v>42444</v>
      </c>
      <c r="C2137" s="155">
        <v>36.29</v>
      </c>
      <c r="D2137" s="173" t="s">
        <v>3129</v>
      </c>
    </row>
    <row r="2138" spans="2:4">
      <c r="B2138" s="170">
        <v>42444</v>
      </c>
      <c r="C2138" s="155">
        <v>6.31</v>
      </c>
      <c r="D2138" s="173" t="s">
        <v>3130</v>
      </c>
    </row>
    <row r="2139" spans="2:4">
      <c r="B2139" s="170">
        <v>42444</v>
      </c>
      <c r="C2139" s="155">
        <v>25.8</v>
      </c>
      <c r="D2139" s="173" t="s">
        <v>3131</v>
      </c>
    </row>
    <row r="2140" spans="2:4">
      <c r="B2140" s="170">
        <v>42444</v>
      </c>
      <c r="C2140" s="155">
        <v>10.43</v>
      </c>
      <c r="D2140" s="173" t="s">
        <v>3132</v>
      </c>
    </row>
    <row r="2141" spans="2:4">
      <c r="B2141" s="170">
        <v>42445</v>
      </c>
      <c r="C2141" s="155">
        <v>407.7</v>
      </c>
      <c r="D2141" s="173" t="s">
        <v>2065</v>
      </c>
    </row>
    <row r="2142" spans="2:4">
      <c r="B2142" s="170">
        <v>42445</v>
      </c>
      <c r="C2142" s="155">
        <v>360.47</v>
      </c>
      <c r="D2142" s="173" t="s">
        <v>3133</v>
      </c>
    </row>
    <row r="2143" spans="2:4">
      <c r="B2143" s="170">
        <v>42445</v>
      </c>
      <c r="C2143" s="155">
        <v>450.92</v>
      </c>
      <c r="D2143" s="173" t="s">
        <v>3134</v>
      </c>
    </row>
    <row r="2144" spans="2:4">
      <c r="B2144" s="170">
        <v>42445</v>
      </c>
      <c r="C2144" s="155">
        <v>339.98</v>
      </c>
      <c r="D2144" s="173" t="s">
        <v>3135</v>
      </c>
    </row>
    <row r="2145" spans="2:4">
      <c r="B2145" s="170">
        <v>42445</v>
      </c>
      <c r="C2145" s="155">
        <v>13.6</v>
      </c>
      <c r="D2145" s="173" t="s">
        <v>3136</v>
      </c>
    </row>
    <row r="2146" spans="2:4">
      <c r="B2146" s="170">
        <v>42445</v>
      </c>
      <c r="C2146" s="155">
        <v>204.01</v>
      </c>
      <c r="D2146" s="173" t="s">
        <v>3137</v>
      </c>
    </row>
    <row r="2147" spans="2:4">
      <c r="B2147" s="170">
        <v>42445</v>
      </c>
      <c r="C2147" s="155">
        <v>0.81</v>
      </c>
      <c r="D2147" s="173" t="s">
        <v>3138</v>
      </c>
    </row>
    <row r="2148" spans="2:4">
      <c r="B2148" s="170">
        <v>42445</v>
      </c>
      <c r="C2148" s="155">
        <v>190.39</v>
      </c>
      <c r="D2148" s="173" t="s">
        <v>3139</v>
      </c>
    </row>
    <row r="2149" spans="2:4">
      <c r="B2149" s="170">
        <v>42445</v>
      </c>
      <c r="C2149" s="155">
        <v>26.75</v>
      </c>
      <c r="D2149" s="173" t="s">
        <v>1618</v>
      </c>
    </row>
    <row r="2150" spans="2:4">
      <c r="B2150" s="170">
        <v>42445</v>
      </c>
      <c r="C2150" s="155">
        <v>606.32000000000005</v>
      </c>
      <c r="D2150" s="173" t="s">
        <v>3140</v>
      </c>
    </row>
    <row r="2151" spans="2:4">
      <c r="B2151" s="170">
        <v>42445</v>
      </c>
      <c r="C2151" s="155">
        <v>20.190000000000001</v>
      </c>
      <c r="D2151" s="173" t="s">
        <v>3141</v>
      </c>
    </row>
    <row r="2152" spans="2:4">
      <c r="B2152" s="170">
        <v>42445</v>
      </c>
      <c r="C2152" s="155">
        <v>157.74</v>
      </c>
      <c r="D2152" s="173" t="s">
        <v>3142</v>
      </c>
    </row>
    <row r="2153" spans="2:4">
      <c r="B2153" s="170">
        <v>42445</v>
      </c>
      <c r="C2153" s="155">
        <v>121.27</v>
      </c>
      <c r="D2153" s="173" t="s">
        <v>726</v>
      </c>
    </row>
    <row r="2154" spans="2:4">
      <c r="B2154" s="170">
        <v>42445</v>
      </c>
      <c r="C2154" s="155">
        <v>568.65</v>
      </c>
      <c r="D2154" s="173" t="s">
        <v>3143</v>
      </c>
    </row>
    <row r="2155" spans="2:4">
      <c r="B2155" s="170">
        <v>42445</v>
      </c>
      <c r="C2155" s="155">
        <v>259.98</v>
      </c>
      <c r="D2155" s="173" t="s">
        <v>3144</v>
      </c>
    </row>
    <row r="2156" spans="2:4">
      <c r="B2156" s="170">
        <v>42445</v>
      </c>
      <c r="C2156" s="155">
        <v>0.67</v>
      </c>
      <c r="D2156" s="173" t="s">
        <v>3144</v>
      </c>
    </row>
    <row r="2157" spans="2:4">
      <c r="B2157" s="170">
        <v>42445</v>
      </c>
      <c r="C2157" s="155">
        <v>0.67</v>
      </c>
      <c r="D2157" s="173" t="s">
        <v>3144</v>
      </c>
    </row>
    <row r="2158" spans="2:4">
      <c r="B2158" s="170">
        <v>42445</v>
      </c>
      <c r="C2158" s="155">
        <v>776.19</v>
      </c>
      <c r="D2158" s="173" t="s">
        <v>3145</v>
      </c>
    </row>
    <row r="2159" spans="2:4">
      <c r="B2159" s="170">
        <v>42445</v>
      </c>
      <c r="C2159" s="155">
        <v>198.31</v>
      </c>
      <c r="D2159" s="173" t="s">
        <v>2403</v>
      </c>
    </row>
    <row r="2160" spans="2:4">
      <c r="B2160" s="170">
        <v>42445</v>
      </c>
      <c r="C2160" s="155">
        <v>8.83</v>
      </c>
      <c r="D2160" s="173" t="s">
        <v>3146</v>
      </c>
    </row>
    <row r="2161" spans="2:4">
      <c r="B2161" s="170">
        <v>42445</v>
      </c>
      <c r="C2161" s="155">
        <v>163.1</v>
      </c>
      <c r="D2161" s="173" t="s">
        <v>3147</v>
      </c>
    </row>
    <row r="2162" spans="2:4">
      <c r="B2162" s="170">
        <v>42445</v>
      </c>
      <c r="C2162" s="155">
        <v>490.36</v>
      </c>
      <c r="D2162" s="173" t="s">
        <v>3148</v>
      </c>
    </row>
    <row r="2163" spans="2:4">
      <c r="B2163" s="170">
        <v>42445</v>
      </c>
      <c r="C2163" s="155">
        <v>32.53</v>
      </c>
      <c r="D2163" s="173" t="s">
        <v>3149</v>
      </c>
    </row>
    <row r="2164" spans="2:4">
      <c r="B2164" s="170">
        <v>42445</v>
      </c>
      <c r="C2164" s="155">
        <v>448.24</v>
      </c>
      <c r="D2164" s="173" t="s">
        <v>3150</v>
      </c>
    </row>
    <row r="2165" spans="2:4">
      <c r="B2165" s="170">
        <v>42445</v>
      </c>
      <c r="C2165" s="155">
        <v>0.65</v>
      </c>
      <c r="D2165" s="173" t="s">
        <v>3151</v>
      </c>
    </row>
    <row r="2166" spans="2:4">
      <c r="B2166" s="170">
        <v>42445</v>
      </c>
      <c r="C2166" s="155">
        <v>65.61</v>
      </c>
      <c r="D2166" s="173" t="s">
        <v>1125</v>
      </c>
    </row>
    <row r="2167" spans="2:4">
      <c r="B2167" s="170">
        <v>42445</v>
      </c>
      <c r="C2167" s="155">
        <v>0.65</v>
      </c>
      <c r="D2167" s="173" t="s">
        <v>3152</v>
      </c>
    </row>
    <row r="2168" spans="2:4">
      <c r="B2168" s="170">
        <v>42445</v>
      </c>
      <c r="C2168" s="155">
        <v>82.71</v>
      </c>
      <c r="D2168" s="173" t="s">
        <v>3153</v>
      </c>
    </row>
    <row r="2169" spans="2:4">
      <c r="B2169" s="170">
        <v>42445</v>
      </c>
      <c r="C2169" s="155">
        <v>116.55</v>
      </c>
      <c r="D2169" s="173" t="s">
        <v>3154</v>
      </c>
    </row>
    <row r="2170" spans="2:4">
      <c r="B2170" s="170">
        <v>42445</v>
      </c>
      <c r="C2170" s="155">
        <v>546.66</v>
      </c>
      <c r="D2170" s="173" t="s">
        <v>3155</v>
      </c>
    </row>
    <row r="2171" spans="2:4">
      <c r="B2171" s="170">
        <v>42445</v>
      </c>
      <c r="C2171" s="155">
        <v>0.63</v>
      </c>
      <c r="D2171" s="173" t="s">
        <v>2363</v>
      </c>
    </row>
    <row r="2172" spans="2:4">
      <c r="B2172" s="170">
        <v>42445</v>
      </c>
      <c r="C2172" s="155">
        <v>6.12</v>
      </c>
      <c r="D2172" s="173" t="s">
        <v>3156</v>
      </c>
    </row>
    <row r="2173" spans="2:4">
      <c r="B2173" s="170">
        <v>42445</v>
      </c>
      <c r="C2173" s="155">
        <v>81.31</v>
      </c>
      <c r="D2173" s="173" t="s">
        <v>3157</v>
      </c>
    </row>
    <row r="2174" spans="2:4">
      <c r="B2174" s="170">
        <v>42445</v>
      </c>
      <c r="C2174" s="155">
        <v>205.77</v>
      </c>
      <c r="D2174" s="173" t="s">
        <v>3158</v>
      </c>
    </row>
    <row r="2175" spans="2:4">
      <c r="B2175" s="170">
        <v>42445</v>
      </c>
      <c r="C2175" s="155">
        <v>0.64</v>
      </c>
      <c r="D2175" s="173" t="s">
        <v>697</v>
      </c>
    </row>
    <row r="2176" spans="2:4">
      <c r="B2176" s="170">
        <v>42445</v>
      </c>
      <c r="C2176" s="155">
        <v>295.7</v>
      </c>
      <c r="D2176" s="173" t="s">
        <v>3159</v>
      </c>
    </row>
    <row r="2177" spans="2:4">
      <c r="B2177" s="170">
        <v>42445</v>
      </c>
      <c r="C2177" s="155">
        <v>61.61</v>
      </c>
      <c r="D2177" s="173" t="s">
        <v>1652</v>
      </c>
    </row>
    <row r="2178" spans="2:4">
      <c r="B2178" s="170">
        <v>42445</v>
      </c>
      <c r="C2178" s="155">
        <v>1.93</v>
      </c>
      <c r="D2178" s="173" t="s">
        <v>73</v>
      </c>
    </row>
    <row r="2179" spans="2:4">
      <c r="B2179" s="170">
        <v>42445</v>
      </c>
      <c r="C2179" s="155">
        <v>2.57</v>
      </c>
      <c r="D2179" s="173" t="s">
        <v>3160</v>
      </c>
    </row>
    <row r="2180" spans="2:4">
      <c r="B2180" s="170">
        <v>42445</v>
      </c>
      <c r="C2180" s="155">
        <v>141.28</v>
      </c>
      <c r="D2180" s="173" t="s">
        <v>3161</v>
      </c>
    </row>
    <row r="2181" spans="2:4">
      <c r="B2181" s="170">
        <v>42445</v>
      </c>
      <c r="C2181" s="155">
        <v>62.94</v>
      </c>
      <c r="D2181" s="173" t="s">
        <v>2632</v>
      </c>
    </row>
    <row r="2182" spans="2:4">
      <c r="B2182" s="170">
        <v>42445</v>
      </c>
      <c r="C2182" s="155">
        <v>64.28</v>
      </c>
      <c r="D2182" s="173" t="s">
        <v>3162</v>
      </c>
    </row>
    <row r="2183" spans="2:4">
      <c r="B2183" s="170">
        <v>42445</v>
      </c>
      <c r="C2183" s="155">
        <v>32.14</v>
      </c>
      <c r="D2183" s="173" t="s">
        <v>3163</v>
      </c>
    </row>
    <row r="2184" spans="2:4">
      <c r="B2184" s="170">
        <v>42445</v>
      </c>
      <c r="C2184" s="155">
        <v>6.4</v>
      </c>
      <c r="D2184" s="173" t="s">
        <v>3164</v>
      </c>
    </row>
    <row r="2185" spans="2:4">
      <c r="B2185" s="170">
        <v>42445</v>
      </c>
      <c r="C2185" s="155">
        <v>54.64</v>
      </c>
      <c r="D2185" s="173" t="s">
        <v>3165</v>
      </c>
    </row>
    <row r="2186" spans="2:4">
      <c r="B2186" s="170">
        <v>42445</v>
      </c>
      <c r="C2186" s="155">
        <v>112.81</v>
      </c>
      <c r="D2186" s="173" t="s">
        <v>3166</v>
      </c>
    </row>
    <row r="2187" spans="2:4">
      <c r="B2187" s="170">
        <v>42445</v>
      </c>
      <c r="C2187" s="155">
        <v>31.83</v>
      </c>
      <c r="D2187" s="173" t="s">
        <v>244</v>
      </c>
    </row>
    <row r="2188" spans="2:4">
      <c r="B2188" s="170">
        <v>42445</v>
      </c>
      <c r="C2188" s="155">
        <v>618.12</v>
      </c>
      <c r="D2188" s="173" t="s">
        <v>3167</v>
      </c>
    </row>
    <row r="2189" spans="2:4">
      <c r="B2189" s="170">
        <v>42445</v>
      </c>
      <c r="C2189" s="155">
        <v>32.14</v>
      </c>
      <c r="D2189" s="173" t="s">
        <v>3168</v>
      </c>
    </row>
    <row r="2190" spans="2:4">
      <c r="B2190" s="170">
        <v>42445</v>
      </c>
      <c r="C2190" s="155">
        <v>53.51</v>
      </c>
      <c r="D2190" s="173" t="s">
        <v>3169</v>
      </c>
    </row>
    <row r="2191" spans="2:4">
      <c r="B2191" s="170">
        <v>42445</v>
      </c>
      <c r="C2191" s="155">
        <v>677.33</v>
      </c>
      <c r="D2191" s="173" t="s">
        <v>3170</v>
      </c>
    </row>
    <row r="2192" spans="2:4">
      <c r="B2192" s="170">
        <v>42445</v>
      </c>
      <c r="C2192" s="155">
        <v>34.25</v>
      </c>
      <c r="D2192" s="173" t="s">
        <v>3171</v>
      </c>
    </row>
    <row r="2193" spans="2:4">
      <c r="B2193" s="170">
        <v>42445</v>
      </c>
      <c r="C2193" s="155">
        <v>64.28</v>
      </c>
      <c r="D2193" s="173" t="s">
        <v>3172</v>
      </c>
    </row>
    <row r="2194" spans="2:4">
      <c r="B2194" s="170">
        <v>42445</v>
      </c>
      <c r="C2194" s="155">
        <v>64.28</v>
      </c>
      <c r="D2194" s="173" t="s">
        <v>3172</v>
      </c>
    </row>
    <row r="2195" spans="2:4">
      <c r="B2195" s="170">
        <v>42445</v>
      </c>
      <c r="C2195" s="155">
        <v>48.21</v>
      </c>
      <c r="D2195" s="173" t="s">
        <v>473</v>
      </c>
    </row>
    <row r="2196" spans="2:4">
      <c r="B2196" s="170">
        <v>42445</v>
      </c>
      <c r="C2196" s="155">
        <v>0.6</v>
      </c>
      <c r="D2196" s="173" t="s">
        <v>235</v>
      </c>
    </row>
    <row r="2197" spans="2:4">
      <c r="B2197" s="170">
        <v>42445</v>
      </c>
      <c r="C2197" s="155">
        <v>61.22</v>
      </c>
      <c r="D2197" s="173" t="s">
        <v>3173</v>
      </c>
    </row>
    <row r="2198" spans="2:4">
      <c r="B2198" s="170">
        <v>42445</v>
      </c>
      <c r="C2198" s="155">
        <v>71.61</v>
      </c>
      <c r="D2198" s="173" t="s">
        <v>3174</v>
      </c>
    </row>
    <row r="2199" spans="2:4">
      <c r="B2199" s="170">
        <v>42445</v>
      </c>
      <c r="C2199" s="155">
        <v>20.190000000000001</v>
      </c>
      <c r="D2199" s="173" t="s">
        <v>3175</v>
      </c>
    </row>
    <row r="2200" spans="2:4">
      <c r="B2200" s="170">
        <v>42445</v>
      </c>
      <c r="C2200" s="155">
        <v>104.4</v>
      </c>
      <c r="D2200" s="173" t="s">
        <v>3176</v>
      </c>
    </row>
    <row r="2201" spans="2:4">
      <c r="B2201" s="170">
        <v>42445</v>
      </c>
      <c r="C2201" s="155">
        <v>113.44</v>
      </c>
      <c r="D2201" s="173" t="s">
        <v>3177</v>
      </c>
    </row>
    <row r="2202" spans="2:4">
      <c r="B2202" s="170">
        <v>42445</v>
      </c>
      <c r="C2202" s="155">
        <v>418.48</v>
      </c>
      <c r="D2202" s="173" t="s">
        <v>3178</v>
      </c>
    </row>
    <row r="2203" spans="2:4">
      <c r="B2203" s="170">
        <v>42445</v>
      </c>
      <c r="C2203" s="155">
        <v>341.1</v>
      </c>
      <c r="D2203" s="173" t="s">
        <v>3179</v>
      </c>
    </row>
    <row r="2204" spans="2:4">
      <c r="B2204" s="170">
        <v>42445</v>
      </c>
      <c r="C2204" s="155">
        <v>326.11</v>
      </c>
      <c r="D2204" s="173" t="s">
        <v>2893</v>
      </c>
    </row>
    <row r="2205" spans="2:4">
      <c r="B2205" s="170">
        <v>42445</v>
      </c>
      <c r="C2205" s="155">
        <v>322.08999999999997</v>
      </c>
      <c r="D2205" s="173" t="s">
        <v>3180</v>
      </c>
    </row>
    <row r="2206" spans="2:4">
      <c r="B2206" s="170">
        <v>42445</v>
      </c>
      <c r="C2206" s="155">
        <v>423.56</v>
      </c>
      <c r="D2206" s="173" t="s">
        <v>3181</v>
      </c>
    </row>
    <row r="2207" spans="2:4">
      <c r="B2207" s="170">
        <v>42445</v>
      </c>
      <c r="C2207" s="155">
        <v>423.74</v>
      </c>
      <c r="D2207" s="173" t="s">
        <v>3182</v>
      </c>
    </row>
    <row r="2208" spans="2:4">
      <c r="B2208" s="170">
        <v>42445</v>
      </c>
      <c r="C2208" s="155">
        <v>322.08999999999997</v>
      </c>
      <c r="D2208" s="173" t="s">
        <v>3183</v>
      </c>
    </row>
    <row r="2209" spans="2:4">
      <c r="B2209" s="170">
        <v>42445</v>
      </c>
      <c r="C2209" s="155">
        <v>260.66000000000003</v>
      </c>
      <c r="D2209" s="173" t="s">
        <v>3184</v>
      </c>
    </row>
    <row r="2210" spans="2:4">
      <c r="B2210" s="170">
        <v>42445</v>
      </c>
      <c r="C2210" s="155">
        <v>203.99</v>
      </c>
      <c r="D2210" s="173" t="s">
        <v>3185</v>
      </c>
    </row>
    <row r="2211" spans="2:4">
      <c r="B2211" s="170">
        <v>42445</v>
      </c>
      <c r="C2211" s="155">
        <v>84.45</v>
      </c>
      <c r="D2211" s="173" t="s">
        <v>1367</v>
      </c>
    </row>
    <row r="2212" spans="2:4">
      <c r="B2212" s="170">
        <v>42445</v>
      </c>
      <c r="C2212" s="155">
        <v>37.64</v>
      </c>
      <c r="D2212" s="173" t="s">
        <v>239</v>
      </c>
    </row>
    <row r="2213" spans="2:4">
      <c r="B2213" s="170">
        <v>42445</v>
      </c>
      <c r="C2213" s="155">
        <v>230.02</v>
      </c>
      <c r="D2213" s="173" t="s">
        <v>3186</v>
      </c>
    </row>
    <row r="2214" spans="2:4">
      <c r="B2214" s="170">
        <v>42445</v>
      </c>
      <c r="C2214" s="155">
        <v>33.450000000000003</v>
      </c>
      <c r="D2214" s="173" t="s">
        <v>3187</v>
      </c>
    </row>
    <row r="2215" spans="2:4">
      <c r="B2215" s="170">
        <v>42445</v>
      </c>
      <c r="C2215" s="155">
        <v>380</v>
      </c>
      <c r="D2215" s="173" t="s">
        <v>3188</v>
      </c>
    </row>
    <row r="2216" spans="2:4">
      <c r="B2216" s="170">
        <v>42445</v>
      </c>
      <c r="C2216" s="155">
        <v>451.2</v>
      </c>
      <c r="D2216" s="173" t="s">
        <v>3189</v>
      </c>
    </row>
    <row r="2217" spans="2:4">
      <c r="B2217" s="170">
        <v>42445</v>
      </c>
      <c r="C2217" s="155">
        <v>20.22</v>
      </c>
      <c r="D2217" s="173" t="s">
        <v>3190</v>
      </c>
    </row>
    <row r="2218" spans="2:4">
      <c r="B2218" s="170">
        <v>42445</v>
      </c>
      <c r="C2218" s="155">
        <v>447.97</v>
      </c>
      <c r="D2218" s="173" t="s">
        <v>3191</v>
      </c>
    </row>
    <row r="2219" spans="2:4">
      <c r="B2219" s="170">
        <v>42445</v>
      </c>
      <c r="C2219" s="155">
        <v>53.84</v>
      </c>
      <c r="D2219" s="173" t="s">
        <v>679</v>
      </c>
    </row>
    <row r="2220" spans="2:4">
      <c r="B2220" s="170">
        <v>42445</v>
      </c>
      <c r="C2220" s="155">
        <v>79.12</v>
      </c>
      <c r="D2220" s="173" t="s">
        <v>3192</v>
      </c>
    </row>
    <row r="2221" spans="2:4">
      <c r="B2221" s="170">
        <v>42445</v>
      </c>
      <c r="C2221" s="155">
        <v>47.73</v>
      </c>
      <c r="D2221" s="173" t="s">
        <v>3193</v>
      </c>
    </row>
    <row r="2222" spans="2:4">
      <c r="B2222" s="170">
        <v>42445</v>
      </c>
      <c r="C2222" s="155">
        <v>417.72</v>
      </c>
      <c r="D2222" s="173" t="s">
        <v>3194</v>
      </c>
    </row>
    <row r="2223" spans="2:4">
      <c r="B2223" s="170">
        <v>42445</v>
      </c>
      <c r="C2223" s="155">
        <v>15.95</v>
      </c>
      <c r="D2223" s="173" t="s">
        <v>3195</v>
      </c>
    </row>
    <row r="2224" spans="2:4">
      <c r="B2224" s="170">
        <v>42445</v>
      </c>
      <c r="C2224" s="155">
        <v>102.09</v>
      </c>
      <c r="D2224" s="173" t="s">
        <v>3196</v>
      </c>
    </row>
    <row r="2225" spans="2:4">
      <c r="B2225" s="170">
        <v>42445</v>
      </c>
      <c r="C2225" s="155">
        <v>977.21</v>
      </c>
      <c r="D2225" s="173" t="s">
        <v>3197</v>
      </c>
    </row>
    <row r="2226" spans="2:4">
      <c r="B2226" s="170">
        <v>42445</v>
      </c>
      <c r="C2226" s="155">
        <v>104.1</v>
      </c>
      <c r="D2226" s="173" t="s">
        <v>612</v>
      </c>
    </row>
    <row r="2227" spans="2:4">
      <c r="B2227" s="170">
        <v>42445</v>
      </c>
      <c r="C2227" s="155">
        <v>0.65</v>
      </c>
      <c r="D2227" s="173" t="s">
        <v>1573</v>
      </c>
    </row>
    <row r="2228" spans="2:4">
      <c r="B2228" s="170">
        <v>42445</v>
      </c>
      <c r="C2228" s="155">
        <v>130.13</v>
      </c>
      <c r="D2228" s="173" t="s">
        <v>3198</v>
      </c>
    </row>
    <row r="2229" spans="2:4">
      <c r="B2229" s="170">
        <v>42445</v>
      </c>
      <c r="C2229" s="155">
        <v>683.41</v>
      </c>
      <c r="D2229" s="173" t="s">
        <v>3199</v>
      </c>
    </row>
    <row r="2230" spans="2:4">
      <c r="B2230" s="170">
        <v>42445</v>
      </c>
      <c r="C2230" s="155">
        <v>54.55</v>
      </c>
      <c r="D2230" s="173" t="s">
        <v>3200</v>
      </c>
    </row>
    <row r="2231" spans="2:4">
      <c r="B2231" s="170">
        <v>42445</v>
      </c>
      <c r="C2231" s="155">
        <v>141.30000000000001</v>
      </c>
      <c r="D2231" s="173" t="s">
        <v>3201</v>
      </c>
    </row>
    <row r="2232" spans="2:4">
      <c r="B2232" s="170">
        <v>42445</v>
      </c>
      <c r="C2232" s="155">
        <v>0.65</v>
      </c>
      <c r="D2232" s="173" t="s">
        <v>3202</v>
      </c>
    </row>
    <row r="2233" spans="2:4">
      <c r="B2233" s="170">
        <v>42445</v>
      </c>
      <c r="C2233" s="155">
        <v>374.98</v>
      </c>
      <c r="D2233" s="173" t="s">
        <v>3203</v>
      </c>
    </row>
    <row r="2234" spans="2:4">
      <c r="B2234" s="170">
        <v>42445</v>
      </c>
      <c r="C2234" s="155">
        <v>585.59</v>
      </c>
      <c r="D2234" s="173" t="s">
        <v>3204</v>
      </c>
    </row>
    <row r="2235" spans="2:4">
      <c r="B2235" s="170">
        <v>42445</v>
      </c>
      <c r="C2235" s="155">
        <v>776.04</v>
      </c>
      <c r="D2235" s="173" t="s">
        <v>3205</v>
      </c>
    </row>
    <row r="2236" spans="2:4">
      <c r="B2236" s="170">
        <v>42445</v>
      </c>
      <c r="C2236" s="155">
        <v>19.600000000000001</v>
      </c>
      <c r="D2236" s="173" t="s">
        <v>3206</v>
      </c>
    </row>
    <row r="2237" spans="2:4">
      <c r="B2237" s="170">
        <v>42445</v>
      </c>
      <c r="C2237" s="155">
        <v>490.92</v>
      </c>
      <c r="D2237" s="173" t="s">
        <v>3207</v>
      </c>
    </row>
    <row r="2238" spans="2:4">
      <c r="B2238" s="170">
        <v>42445</v>
      </c>
      <c r="C2238" s="155">
        <v>68.08</v>
      </c>
      <c r="D2238" s="173" t="s">
        <v>3208</v>
      </c>
    </row>
    <row r="2239" spans="2:4">
      <c r="B2239" s="170">
        <v>42445</v>
      </c>
      <c r="C2239" s="155">
        <v>64.28</v>
      </c>
      <c r="D2239" s="173" t="s">
        <v>1754</v>
      </c>
    </row>
    <row r="2240" spans="2:4">
      <c r="B2240" s="170">
        <v>42445</v>
      </c>
      <c r="C2240" s="155">
        <v>32.14</v>
      </c>
      <c r="D2240" s="173" t="s">
        <v>1254</v>
      </c>
    </row>
    <row r="2241" spans="2:4">
      <c r="B2241" s="170">
        <v>42445</v>
      </c>
      <c r="C2241" s="155">
        <v>191.57</v>
      </c>
      <c r="D2241" s="173" t="s">
        <v>3209</v>
      </c>
    </row>
    <row r="2242" spans="2:4">
      <c r="B2242" s="170">
        <v>42445</v>
      </c>
      <c r="C2242" s="155">
        <v>192.85</v>
      </c>
      <c r="D2242" s="173" t="s">
        <v>3210</v>
      </c>
    </row>
    <row r="2243" spans="2:4">
      <c r="B2243" s="170">
        <v>42445</v>
      </c>
      <c r="C2243" s="155">
        <v>98.8</v>
      </c>
      <c r="D2243" s="173" t="s">
        <v>1320</v>
      </c>
    </row>
    <row r="2244" spans="2:4">
      <c r="B2244" s="170">
        <v>42445</v>
      </c>
      <c r="C2244" s="155">
        <v>64.28</v>
      </c>
      <c r="D2244" s="173" t="s">
        <v>3211</v>
      </c>
    </row>
    <row r="2245" spans="2:4">
      <c r="B2245" s="170">
        <v>42445</v>
      </c>
      <c r="C2245" s="155">
        <v>64.28</v>
      </c>
      <c r="D2245" s="173" t="s">
        <v>3212</v>
      </c>
    </row>
    <row r="2246" spans="2:4">
      <c r="B2246" s="170">
        <v>42445</v>
      </c>
      <c r="C2246" s="155">
        <v>257.13</v>
      </c>
      <c r="D2246" s="173" t="s">
        <v>3213</v>
      </c>
    </row>
    <row r="2247" spans="2:4">
      <c r="B2247" s="170">
        <v>42445</v>
      </c>
      <c r="C2247" s="155">
        <v>76.95</v>
      </c>
      <c r="D2247" s="173" t="s">
        <v>3214</v>
      </c>
    </row>
    <row r="2248" spans="2:4">
      <c r="B2248" s="170">
        <v>42445</v>
      </c>
      <c r="C2248" s="155">
        <v>129.41</v>
      </c>
      <c r="D2248" s="173" t="s">
        <v>3215</v>
      </c>
    </row>
    <row r="2249" spans="2:4">
      <c r="B2249" s="170">
        <v>42445</v>
      </c>
      <c r="C2249" s="155">
        <v>368.69</v>
      </c>
      <c r="D2249" s="173" t="s">
        <v>3216</v>
      </c>
    </row>
    <row r="2250" spans="2:4">
      <c r="B2250" s="170">
        <v>42445</v>
      </c>
      <c r="C2250" s="155">
        <v>655.29</v>
      </c>
      <c r="D2250" s="173" t="s">
        <v>3217</v>
      </c>
    </row>
    <row r="2251" spans="2:4">
      <c r="B2251" s="170">
        <v>42446</v>
      </c>
      <c r="C2251" s="155">
        <v>133.19999999999999</v>
      </c>
      <c r="D2251" s="173" t="s">
        <v>3218</v>
      </c>
    </row>
    <row r="2252" spans="2:4">
      <c r="B2252" s="170">
        <v>42446</v>
      </c>
      <c r="C2252" s="155">
        <v>2.6</v>
      </c>
      <c r="D2252" s="173" t="s">
        <v>3219</v>
      </c>
    </row>
    <row r="2253" spans="2:4">
      <c r="B2253" s="170">
        <v>42446</v>
      </c>
      <c r="C2253" s="155">
        <v>395.6</v>
      </c>
      <c r="D2253" s="173" t="s">
        <v>3220</v>
      </c>
    </row>
    <row r="2254" spans="2:4">
      <c r="B2254" s="170">
        <v>42446</v>
      </c>
      <c r="C2254" s="155">
        <v>390.39</v>
      </c>
      <c r="D2254" s="173" t="s">
        <v>3221</v>
      </c>
    </row>
    <row r="2255" spans="2:4">
      <c r="B2255" s="170">
        <v>42446</v>
      </c>
      <c r="C2255" s="155">
        <v>0.6</v>
      </c>
      <c r="D2255" s="173" t="s">
        <v>3222</v>
      </c>
    </row>
    <row r="2256" spans="2:4">
      <c r="B2256" s="170">
        <v>42446</v>
      </c>
      <c r="C2256" s="155">
        <v>715.56</v>
      </c>
      <c r="D2256" s="173" t="s">
        <v>3223</v>
      </c>
    </row>
    <row r="2257" spans="2:4">
      <c r="B2257" s="170">
        <v>42446</v>
      </c>
      <c r="C2257" s="155">
        <v>396.67</v>
      </c>
      <c r="D2257" s="173" t="s">
        <v>3224</v>
      </c>
    </row>
    <row r="2258" spans="2:4">
      <c r="B2258" s="170">
        <v>42446</v>
      </c>
      <c r="C2258" s="155">
        <v>443.02</v>
      </c>
      <c r="D2258" s="173" t="s">
        <v>3225</v>
      </c>
    </row>
    <row r="2259" spans="2:4" ht="18.75" customHeight="1">
      <c r="B2259" s="170">
        <v>42446</v>
      </c>
      <c r="C2259" s="155">
        <v>443.02</v>
      </c>
      <c r="D2259" s="173" t="s">
        <v>3226</v>
      </c>
    </row>
    <row r="2260" spans="2:4">
      <c r="B2260" s="170">
        <v>42446</v>
      </c>
      <c r="C2260" s="155">
        <v>2.29</v>
      </c>
      <c r="D2260" s="173" t="s">
        <v>3227</v>
      </c>
    </row>
    <row r="2261" spans="2:4">
      <c r="B2261" s="170">
        <v>42446</v>
      </c>
      <c r="C2261" s="155">
        <v>123.57</v>
      </c>
      <c r="D2261" s="173" t="s">
        <v>3228</v>
      </c>
    </row>
    <row r="2262" spans="2:4">
      <c r="B2262" s="170">
        <v>42446</v>
      </c>
      <c r="C2262" s="155">
        <v>168.6</v>
      </c>
      <c r="D2262" s="173" t="s">
        <v>3229</v>
      </c>
    </row>
    <row r="2263" spans="2:4">
      <c r="B2263" s="170">
        <v>42446</v>
      </c>
      <c r="C2263" s="155">
        <v>106.94</v>
      </c>
      <c r="D2263" s="173" t="s">
        <v>1495</v>
      </c>
    </row>
    <row r="2264" spans="2:4">
      <c r="B2264" s="170">
        <v>42446</v>
      </c>
      <c r="C2264" s="155">
        <v>639.01</v>
      </c>
      <c r="D2264" s="173" t="s">
        <v>3230</v>
      </c>
    </row>
    <row r="2265" spans="2:4">
      <c r="B2265" s="170">
        <v>42446</v>
      </c>
      <c r="C2265" s="155">
        <v>101.46</v>
      </c>
      <c r="D2265" s="173" t="s">
        <v>3231</v>
      </c>
    </row>
    <row r="2266" spans="2:4">
      <c r="B2266" s="170">
        <v>42446</v>
      </c>
      <c r="C2266" s="155">
        <v>6.59</v>
      </c>
      <c r="D2266" s="173" t="s">
        <v>3232</v>
      </c>
    </row>
    <row r="2267" spans="2:4">
      <c r="B2267" s="170">
        <v>42446</v>
      </c>
      <c r="C2267" s="155">
        <v>90.6</v>
      </c>
      <c r="D2267" s="173" t="s">
        <v>3233</v>
      </c>
    </row>
    <row r="2268" spans="2:4">
      <c r="B2268" s="170">
        <v>42446</v>
      </c>
      <c r="C2268" s="155">
        <v>441.48</v>
      </c>
      <c r="D2268" s="173" t="s">
        <v>1733</v>
      </c>
    </row>
    <row r="2269" spans="2:4">
      <c r="B2269" s="170">
        <v>42446</v>
      </c>
      <c r="C2269" s="155">
        <v>261.61</v>
      </c>
      <c r="D2269" s="173" t="s">
        <v>1709</v>
      </c>
    </row>
    <row r="2270" spans="2:4">
      <c r="B2270" s="170">
        <v>42446</v>
      </c>
      <c r="C2270" s="155">
        <v>32.97</v>
      </c>
      <c r="D2270" s="173" t="s">
        <v>3234</v>
      </c>
    </row>
    <row r="2271" spans="2:4">
      <c r="B2271" s="170">
        <v>42446</v>
      </c>
      <c r="C2271" s="155">
        <v>559.53</v>
      </c>
      <c r="D2271" s="173" t="s">
        <v>3235</v>
      </c>
    </row>
    <row r="2272" spans="2:4">
      <c r="B2272" s="170">
        <v>42446</v>
      </c>
      <c r="C2272" s="155">
        <v>0.66</v>
      </c>
      <c r="D2272" s="173" t="s">
        <v>2008</v>
      </c>
    </row>
    <row r="2273" spans="2:4">
      <c r="B2273" s="170">
        <v>42446</v>
      </c>
      <c r="C2273" s="155">
        <v>98.9</v>
      </c>
      <c r="D2273" s="173" t="s">
        <v>3182</v>
      </c>
    </row>
    <row r="2274" spans="2:4">
      <c r="B2274" s="170">
        <v>42446</v>
      </c>
      <c r="C2274" s="155">
        <v>131.87</v>
      </c>
      <c r="D2274" s="173" t="s">
        <v>3236</v>
      </c>
    </row>
    <row r="2275" spans="2:4">
      <c r="B2275" s="170">
        <v>42446</v>
      </c>
      <c r="C2275" s="155">
        <v>154.41999999999999</v>
      </c>
      <c r="D2275" s="173" t="s">
        <v>2799</v>
      </c>
    </row>
    <row r="2276" spans="2:4">
      <c r="B2276" s="170">
        <v>42446</v>
      </c>
      <c r="C2276" s="155">
        <v>262.5</v>
      </c>
      <c r="D2276" s="173" t="s">
        <v>2380</v>
      </c>
    </row>
    <row r="2277" spans="2:4">
      <c r="B2277" s="170">
        <v>42446</v>
      </c>
      <c r="C2277" s="155">
        <v>317.89999999999998</v>
      </c>
      <c r="D2277" s="173" t="s">
        <v>3237</v>
      </c>
    </row>
    <row r="2278" spans="2:4">
      <c r="B2278" s="170">
        <v>42446</v>
      </c>
      <c r="C2278" s="155">
        <v>137.47</v>
      </c>
      <c r="D2278" s="173" t="s">
        <v>3238</v>
      </c>
    </row>
    <row r="2279" spans="2:4">
      <c r="B2279" s="170">
        <v>42446</v>
      </c>
      <c r="C2279" s="155">
        <v>181.53</v>
      </c>
      <c r="D2279" s="173" t="s">
        <v>3239</v>
      </c>
    </row>
    <row r="2280" spans="2:4">
      <c r="B2280" s="170">
        <v>42446</v>
      </c>
      <c r="C2280" s="155">
        <v>97.6</v>
      </c>
      <c r="D2280" s="173" t="s">
        <v>706</v>
      </c>
    </row>
    <row r="2281" spans="2:4">
      <c r="B2281" s="170">
        <v>42446</v>
      </c>
      <c r="C2281" s="155">
        <v>227.73</v>
      </c>
      <c r="D2281" s="173" t="s">
        <v>3240</v>
      </c>
    </row>
    <row r="2282" spans="2:4">
      <c r="B2282" s="170">
        <v>42446</v>
      </c>
      <c r="C2282" s="155">
        <v>344.53</v>
      </c>
      <c r="D2282" s="173" t="s">
        <v>3241</v>
      </c>
    </row>
    <row r="2283" spans="2:4">
      <c r="B2283" s="170">
        <v>42446</v>
      </c>
      <c r="C2283" s="155">
        <v>304.51</v>
      </c>
      <c r="D2283" s="173" t="s">
        <v>3242</v>
      </c>
    </row>
    <row r="2284" spans="2:4">
      <c r="B2284" s="170">
        <v>42446</v>
      </c>
      <c r="C2284" s="155">
        <v>22.41</v>
      </c>
      <c r="D2284" s="173" t="s">
        <v>3243</v>
      </c>
    </row>
    <row r="2285" spans="2:4">
      <c r="B2285" s="170">
        <v>42446</v>
      </c>
      <c r="C2285" s="155">
        <v>72.989999999999995</v>
      </c>
      <c r="D2285" s="173" t="s">
        <v>3244</v>
      </c>
    </row>
    <row r="2286" spans="2:4">
      <c r="B2286" s="170">
        <v>42446</v>
      </c>
      <c r="C2286" s="155">
        <v>192.75</v>
      </c>
      <c r="D2286" s="173" t="s">
        <v>3245</v>
      </c>
    </row>
    <row r="2287" spans="2:4">
      <c r="B2287" s="170">
        <v>42446</v>
      </c>
      <c r="C2287" s="155">
        <v>191.58</v>
      </c>
      <c r="D2287" s="173" t="s">
        <v>3246</v>
      </c>
    </row>
    <row r="2288" spans="2:4">
      <c r="B2288" s="170">
        <v>42446</v>
      </c>
      <c r="C2288" s="155">
        <v>84.39</v>
      </c>
      <c r="D2288" s="173" t="s">
        <v>3247</v>
      </c>
    </row>
    <row r="2289" spans="2:4">
      <c r="B2289" s="170">
        <v>42446</v>
      </c>
      <c r="C2289" s="155">
        <v>1.47</v>
      </c>
      <c r="D2289" s="173" t="s">
        <v>3195</v>
      </c>
    </row>
    <row r="2290" spans="2:4">
      <c r="B2290" s="170">
        <v>42446</v>
      </c>
      <c r="C2290" s="155">
        <v>578.54</v>
      </c>
      <c r="D2290" s="173" t="s">
        <v>3248</v>
      </c>
    </row>
    <row r="2291" spans="2:4">
      <c r="B2291" s="170">
        <v>42446</v>
      </c>
      <c r="C2291" s="155">
        <v>1.88</v>
      </c>
      <c r="D2291" s="173" t="s">
        <v>712</v>
      </c>
    </row>
    <row r="2292" spans="2:4">
      <c r="B2292" s="170">
        <v>42446</v>
      </c>
      <c r="C2292" s="155">
        <v>347.14</v>
      </c>
      <c r="D2292" s="173" t="s">
        <v>3249</v>
      </c>
    </row>
    <row r="2293" spans="2:4">
      <c r="B2293" s="170">
        <v>42446</v>
      </c>
      <c r="C2293" s="155">
        <v>64.28</v>
      </c>
      <c r="D2293" s="173" t="s">
        <v>3250</v>
      </c>
    </row>
    <row r="2294" spans="2:4">
      <c r="B2294" s="170">
        <v>42446</v>
      </c>
      <c r="C2294" s="155">
        <v>133.21</v>
      </c>
      <c r="D2294" s="173" t="s">
        <v>3251</v>
      </c>
    </row>
    <row r="2295" spans="2:4">
      <c r="B2295" s="170">
        <v>42446</v>
      </c>
      <c r="C2295" s="155">
        <v>19.28</v>
      </c>
      <c r="D2295" s="173" t="s">
        <v>3252</v>
      </c>
    </row>
    <row r="2296" spans="2:4">
      <c r="B2296" s="170">
        <v>42446</v>
      </c>
      <c r="C2296" s="155">
        <v>1321.27</v>
      </c>
      <c r="D2296" s="173" t="s">
        <v>3253</v>
      </c>
    </row>
    <row r="2297" spans="2:4">
      <c r="B2297" s="170">
        <v>42446</v>
      </c>
      <c r="C2297" s="155">
        <v>129.44</v>
      </c>
      <c r="D2297" s="173" t="s">
        <v>3254</v>
      </c>
    </row>
    <row r="2298" spans="2:4">
      <c r="B2298" s="170">
        <v>42446</v>
      </c>
      <c r="C2298" s="155">
        <v>40.43</v>
      </c>
      <c r="D2298" s="173" t="s">
        <v>3255</v>
      </c>
    </row>
    <row r="2299" spans="2:4">
      <c r="B2299" s="170">
        <v>42446</v>
      </c>
      <c r="C2299" s="155">
        <v>526.26</v>
      </c>
      <c r="D2299" s="173" t="s">
        <v>3256</v>
      </c>
    </row>
    <row r="2300" spans="2:4">
      <c r="B2300" s="170">
        <v>42446</v>
      </c>
      <c r="C2300" s="155">
        <v>1</v>
      </c>
      <c r="D2300" s="173" t="s">
        <v>3257</v>
      </c>
    </row>
    <row r="2301" spans="2:4">
      <c r="B2301" s="170">
        <v>42446</v>
      </c>
      <c r="C2301" s="155">
        <v>1</v>
      </c>
      <c r="D2301" s="173" t="s">
        <v>3258</v>
      </c>
    </row>
    <row r="2302" spans="2:4">
      <c r="B2302" s="170">
        <v>42446</v>
      </c>
      <c r="C2302" s="155">
        <v>105.2</v>
      </c>
      <c r="D2302" s="173" t="s">
        <v>3259</v>
      </c>
    </row>
    <row r="2303" spans="2:4">
      <c r="B2303" s="170">
        <v>42446</v>
      </c>
      <c r="C2303" s="155">
        <v>1</v>
      </c>
      <c r="D2303" s="173" t="s">
        <v>3260</v>
      </c>
    </row>
    <row r="2304" spans="2:4">
      <c r="B2304" s="170">
        <v>42446</v>
      </c>
      <c r="C2304" s="155">
        <v>1</v>
      </c>
      <c r="D2304" s="173" t="s">
        <v>3261</v>
      </c>
    </row>
    <row r="2305" spans="2:4">
      <c r="B2305" s="170">
        <v>42447</v>
      </c>
      <c r="C2305" s="155">
        <v>40</v>
      </c>
      <c r="D2305" s="173" t="s">
        <v>3262</v>
      </c>
    </row>
    <row r="2306" spans="2:4">
      <c r="B2306" s="170">
        <v>42447</v>
      </c>
      <c r="C2306" s="155">
        <v>334.83</v>
      </c>
      <c r="D2306" s="173" t="s">
        <v>3263</v>
      </c>
    </row>
    <row r="2307" spans="2:4">
      <c r="B2307" s="170">
        <v>42447</v>
      </c>
      <c r="C2307" s="155">
        <v>181.96</v>
      </c>
      <c r="D2307" s="173" t="s">
        <v>3264</v>
      </c>
    </row>
    <row r="2308" spans="2:4">
      <c r="B2308" s="170">
        <v>42447</v>
      </c>
      <c r="C2308" s="155">
        <v>181.96</v>
      </c>
      <c r="D2308" s="173" t="s">
        <v>3264</v>
      </c>
    </row>
    <row r="2309" spans="2:4">
      <c r="B2309" s="236" t="s">
        <v>5068</v>
      </c>
      <c r="C2309" s="237">
        <v>94.76</v>
      </c>
      <c r="D2309" s="238" t="s">
        <v>3928</v>
      </c>
    </row>
    <row r="2310" spans="2:4">
      <c r="B2310" s="170">
        <v>42447</v>
      </c>
      <c r="C2310" s="155">
        <v>181.96</v>
      </c>
      <c r="D2310" s="173" t="s">
        <v>3264</v>
      </c>
    </row>
    <row r="2311" spans="2:4">
      <c r="B2311" s="170">
        <v>42447</v>
      </c>
      <c r="C2311" s="155">
        <v>181.96</v>
      </c>
      <c r="D2311" s="173" t="s">
        <v>3264</v>
      </c>
    </row>
    <row r="2312" spans="2:4">
      <c r="B2312" s="170">
        <v>42447</v>
      </c>
      <c r="C2312" s="155">
        <v>121.49</v>
      </c>
      <c r="D2312" s="173" t="s">
        <v>3264</v>
      </c>
    </row>
    <row r="2313" spans="2:4">
      <c r="B2313" s="170">
        <v>42448</v>
      </c>
      <c r="C2313" s="155">
        <v>1</v>
      </c>
      <c r="D2313" s="173" t="s">
        <v>3265</v>
      </c>
    </row>
    <row r="2314" spans="2:4">
      <c r="B2314" s="170">
        <v>42448</v>
      </c>
      <c r="C2314" s="155">
        <v>1</v>
      </c>
      <c r="D2314" s="173" t="s">
        <v>3266</v>
      </c>
    </row>
    <row r="2315" spans="2:4">
      <c r="B2315" s="170">
        <v>42448</v>
      </c>
      <c r="C2315" s="155">
        <v>1</v>
      </c>
      <c r="D2315" s="173" t="s">
        <v>3267</v>
      </c>
    </row>
    <row r="2316" spans="2:4">
      <c r="B2316" s="170">
        <v>42448</v>
      </c>
      <c r="C2316" s="155">
        <v>1</v>
      </c>
      <c r="D2316" s="173" t="s">
        <v>362</v>
      </c>
    </row>
    <row r="2317" spans="2:4">
      <c r="B2317" s="170">
        <v>42448</v>
      </c>
      <c r="C2317" s="155">
        <v>1</v>
      </c>
      <c r="D2317" s="173" t="s">
        <v>3268</v>
      </c>
    </row>
    <row r="2318" spans="2:4">
      <c r="B2318" s="170">
        <v>42448</v>
      </c>
      <c r="C2318" s="155">
        <v>1</v>
      </c>
      <c r="D2318" s="173" t="s">
        <v>3269</v>
      </c>
    </row>
    <row r="2319" spans="2:4">
      <c r="B2319" s="170">
        <v>42448</v>
      </c>
      <c r="C2319" s="155">
        <v>1</v>
      </c>
      <c r="D2319" s="173" t="s">
        <v>602</v>
      </c>
    </row>
    <row r="2320" spans="2:4">
      <c r="B2320" s="170">
        <v>42448</v>
      </c>
      <c r="C2320" s="155">
        <v>1</v>
      </c>
      <c r="D2320" s="173" t="s">
        <v>3270</v>
      </c>
    </row>
    <row r="2321" spans="2:4">
      <c r="B2321" s="170">
        <v>42448</v>
      </c>
      <c r="C2321" s="155">
        <v>1</v>
      </c>
      <c r="D2321" s="173" t="s">
        <v>98</v>
      </c>
    </row>
    <row r="2322" spans="2:4">
      <c r="B2322" s="170">
        <v>42448</v>
      </c>
      <c r="C2322" s="155">
        <v>1</v>
      </c>
      <c r="D2322" s="173" t="s">
        <v>3246</v>
      </c>
    </row>
    <row r="2323" spans="2:4">
      <c r="B2323" s="170">
        <v>42448</v>
      </c>
      <c r="C2323" s="155">
        <v>0.68</v>
      </c>
      <c r="D2323" s="173" t="s">
        <v>3271</v>
      </c>
    </row>
    <row r="2324" spans="2:4">
      <c r="B2324" s="170">
        <v>42448</v>
      </c>
      <c r="C2324" s="155">
        <v>99.55</v>
      </c>
      <c r="D2324" s="173" t="s">
        <v>1244</v>
      </c>
    </row>
    <row r="2325" spans="2:4">
      <c r="B2325" s="170">
        <v>42448</v>
      </c>
      <c r="C2325" s="155">
        <v>4.55</v>
      </c>
      <c r="D2325" s="173" t="s">
        <v>3272</v>
      </c>
    </row>
    <row r="2326" spans="2:4">
      <c r="B2326" s="170">
        <v>42448</v>
      </c>
      <c r="C2326" s="155">
        <v>283.23</v>
      </c>
      <c r="D2326" s="173" t="s">
        <v>1376</v>
      </c>
    </row>
    <row r="2327" spans="2:4">
      <c r="B2327" s="170">
        <v>42448</v>
      </c>
      <c r="C2327" s="155">
        <v>4.09</v>
      </c>
      <c r="D2327" s="173" t="s">
        <v>3273</v>
      </c>
    </row>
    <row r="2328" spans="2:4">
      <c r="B2328" s="170">
        <v>42448</v>
      </c>
      <c r="C2328" s="155">
        <v>319.43</v>
      </c>
      <c r="D2328" s="173" t="s">
        <v>3274</v>
      </c>
    </row>
    <row r="2329" spans="2:4">
      <c r="B2329" s="170">
        <v>42448</v>
      </c>
      <c r="C2329" s="155">
        <v>0.66</v>
      </c>
      <c r="D2329" s="173" t="s">
        <v>3275</v>
      </c>
    </row>
    <row r="2330" spans="2:4">
      <c r="B2330" s="170">
        <v>42448</v>
      </c>
      <c r="C2330" s="155">
        <v>0.66</v>
      </c>
      <c r="D2330" s="173" t="s">
        <v>3276</v>
      </c>
    </row>
    <row r="2331" spans="2:4">
      <c r="B2331" s="170">
        <v>42448</v>
      </c>
      <c r="C2331" s="155">
        <v>300.51</v>
      </c>
      <c r="D2331" s="173" t="s">
        <v>3277</v>
      </c>
    </row>
    <row r="2332" spans="2:4">
      <c r="B2332" s="170">
        <v>42448</v>
      </c>
      <c r="C2332" s="155">
        <v>5.19</v>
      </c>
      <c r="D2332" s="173" t="s">
        <v>1408</v>
      </c>
    </row>
    <row r="2333" spans="2:4">
      <c r="B2333" s="170">
        <v>42448</v>
      </c>
      <c r="C2333" s="155">
        <v>170.55</v>
      </c>
      <c r="D2333" s="173" t="s">
        <v>1005</v>
      </c>
    </row>
    <row r="2334" spans="2:4">
      <c r="B2334" s="170">
        <v>42448</v>
      </c>
      <c r="C2334" s="155">
        <v>7.14</v>
      </c>
      <c r="D2334" s="173" t="s">
        <v>3278</v>
      </c>
    </row>
    <row r="2335" spans="2:4">
      <c r="B2335" s="170">
        <v>42448</v>
      </c>
      <c r="C2335" s="155">
        <v>878.53</v>
      </c>
      <c r="D2335" s="173" t="s">
        <v>3279</v>
      </c>
    </row>
    <row r="2336" spans="2:4">
      <c r="B2336" s="170">
        <v>42448</v>
      </c>
      <c r="C2336" s="155">
        <v>13.02</v>
      </c>
      <c r="D2336" s="173" t="s">
        <v>2835</v>
      </c>
    </row>
    <row r="2337" spans="2:4">
      <c r="B2337" s="170">
        <v>42448</v>
      </c>
      <c r="C2337" s="155">
        <v>329.67</v>
      </c>
      <c r="D2337" s="173" t="s">
        <v>3280</v>
      </c>
    </row>
    <row r="2338" spans="2:4">
      <c r="B2338" s="170">
        <v>42448</v>
      </c>
      <c r="C2338" s="155">
        <v>79.12</v>
      </c>
      <c r="D2338" s="173" t="s">
        <v>1085</v>
      </c>
    </row>
    <row r="2339" spans="2:4">
      <c r="B2339" s="170">
        <v>42448</v>
      </c>
      <c r="C2339" s="155">
        <v>131.87</v>
      </c>
      <c r="D2339" s="173" t="s">
        <v>3281</v>
      </c>
    </row>
    <row r="2340" spans="2:4">
      <c r="B2340" s="170">
        <v>42448</v>
      </c>
      <c r="C2340" s="155">
        <v>160.71</v>
      </c>
      <c r="D2340" s="173" t="s">
        <v>3282</v>
      </c>
    </row>
    <row r="2341" spans="2:4">
      <c r="B2341" s="170">
        <v>42448</v>
      </c>
      <c r="C2341" s="155">
        <v>195.84</v>
      </c>
      <c r="D2341" s="173" t="s">
        <v>3283</v>
      </c>
    </row>
    <row r="2342" spans="2:4">
      <c r="B2342" s="170">
        <v>42448</v>
      </c>
      <c r="C2342" s="155">
        <v>240.44</v>
      </c>
      <c r="D2342" s="173" t="s">
        <v>3284</v>
      </c>
    </row>
    <row r="2343" spans="2:4">
      <c r="B2343" s="170">
        <v>42448</v>
      </c>
      <c r="C2343" s="155">
        <v>5.18</v>
      </c>
      <c r="D2343" s="173" t="s">
        <v>3285</v>
      </c>
    </row>
    <row r="2344" spans="2:4">
      <c r="B2344" s="170">
        <v>42448</v>
      </c>
      <c r="C2344" s="155">
        <v>325.33</v>
      </c>
      <c r="D2344" s="173" t="s">
        <v>3286</v>
      </c>
    </row>
    <row r="2345" spans="2:4">
      <c r="B2345" s="170">
        <v>42448</v>
      </c>
      <c r="C2345" s="155">
        <v>639</v>
      </c>
      <c r="D2345" s="173" t="s">
        <v>1573</v>
      </c>
    </row>
    <row r="2346" spans="2:4">
      <c r="B2346" s="170">
        <v>42448</v>
      </c>
      <c r="C2346" s="155">
        <v>65.069999999999993</v>
      </c>
      <c r="D2346" s="173" t="s">
        <v>3287</v>
      </c>
    </row>
    <row r="2347" spans="2:4">
      <c r="B2347" s="170">
        <v>42448</v>
      </c>
      <c r="C2347" s="155">
        <v>141.09</v>
      </c>
      <c r="D2347" s="173" t="s">
        <v>497</v>
      </c>
    </row>
    <row r="2348" spans="2:4">
      <c r="B2348" s="170">
        <v>42448</v>
      </c>
      <c r="C2348" s="155">
        <v>555.66</v>
      </c>
      <c r="D2348" s="173" t="s">
        <v>3288</v>
      </c>
    </row>
    <row r="2349" spans="2:4">
      <c r="B2349" s="170">
        <v>42448</v>
      </c>
      <c r="C2349" s="155">
        <v>15.88</v>
      </c>
      <c r="D2349" s="173" t="s">
        <v>3289</v>
      </c>
    </row>
    <row r="2350" spans="2:4">
      <c r="B2350" s="170">
        <v>42448</v>
      </c>
      <c r="C2350" s="155">
        <v>26.68</v>
      </c>
      <c r="D2350" s="173" t="s">
        <v>3290</v>
      </c>
    </row>
    <row r="2351" spans="2:4">
      <c r="B2351" s="170">
        <v>42448</v>
      </c>
      <c r="C2351" s="155">
        <v>484.29</v>
      </c>
      <c r="D2351" s="173" t="s">
        <v>1473</v>
      </c>
    </row>
    <row r="2352" spans="2:4">
      <c r="B2352" s="170">
        <v>42448</v>
      </c>
      <c r="C2352" s="155">
        <v>73.44</v>
      </c>
      <c r="D2352" s="173" t="s">
        <v>3291</v>
      </c>
    </row>
    <row r="2353" spans="2:4">
      <c r="B2353" s="170">
        <v>42448</v>
      </c>
      <c r="C2353" s="155">
        <v>3.21</v>
      </c>
      <c r="D2353" s="173" t="s">
        <v>3292</v>
      </c>
    </row>
    <row r="2354" spans="2:4">
      <c r="B2354" s="170">
        <v>42449</v>
      </c>
      <c r="C2354" s="155">
        <v>560.75</v>
      </c>
      <c r="D2354" s="173" t="s">
        <v>3293</v>
      </c>
    </row>
    <row r="2355" spans="2:4">
      <c r="B2355" s="170">
        <v>42449</v>
      </c>
      <c r="C2355" s="155">
        <v>495.84</v>
      </c>
      <c r="D2355" s="173" t="s">
        <v>3294</v>
      </c>
    </row>
    <row r="2356" spans="2:4">
      <c r="B2356" s="170">
        <v>42449</v>
      </c>
      <c r="C2356" s="155">
        <v>354.29</v>
      </c>
      <c r="D2356" s="173" t="s">
        <v>3295</v>
      </c>
    </row>
    <row r="2357" spans="2:4">
      <c r="B2357" s="170">
        <v>42449</v>
      </c>
      <c r="C2357" s="155">
        <v>109.82</v>
      </c>
      <c r="D2357" s="173" t="s">
        <v>3296</v>
      </c>
    </row>
    <row r="2358" spans="2:4">
      <c r="B2358" s="170">
        <v>42449</v>
      </c>
      <c r="C2358" s="155">
        <v>181.72</v>
      </c>
      <c r="D2358" s="173" t="s">
        <v>791</v>
      </c>
    </row>
    <row r="2359" spans="2:4">
      <c r="B2359" s="170">
        <v>42449</v>
      </c>
      <c r="C2359" s="155">
        <v>6.73</v>
      </c>
      <c r="D2359" s="173" t="s">
        <v>3297</v>
      </c>
    </row>
    <row r="2360" spans="2:4">
      <c r="B2360" s="170">
        <v>42449</v>
      </c>
      <c r="C2360" s="155">
        <v>269.20999999999998</v>
      </c>
      <c r="D2360" s="173" t="s">
        <v>3298</v>
      </c>
    </row>
    <row r="2361" spans="2:4">
      <c r="B2361" s="170">
        <v>42449</v>
      </c>
      <c r="C2361" s="155">
        <v>91.21</v>
      </c>
      <c r="D2361" s="173" t="s">
        <v>3299</v>
      </c>
    </row>
    <row r="2362" spans="2:4">
      <c r="B2362" s="170">
        <v>42449</v>
      </c>
      <c r="C2362" s="155">
        <v>0.67</v>
      </c>
      <c r="D2362" s="173" t="s">
        <v>3300</v>
      </c>
    </row>
    <row r="2363" spans="2:4">
      <c r="B2363" s="170">
        <v>42449</v>
      </c>
      <c r="C2363" s="155">
        <v>235.95</v>
      </c>
      <c r="D2363" s="173" t="s">
        <v>3301</v>
      </c>
    </row>
    <row r="2364" spans="2:4">
      <c r="B2364" s="170">
        <v>42449</v>
      </c>
      <c r="C2364" s="155">
        <v>3.37</v>
      </c>
      <c r="D2364" s="173" t="s">
        <v>3302</v>
      </c>
    </row>
    <row r="2365" spans="2:4">
      <c r="B2365" s="170">
        <v>42449</v>
      </c>
      <c r="C2365" s="155">
        <v>20.8</v>
      </c>
      <c r="D2365" s="173" t="s">
        <v>3303</v>
      </c>
    </row>
    <row r="2366" spans="2:4">
      <c r="B2366" s="170">
        <v>42449</v>
      </c>
      <c r="C2366" s="155">
        <v>131.37</v>
      </c>
      <c r="D2366" s="173" t="s">
        <v>3304</v>
      </c>
    </row>
    <row r="2367" spans="2:4">
      <c r="B2367" s="170">
        <v>42449</v>
      </c>
      <c r="C2367" s="155">
        <v>127.45</v>
      </c>
      <c r="D2367" s="173" t="s">
        <v>3305</v>
      </c>
    </row>
    <row r="2368" spans="2:4">
      <c r="B2368" s="170">
        <v>42449</v>
      </c>
      <c r="C2368" s="155">
        <v>27.81</v>
      </c>
      <c r="D2368" s="173" t="s">
        <v>3306</v>
      </c>
    </row>
    <row r="2369" spans="2:4">
      <c r="B2369" s="170">
        <v>42449</v>
      </c>
      <c r="C2369" s="155">
        <v>181.32</v>
      </c>
      <c r="D2369" s="173" t="s">
        <v>3307</v>
      </c>
    </row>
    <row r="2370" spans="2:4">
      <c r="B2370" s="170">
        <v>42449</v>
      </c>
      <c r="C2370" s="155">
        <v>26.37</v>
      </c>
      <c r="D2370" s="173" t="s">
        <v>3308</v>
      </c>
    </row>
    <row r="2371" spans="2:4">
      <c r="B2371" s="170">
        <v>42449</v>
      </c>
      <c r="C2371" s="155">
        <v>438.73</v>
      </c>
      <c r="D2371" s="173" t="s">
        <v>3309</v>
      </c>
    </row>
    <row r="2372" spans="2:4">
      <c r="B2372" s="170">
        <v>42449</v>
      </c>
      <c r="C2372" s="155">
        <v>819.02</v>
      </c>
      <c r="D2372" s="173" t="s">
        <v>3310</v>
      </c>
    </row>
    <row r="2373" spans="2:4">
      <c r="B2373" s="170">
        <v>42449</v>
      </c>
      <c r="C2373" s="155">
        <v>504.39</v>
      </c>
      <c r="D2373" s="173" t="s">
        <v>3311</v>
      </c>
    </row>
    <row r="2374" spans="2:4">
      <c r="B2374" s="170">
        <v>42449</v>
      </c>
      <c r="C2374" s="155">
        <v>242.32</v>
      </c>
      <c r="D2374" s="173" t="s">
        <v>3312</v>
      </c>
    </row>
    <row r="2375" spans="2:4">
      <c r="B2375" s="170">
        <v>42449</v>
      </c>
      <c r="C2375" s="155">
        <v>143.13999999999999</v>
      </c>
      <c r="D2375" s="173" t="s">
        <v>3313</v>
      </c>
    </row>
    <row r="2376" spans="2:4">
      <c r="B2376" s="170">
        <v>42449</v>
      </c>
      <c r="C2376" s="155">
        <v>41.27</v>
      </c>
      <c r="D2376" s="173" t="s">
        <v>2866</v>
      </c>
    </row>
    <row r="2377" spans="2:4">
      <c r="B2377" s="170">
        <v>42449</v>
      </c>
      <c r="C2377" s="155">
        <v>54.27</v>
      </c>
      <c r="D2377" s="173" t="s">
        <v>2075</v>
      </c>
    </row>
    <row r="2378" spans="2:4">
      <c r="B2378" s="170">
        <v>42449</v>
      </c>
      <c r="C2378" s="155">
        <v>105.92</v>
      </c>
      <c r="D2378" s="173" t="s">
        <v>3314</v>
      </c>
    </row>
    <row r="2379" spans="2:4">
      <c r="B2379" s="170">
        <v>42449</v>
      </c>
      <c r="C2379" s="155">
        <v>388.37</v>
      </c>
      <c r="D2379" s="173" t="s">
        <v>1312</v>
      </c>
    </row>
    <row r="2380" spans="2:4">
      <c r="B2380" s="170">
        <v>42449</v>
      </c>
      <c r="C2380" s="155">
        <v>53.22</v>
      </c>
      <c r="D2380" s="173" t="s">
        <v>3315</v>
      </c>
    </row>
    <row r="2381" spans="2:4">
      <c r="B2381" s="170">
        <v>42449</v>
      </c>
      <c r="C2381" s="155">
        <v>707.1</v>
      </c>
      <c r="D2381" s="173" t="s">
        <v>3316</v>
      </c>
    </row>
    <row r="2382" spans="2:4">
      <c r="B2382" s="170">
        <v>42449</v>
      </c>
      <c r="C2382" s="155">
        <v>3.18</v>
      </c>
      <c r="D2382" s="173" t="s">
        <v>3317</v>
      </c>
    </row>
    <row r="2383" spans="2:4">
      <c r="B2383" s="170">
        <v>42449</v>
      </c>
      <c r="C2383" s="155">
        <v>94.11</v>
      </c>
      <c r="D2383" s="173" t="s">
        <v>3318</v>
      </c>
    </row>
    <row r="2384" spans="2:4">
      <c r="B2384" s="170">
        <v>42449</v>
      </c>
      <c r="C2384" s="155">
        <v>13.97</v>
      </c>
      <c r="D2384" s="173" t="s">
        <v>3319</v>
      </c>
    </row>
    <row r="2385" spans="2:4">
      <c r="B2385" s="170">
        <v>42449</v>
      </c>
      <c r="C2385" s="155">
        <v>6.43</v>
      </c>
      <c r="D2385" s="173" t="s">
        <v>3320</v>
      </c>
    </row>
    <row r="2386" spans="2:4">
      <c r="B2386" s="170">
        <v>42449</v>
      </c>
      <c r="C2386" s="155">
        <v>128.56</v>
      </c>
      <c r="D2386" s="173" t="s">
        <v>3321</v>
      </c>
    </row>
    <row r="2387" spans="2:4">
      <c r="B2387" s="170">
        <v>42449</v>
      </c>
      <c r="C2387" s="155">
        <v>697.93</v>
      </c>
      <c r="D2387" s="173" t="s">
        <v>3322</v>
      </c>
    </row>
    <row r="2388" spans="2:4">
      <c r="B2388" s="170">
        <v>42449</v>
      </c>
      <c r="C2388" s="155">
        <v>695.29</v>
      </c>
      <c r="D2388" s="173" t="s">
        <v>1694</v>
      </c>
    </row>
    <row r="2389" spans="2:4">
      <c r="B2389" s="170">
        <v>42449</v>
      </c>
      <c r="C2389" s="155">
        <v>6.59</v>
      </c>
      <c r="D2389" s="173" t="s">
        <v>3323</v>
      </c>
    </row>
    <row r="2390" spans="2:4">
      <c r="B2390" s="170">
        <v>42449</v>
      </c>
      <c r="C2390" s="155">
        <v>9.64</v>
      </c>
      <c r="D2390" s="173" t="s">
        <v>928</v>
      </c>
    </row>
    <row r="2391" spans="2:4">
      <c r="B2391" s="170">
        <v>42449</v>
      </c>
      <c r="C2391" s="155">
        <v>9.27</v>
      </c>
      <c r="D2391" s="173" t="s">
        <v>918</v>
      </c>
    </row>
    <row r="2392" spans="2:4">
      <c r="B2392" s="170">
        <v>42449</v>
      </c>
      <c r="C2392" s="155">
        <v>128.56</v>
      </c>
      <c r="D2392" s="173" t="s">
        <v>3324</v>
      </c>
    </row>
    <row r="2393" spans="2:4">
      <c r="B2393" s="170">
        <v>42449</v>
      </c>
      <c r="C2393" s="155">
        <v>164.56</v>
      </c>
      <c r="D2393" s="173" t="s">
        <v>2462</v>
      </c>
    </row>
    <row r="2394" spans="2:4">
      <c r="B2394" s="170">
        <v>42449</v>
      </c>
      <c r="C2394" s="155">
        <v>189.07</v>
      </c>
      <c r="D2394" s="173" t="s">
        <v>3325</v>
      </c>
    </row>
    <row r="2395" spans="2:4">
      <c r="B2395" s="170">
        <v>42449</v>
      </c>
      <c r="C2395" s="155">
        <v>321.41000000000003</v>
      </c>
      <c r="D2395" s="173" t="s">
        <v>3326</v>
      </c>
    </row>
    <row r="2396" spans="2:4">
      <c r="B2396" s="170">
        <v>42449</v>
      </c>
      <c r="C2396" s="155">
        <v>363.12</v>
      </c>
      <c r="D2396" s="173" t="s">
        <v>3327</v>
      </c>
    </row>
    <row r="2397" spans="2:4">
      <c r="B2397" s="170">
        <v>42449</v>
      </c>
      <c r="C2397" s="155">
        <v>96.42</v>
      </c>
      <c r="D2397" s="173" t="s">
        <v>3328</v>
      </c>
    </row>
    <row r="2398" spans="2:4">
      <c r="B2398" s="170">
        <v>42449</v>
      </c>
      <c r="C2398" s="155">
        <v>393.24</v>
      </c>
      <c r="D2398" s="173" t="s">
        <v>3329</v>
      </c>
    </row>
    <row r="2399" spans="2:4">
      <c r="B2399" s="170">
        <v>42449</v>
      </c>
      <c r="C2399" s="155">
        <v>109.8</v>
      </c>
      <c r="D2399" s="173" t="s">
        <v>3296</v>
      </c>
    </row>
    <row r="2400" spans="2:4">
      <c r="B2400" s="170">
        <v>42449</v>
      </c>
      <c r="C2400" s="155">
        <v>476.63</v>
      </c>
      <c r="D2400" s="173" t="s">
        <v>3330</v>
      </c>
    </row>
    <row r="2401" spans="2:4">
      <c r="B2401" s="170">
        <v>42449</v>
      </c>
      <c r="C2401" s="155">
        <v>70.540000000000006</v>
      </c>
      <c r="D2401" s="173" t="s">
        <v>3331</v>
      </c>
    </row>
    <row r="2402" spans="2:4">
      <c r="B2402" s="170">
        <v>42449</v>
      </c>
      <c r="C2402" s="155">
        <v>360.71</v>
      </c>
      <c r="D2402" s="173" t="s">
        <v>3332</v>
      </c>
    </row>
    <row r="2403" spans="2:4">
      <c r="B2403" s="170">
        <v>42449</v>
      </c>
      <c r="C2403" s="155">
        <v>0.68</v>
      </c>
      <c r="D2403" s="173" t="s">
        <v>612</v>
      </c>
    </row>
    <row r="2404" spans="2:4">
      <c r="B2404" s="170">
        <v>42449</v>
      </c>
      <c r="C2404" s="155">
        <v>288.70999999999998</v>
      </c>
      <c r="D2404" s="173" t="s">
        <v>3333</v>
      </c>
    </row>
    <row r="2405" spans="2:4">
      <c r="B2405" s="170">
        <v>42449</v>
      </c>
      <c r="C2405" s="155">
        <v>68.319999999999993</v>
      </c>
      <c r="D2405" s="173" t="s">
        <v>197</v>
      </c>
    </row>
    <row r="2406" spans="2:4">
      <c r="B2406" s="170">
        <v>42449</v>
      </c>
      <c r="C2406" s="155">
        <v>13.24</v>
      </c>
      <c r="D2406" s="173" t="s">
        <v>3334</v>
      </c>
    </row>
    <row r="2407" spans="2:4">
      <c r="B2407" s="170">
        <v>42449</v>
      </c>
      <c r="C2407" s="155">
        <v>399.28</v>
      </c>
      <c r="D2407" s="173" t="s">
        <v>3335</v>
      </c>
    </row>
    <row r="2408" spans="2:4">
      <c r="B2408" s="170">
        <v>42449</v>
      </c>
      <c r="C2408" s="155">
        <v>39.630000000000003</v>
      </c>
      <c r="D2408" s="173" t="s">
        <v>3336</v>
      </c>
    </row>
    <row r="2409" spans="2:4">
      <c r="B2409" s="170">
        <v>42449</v>
      </c>
      <c r="C2409" s="155">
        <v>120.18</v>
      </c>
      <c r="D2409" s="173" t="s">
        <v>2828</v>
      </c>
    </row>
    <row r="2410" spans="2:4">
      <c r="B2410" s="170">
        <v>42449</v>
      </c>
      <c r="C2410" s="155">
        <v>65.930000000000007</v>
      </c>
      <c r="D2410" s="173" t="s">
        <v>3337</v>
      </c>
    </row>
    <row r="2411" spans="2:4">
      <c r="B2411" s="170">
        <v>42449</v>
      </c>
      <c r="C2411" s="155">
        <v>241.71</v>
      </c>
      <c r="D2411" s="173" t="s">
        <v>3338</v>
      </c>
    </row>
    <row r="2412" spans="2:4">
      <c r="B2412" s="170">
        <v>42449</v>
      </c>
      <c r="C2412" s="155">
        <v>7.78</v>
      </c>
      <c r="D2412" s="173" t="s">
        <v>3339</v>
      </c>
    </row>
    <row r="2413" spans="2:4">
      <c r="B2413" s="170">
        <v>42449</v>
      </c>
      <c r="C2413" s="155">
        <v>132.19</v>
      </c>
      <c r="D2413" s="173" t="s">
        <v>3340</v>
      </c>
    </row>
    <row r="2414" spans="2:4">
      <c r="B2414" s="170">
        <v>42449</v>
      </c>
      <c r="C2414" s="155">
        <v>1.56</v>
      </c>
      <c r="D2414" s="173" t="s">
        <v>3341</v>
      </c>
    </row>
    <row r="2415" spans="2:4">
      <c r="B2415" s="170">
        <v>42449</v>
      </c>
      <c r="C2415" s="155">
        <v>314.51</v>
      </c>
      <c r="D2415" s="173" t="s">
        <v>3342</v>
      </c>
    </row>
    <row r="2416" spans="2:4">
      <c r="B2416" s="170">
        <v>42449</v>
      </c>
      <c r="C2416" s="155">
        <v>4.71</v>
      </c>
      <c r="D2416" s="173" t="s">
        <v>2629</v>
      </c>
    </row>
    <row r="2417" spans="2:4">
      <c r="B2417" s="170">
        <v>42449</v>
      </c>
      <c r="C2417" s="155">
        <v>51.43</v>
      </c>
      <c r="D2417" s="173" t="s">
        <v>3343</v>
      </c>
    </row>
    <row r="2418" spans="2:4">
      <c r="B2418" s="170">
        <v>42449</v>
      </c>
      <c r="C2418" s="155">
        <v>232.98</v>
      </c>
      <c r="D2418" s="173" t="s">
        <v>2417</v>
      </c>
    </row>
    <row r="2419" spans="2:4">
      <c r="B2419" s="170">
        <v>42449</v>
      </c>
      <c r="C2419" s="155">
        <v>22.43</v>
      </c>
      <c r="D2419" s="173" t="s">
        <v>3344</v>
      </c>
    </row>
    <row r="2420" spans="2:4">
      <c r="B2420" s="170">
        <v>42449</v>
      </c>
      <c r="C2420" s="155">
        <v>70.709999999999994</v>
      </c>
      <c r="D2420" s="173" t="s">
        <v>3345</v>
      </c>
    </row>
    <row r="2421" spans="2:4">
      <c r="B2421" s="170">
        <v>42449</v>
      </c>
      <c r="C2421" s="155">
        <v>218.16</v>
      </c>
      <c r="D2421" s="173" t="s">
        <v>3346</v>
      </c>
    </row>
    <row r="2422" spans="2:4">
      <c r="B2422" s="170">
        <v>42449</v>
      </c>
      <c r="C2422" s="155">
        <v>64.28</v>
      </c>
      <c r="D2422" s="173" t="s">
        <v>3347</v>
      </c>
    </row>
    <row r="2423" spans="2:4">
      <c r="B2423" s="170">
        <v>42449</v>
      </c>
      <c r="C2423" s="155">
        <v>385.69</v>
      </c>
      <c r="D2423" s="173" t="s">
        <v>3348</v>
      </c>
    </row>
    <row r="2424" spans="2:4">
      <c r="B2424" s="170">
        <v>42449</v>
      </c>
      <c r="C2424" s="155">
        <v>836.48</v>
      </c>
      <c r="D2424" s="173" t="s">
        <v>2996</v>
      </c>
    </row>
    <row r="2425" spans="2:4">
      <c r="B2425" s="170">
        <v>42449</v>
      </c>
      <c r="C2425" s="155">
        <v>761.06</v>
      </c>
      <c r="D2425" s="173" t="s">
        <v>3349</v>
      </c>
    </row>
    <row r="2426" spans="2:4">
      <c r="B2426" s="170">
        <v>42449</v>
      </c>
      <c r="C2426" s="155">
        <v>10.49</v>
      </c>
      <c r="D2426" s="173" t="s">
        <v>3350</v>
      </c>
    </row>
    <row r="2427" spans="2:4">
      <c r="B2427" s="170">
        <v>42449</v>
      </c>
      <c r="C2427" s="155">
        <v>57.85</v>
      </c>
      <c r="D2427" s="173" t="s">
        <v>3351</v>
      </c>
    </row>
    <row r="2428" spans="2:4">
      <c r="B2428" s="170">
        <v>42449</v>
      </c>
      <c r="C2428" s="155">
        <v>814.52</v>
      </c>
      <c r="D2428" s="173" t="s">
        <v>3352</v>
      </c>
    </row>
    <row r="2429" spans="2:4">
      <c r="B2429" s="170">
        <v>42449</v>
      </c>
      <c r="C2429" s="155">
        <v>65.150000000000006</v>
      </c>
      <c r="D2429" s="173" t="s">
        <v>3353</v>
      </c>
    </row>
    <row r="2430" spans="2:4">
      <c r="B2430" s="170">
        <v>42449</v>
      </c>
      <c r="C2430" s="155">
        <v>96.42</v>
      </c>
      <c r="D2430" s="173" t="s">
        <v>3354</v>
      </c>
    </row>
    <row r="2431" spans="2:4">
      <c r="B2431" s="170">
        <v>42449</v>
      </c>
      <c r="C2431" s="155">
        <v>115.15</v>
      </c>
      <c r="D2431" s="173" t="s">
        <v>1615</v>
      </c>
    </row>
    <row r="2432" spans="2:4">
      <c r="B2432" s="170">
        <v>42449</v>
      </c>
      <c r="C2432" s="155">
        <v>0.68</v>
      </c>
      <c r="D2432" s="173" t="s">
        <v>3271</v>
      </c>
    </row>
    <row r="2433" spans="2:4">
      <c r="B2433" s="170">
        <v>42449</v>
      </c>
      <c r="C2433" s="155">
        <v>99.52</v>
      </c>
      <c r="D2433" s="173" t="s">
        <v>1244</v>
      </c>
    </row>
    <row r="2434" spans="2:4">
      <c r="B2434" s="170">
        <v>42449</v>
      </c>
      <c r="C2434" s="155">
        <v>0.63</v>
      </c>
      <c r="D2434" s="173" t="s">
        <v>3355</v>
      </c>
    </row>
    <row r="2435" spans="2:4">
      <c r="B2435" s="170">
        <v>42450</v>
      </c>
      <c r="C2435" s="155">
        <v>389.36</v>
      </c>
      <c r="D2435" s="173" t="s">
        <v>3356</v>
      </c>
    </row>
    <row r="2436" spans="2:4">
      <c r="B2436" s="170">
        <v>42450</v>
      </c>
      <c r="C2436" s="155">
        <v>316.93</v>
      </c>
      <c r="D2436" s="173" t="s">
        <v>3357</v>
      </c>
    </row>
    <row r="2437" spans="2:4">
      <c r="B2437" s="170">
        <v>42450</v>
      </c>
      <c r="C2437" s="155">
        <v>0.63</v>
      </c>
      <c r="D2437" s="173" t="s">
        <v>3358</v>
      </c>
    </row>
    <row r="2438" spans="2:4">
      <c r="B2438" s="170">
        <v>42450</v>
      </c>
      <c r="C2438" s="155">
        <v>4.68</v>
      </c>
      <c r="D2438" s="173" t="s">
        <v>3359</v>
      </c>
    </row>
    <row r="2439" spans="2:4">
      <c r="B2439" s="170">
        <v>42450</v>
      </c>
      <c r="C2439" s="155">
        <v>5.18</v>
      </c>
      <c r="D2439" s="173" t="s">
        <v>3360</v>
      </c>
    </row>
    <row r="2440" spans="2:4">
      <c r="B2440" s="170">
        <v>42450</v>
      </c>
      <c r="C2440" s="155">
        <v>64.28</v>
      </c>
      <c r="D2440" s="173" t="s">
        <v>1733</v>
      </c>
    </row>
    <row r="2441" spans="2:4">
      <c r="B2441" s="170">
        <v>42450</v>
      </c>
      <c r="C2441" s="155">
        <v>537.29999999999995</v>
      </c>
      <c r="D2441" s="173" t="s">
        <v>3361</v>
      </c>
    </row>
    <row r="2442" spans="2:4">
      <c r="B2442" s="170">
        <v>42450</v>
      </c>
      <c r="C2442" s="155">
        <v>271.98</v>
      </c>
      <c r="D2442" s="173" t="s">
        <v>3362</v>
      </c>
    </row>
    <row r="2443" spans="2:4">
      <c r="B2443" s="170">
        <v>42450</v>
      </c>
      <c r="C2443" s="155">
        <v>38.92</v>
      </c>
      <c r="D2443" s="173" t="s">
        <v>3363</v>
      </c>
    </row>
    <row r="2444" spans="2:4">
      <c r="B2444" s="170">
        <v>42450</v>
      </c>
      <c r="C2444" s="155">
        <v>7.92</v>
      </c>
      <c r="D2444" s="173" t="s">
        <v>3364</v>
      </c>
    </row>
    <row r="2445" spans="2:4">
      <c r="B2445" s="170">
        <v>42450</v>
      </c>
      <c r="C2445" s="155">
        <v>145.9</v>
      </c>
      <c r="D2445" s="173" t="s">
        <v>3365</v>
      </c>
    </row>
    <row r="2446" spans="2:4">
      <c r="B2446" s="170">
        <v>42450</v>
      </c>
      <c r="C2446" s="155">
        <v>68</v>
      </c>
      <c r="D2446" s="173" t="s">
        <v>3366</v>
      </c>
    </row>
    <row r="2447" spans="2:4">
      <c r="B2447" s="236" t="s">
        <v>5069</v>
      </c>
      <c r="C2447" s="237">
        <v>109.28</v>
      </c>
      <c r="D2447" s="238" t="s">
        <v>3928</v>
      </c>
    </row>
    <row r="2448" spans="2:4">
      <c r="B2448" s="236" t="s">
        <v>5069</v>
      </c>
      <c r="C2448" s="237">
        <v>228.61</v>
      </c>
      <c r="D2448" s="238" t="s">
        <v>3928</v>
      </c>
    </row>
    <row r="2449" spans="2:4">
      <c r="B2449" s="170">
        <v>42450</v>
      </c>
      <c r="C2449" s="155">
        <v>438.43</v>
      </c>
      <c r="D2449" s="173" t="s">
        <v>3367</v>
      </c>
    </row>
    <row r="2450" spans="2:4">
      <c r="B2450" s="170">
        <v>42450</v>
      </c>
      <c r="C2450" s="155">
        <v>315.97000000000003</v>
      </c>
      <c r="D2450" s="173" t="s">
        <v>3368</v>
      </c>
    </row>
    <row r="2451" spans="2:4">
      <c r="B2451" s="170">
        <v>42450</v>
      </c>
      <c r="C2451" s="155">
        <v>166.64</v>
      </c>
      <c r="D2451" s="173" t="s">
        <v>3369</v>
      </c>
    </row>
    <row r="2452" spans="2:4">
      <c r="B2452" s="170">
        <v>42450</v>
      </c>
      <c r="C2452" s="155">
        <v>181.88</v>
      </c>
      <c r="D2452" s="173" t="s">
        <v>997</v>
      </c>
    </row>
    <row r="2453" spans="2:4">
      <c r="B2453" s="170">
        <v>42450</v>
      </c>
      <c r="C2453" s="155">
        <v>3.21</v>
      </c>
      <c r="D2453" s="173" t="s">
        <v>3370</v>
      </c>
    </row>
    <row r="2454" spans="2:4">
      <c r="B2454" s="170">
        <v>42450</v>
      </c>
      <c r="C2454" s="155">
        <v>68</v>
      </c>
      <c r="D2454" s="173" t="s">
        <v>3371</v>
      </c>
    </row>
    <row r="2455" spans="2:4">
      <c r="B2455" s="170">
        <v>42450</v>
      </c>
      <c r="C2455" s="155">
        <v>123.2</v>
      </c>
      <c r="D2455" s="173" t="s">
        <v>3372</v>
      </c>
    </row>
    <row r="2456" spans="2:4">
      <c r="B2456" s="170">
        <v>42450</v>
      </c>
      <c r="C2456" s="155">
        <v>193.9</v>
      </c>
      <c r="D2456" s="173" t="s">
        <v>3373</v>
      </c>
    </row>
    <row r="2457" spans="2:4">
      <c r="B2457" s="170">
        <v>42450</v>
      </c>
      <c r="C2457" s="155">
        <v>0.68</v>
      </c>
      <c r="D2457" s="173" t="s">
        <v>3374</v>
      </c>
    </row>
    <row r="2458" spans="2:4">
      <c r="B2458" s="170">
        <v>42450</v>
      </c>
      <c r="C2458" s="155">
        <v>207.93</v>
      </c>
      <c r="D2458" s="173" t="s">
        <v>3375</v>
      </c>
    </row>
    <row r="2459" spans="2:4">
      <c r="B2459" s="170">
        <v>42450</v>
      </c>
      <c r="C2459" s="155">
        <v>87.49</v>
      </c>
      <c r="D2459" s="173" t="s">
        <v>3376</v>
      </c>
    </row>
    <row r="2460" spans="2:4">
      <c r="B2460" s="170">
        <v>42450</v>
      </c>
      <c r="C2460" s="155">
        <v>454.02</v>
      </c>
      <c r="D2460" s="173" t="s">
        <v>3377</v>
      </c>
    </row>
    <row r="2461" spans="2:4">
      <c r="B2461" s="170">
        <v>42450</v>
      </c>
      <c r="C2461" s="155">
        <v>126.36</v>
      </c>
      <c r="D2461" s="173" t="s">
        <v>3377</v>
      </c>
    </row>
    <row r="2462" spans="2:4">
      <c r="B2462" s="170">
        <v>42450</v>
      </c>
      <c r="C2462" s="155">
        <v>80.760000000000005</v>
      </c>
      <c r="D2462" s="173" t="s">
        <v>3378</v>
      </c>
    </row>
    <row r="2463" spans="2:4">
      <c r="B2463" s="170">
        <v>42450</v>
      </c>
      <c r="C2463" s="155">
        <v>191.55</v>
      </c>
      <c r="D2463" s="173" t="s">
        <v>887</v>
      </c>
    </row>
    <row r="2464" spans="2:4">
      <c r="B2464" s="170">
        <v>42450</v>
      </c>
      <c r="C2464" s="155">
        <v>0.67</v>
      </c>
      <c r="D2464" s="173" t="s">
        <v>3379</v>
      </c>
    </row>
    <row r="2465" spans="2:4">
      <c r="B2465" s="170">
        <v>42450</v>
      </c>
      <c r="C2465" s="155">
        <v>197.8</v>
      </c>
      <c r="D2465" s="173" t="s">
        <v>3380</v>
      </c>
    </row>
    <row r="2466" spans="2:4">
      <c r="B2466" s="170">
        <v>42450</v>
      </c>
      <c r="C2466" s="155">
        <v>65.930000000000007</v>
      </c>
      <c r="D2466" s="173" t="s">
        <v>3381</v>
      </c>
    </row>
    <row r="2467" spans="2:4">
      <c r="B2467" s="170">
        <v>42450</v>
      </c>
      <c r="C2467" s="155">
        <v>12.98</v>
      </c>
      <c r="D2467" s="173" t="s">
        <v>3382</v>
      </c>
    </row>
    <row r="2468" spans="2:4">
      <c r="B2468" s="170">
        <v>42450</v>
      </c>
      <c r="C2468" s="155">
        <v>197.8</v>
      </c>
      <c r="D2468" s="173" t="s">
        <v>3383</v>
      </c>
    </row>
    <row r="2469" spans="2:4">
      <c r="B2469" s="170">
        <v>42450</v>
      </c>
      <c r="C2469" s="155">
        <v>244.02</v>
      </c>
      <c r="D2469" s="173" t="s">
        <v>2068</v>
      </c>
    </row>
    <row r="2470" spans="2:4">
      <c r="B2470" s="170">
        <v>42450</v>
      </c>
      <c r="C2470" s="155">
        <v>32.97</v>
      </c>
      <c r="D2470" s="173" t="s">
        <v>3384</v>
      </c>
    </row>
    <row r="2471" spans="2:4">
      <c r="B2471" s="170">
        <v>42450</v>
      </c>
      <c r="C2471" s="155">
        <v>85.45</v>
      </c>
      <c r="D2471" s="173" t="s">
        <v>3385</v>
      </c>
    </row>
    <row r="2472" spans="2:4">
      <c r="B2472" s="170">
        <v>42450</v>
      </c>
      <c r="C2472" s="155">
        <v>432.25</v>
      </c>
      <c r="D2472" s="173" t="s">
        <v>3386</v>
      </c>
    </row>
    <row r="2473" spans="2:4">
      <c r="B2473" s="170">
        <v>42450</v>
      </c>
      <c r="C2473" s="155">
        <v>128.1</v>
      </c>
      <c r="D2473" s="173" t="s">
        <v>3387</v>
      </c>
    </row>
    <row r="2474" spans="2:4">
      <c r="B2474" s="170">
        <v>42450</v>
      </c>
      <c r="C2474" s="155">
        <v>1.38</v>
      </c>
      <c r="D2474" s="173" t="s">
        <v>3388</v>
      </c>
    </row>
    <row r="2475" spans="2:4">
      <c r="B2475" s="170">
        <v>42450</v>
      </c>
      <c r="C2475" s="155">
        <v>27</v>
      </c>
      <c r="D2475" s="173" t="s">
        <v>1353</v>
      </c>
    </row>
    <row r="2476" spans="2:4">
      <c r="B2476" s="170">
        <v>42450</v>
      </c>
      <c r="C2476" s="155">
        <v>125.8</v>
      </c>
      <c r="D2476" s="173" t="s">
        <v>3389</v>
      </c>
    </row>
    <row r="2477" spans="2:4">
      <c r="B2477" s="170">
        <v>42450</v>
      </c>
      <c r="C2477" s="155">
        <v>128.52000000000001</v>
      </c>
      <c r="D2477" s="173" t="s">
        <v>3390</v>
      </c>
    </row>
    <row r="2478" spans="2:4">
      <c r="B2478" s="170">
        <v>42450</v>
      </c>
      <c r="C2478" s="155">
        <v>314.51</v>
      </c>
      <c r="D2478" s="173" t="s">
        <v>3301</v>
      </c>
    </row>
    <row r="2479" spans="2:4">
      <c r="B2479" s="170">
        <v>42450</v>
      </c>
      <c r="C2479" s="155">
        <v>97.69</v>
      </c>
      <c r="D2479" s="173" t="s">
        <v>3391</v>
      </c>
    </row>
    <row r="2480" spans="2:4">
      <c r="B2480" s="170">
        <v>42450</v>
      </c>
      <c r="C2480" s="155">
        <v>101.45</v>
      </c>
      <c r="D2480" s="173" t="s">
        <v>3392</v>
      </c>
    </row>
    <row r="2481" spans="2:4">
      <c r="B2481" s="170">
        <v>42450</v>
      </c>
      <c r="C2481" s="155">
        <v>124.5</v>
      </c>
      <c r="D2481" s="173" t="s">
        <v>3393</v>
      </c>
    </row>
    <row r="2482" spans="2:4">
      <c r="B2482" s="170">
        <v>42450</v>
      </c>
      <c r="C2482" s="155">
        <v>495.06</v>
      </c>
      <c r="D2482" s="173" t="s">
        <v>3394</v>
      </c>
    </row>
    <row r="2483" spans="2:4">
      <c r="B2483" s="170">
        <v>42450</v>
      </c>
      <c r="C2483" s="155">
        <v>341.44</v>
      </c>
      <c r="D2483" s="173" t="s">
        <v>1493</v>
      </c>
    </row>
    <row r="2484" spans="2:4">
      <c r="B2484" s="170">
        <v>42450</v>
      </c>
      <c r="C2484" s="155">
        <v>0.65</v>
      </c>
      <c r="D2484" s="173" t="s">
        <v>1475</v>
      </c>
    </row>
    <row r="2485" spans="2:4">
      <c r="B2485" s="170">
        <v>42450</v>
      </c>
      <c r="C2485" s="155">
        <v>0.65</v>
      </c>
      <c r="D2485" s="173" t="s">
        <v>3395</v>
      </c>
    </row>
    <row r="2486" spans="2:4">
      <c r="B2486" s="170">
        <v>42450</v>
      </c>
      <c r="C2486" s="155">
        <v>3.07</v>
      </c>
      <c r="D2486" s="173" t="s">
        <v>3396</v>
      </c>
    </row>
    <row r="2487" spans="2:4">
      <c r="B2487" s="170">
        <v>42450</v>
      </c>
      <c r="C2487" s="155">
        <v>757.42</v>
      </c>
      <c r="D2487" s="173" t="s">
        <v>762</v>
      </c>
    </row>
    <row r="2488" spans="2:4">
      <c r="B2488" s="170">
        <v>42450</v>
      </c>
      <c r="C2488" s="155">
        <v>239.17</v>
      </c>
      <c r="D2488" s="173" t="s">
        <v>3397</v>
      </c>
    </row>
    <row r="2489" spans="2:4">
      <c r="B2489" s="170">
        <v>42450</v>
      </c>
      <c r="C2489" s="155">
        <v>254.19</v>
      </c>
      <c r="D2489" s="173" t="s">
        <v>3398</v>
      </c>
    </row>
    <row r="2490" spans="2:4">
      <c r="B2490" s="170">
        <v>42450</v>
      </c>
      <c r="C2490" s="155">
        <v>42.9</v>
      </c>
      <c r="D2490" s="173" t="s">
        <v>3399</v>
      </c>
    </row>
    <row r="2491" spans="2:4">
      <c r="B2491" s="170">
        <v>42450</v>
      </c>
      <c r="C2491" s="155">
        <v>83.93</v>
      </c>
      <c r="D2491" s="173" t="s">
        <v>3400</v>
      </c>
    </row>
    <row r="2492" spans="2:4">
      <c r="B2492" s="170">
        <v>42450</v>
      </c>
      <c r="C2492" s="155">
        <v>321.41000000000003</v>
      </c>
      <c r="D2492" s="173" t="s">
        <v>3401</v>
      </c>
    </row>
    <row r="2493" spans="2:4">
      <c r="B2493" s="170">
        <v>42450</v>
      </c>
      <c r="C2493" s="155">
        <v>118.52</v>
      </c>
      <c r="D2493" s="173" t="s">
        <v>3402</v>
      </c>
    </row>
    <row r="2494" spans="2:4">
      <c r="B2494" s="170">
        <v>42450</v>
      </c>
      <c r="C2494" s="155">
        <v>224.71</v>
      </c>
      <c r="D2494" s="173" t="s">
        <v>3403</v>
      </c>
    </row>
    <row r="2495" spans="2:4">
      <c r="B2495" s="170">
        <v>42450</v>
      </c>
      <c r="C2495" s="155">
        <v>11.61</v>
      </c>
      <c r="D2495" s="173" t="s">
        <v>239</v>
      </c>
    </row>
    <row r="2496" spans="2:4">
      <c r="B2496" s="170">
        <v>42450</v>
      </c>
      <c r="C2496" s="155">
        <v>257.13</v>
      </c>
      <c r="D2496" s="173" t="s">
        <v>3404</v>
      </c>
    </row>
    <row r="2497" spans="2:4">
      <c r="B2497" s="170">
        <v>42450</v>
      </c>
      <c r="C2497" s="155">
        <v>45</v>
      </c>
      <c r="D2497" s="173" t="s">
        <v>3405</v>
      </c>
    </row>
    <row r="2498" spans="2:4">
      <c r="B2498" s="170">
        <v>42450</v>
      </c>
      <c r="C2498" s="155">
        <v>127.62</v>
      </c>
      <c r="D2498" s="173" t="s">
        <v>3406</v>
      </c>
    </row>
    <row r="2499" spans="2:4">
      <c r="B2499" s="170">
        <v>42450</v>
      </c>
      <c r="C2499" s="155">
        <v>37.950000000000003</v>
      </c>
      <c r="D2499" s="173" t="s">
        <v>1419</v>
      </c>
    </row>
    <row r="2500" spans="2:4">
      <c r="B2500" s="170">
        <v>42450</v>
      </c>
      <c r="C2500" s="155">
        <v>160.69999999999999</v>
      </c>
      <c r="D2500" s="173" t="s">
        <v>3407</v>
      </c>
    </row>
    <row r="2501" spans="2:4">
      <c r="B2501" s="170">
        <v>42450</v>
      </c>
      <c r="C2501" s="155">
        <v>0.64</v>
      </c>
      <c r="D2501" s="173" t="s">
        <v>3408</v>
      </c>
    </row>
    <row r="2502" spans="2:4">
      <c r="B2502" s="170">
        <v>42450</v>
      </c>
      <c r="C2502" s="155">
        <v>70.709999999999994</v>
      </c>
      <c r="D2502" s="173" t="s">
        <v>3409</v>
      </c>
    </row>
    <row r="2503" spans="2:4">
      <c r="B2503" s="170">
        <v>42450</v>
      </c>
      <c r="C2503" s="155">
        <v>29.67</v>
      </c>
      <c r="D2503" s="173" t="s">
        <v>3410</v>
      </c>
    </row>
    <row r="2504" spans="2:4">
      <c r="B2504" s="170">
        <v>42450</v>
      </c>
      <c r="C2504" s="155">
        <v>0.55000000000000004</v>
      </c>
      <c r="D2504" s="173" t="s">
        <v>3411</v>
      </c>
    </row>
    <row r="2505" spans="2:4">
      <c r="B2505" s="170">
        <v>42450</v>
      </c>
      <c r="C2505" s="155">
        <v>0.25</v>
      </c>
      <c r="D2505" s="173" t="s">
        <v>2703</v>
      </c>
    </row>
    <row r="2506" spans="2:4">
      <c r="B2506" s="170">
        <v>42450</v>
      </c>
      <c r="C2506" s="155">
        <v>1</v>
      </c>
      <c r="D2506" s="173" t="s">
        <v>2416</v>
      </c>
    </row>
    <row r="2507" spans="2:4">
      <c r="B2507" s="170">
        <v>42450</v>
      </c>
      <c r="C2507" s="155">
        <v>0.5</v>
      </c>
      <c r="D2507" s="173" t="s">
        <v>3412</v>
      </c>
    </row>
    <row r="2508" spans="2:4">
      <c r="B2508" s="170">
        <v>42450</v>
      </c>
      <c r="C2508" s="155">
        <v>0.5</v>
      </c>
      <c r="D2508" s="173" t="s">
        <v>474</v>
      </c>
    </row>
    <row r="2509" spans="2:4">
      <c r="B2509" s="170">
        <v>42450</v>
      </c>
      <c r="C2509" s="155">
        <v>1</v>
      </c>
      <c r="D2509" s="173" t="s">
        <v>3413</v>
      </c>
    </row>
    <row r="2510" spans="2:4">
      <c r="B2510" s="170">
        <v>42450</v>
      </c>
      <c r="C2510" s="155">
        <v>1</v>
      </c>
      <c r="D2510" s="173" t="s">
        <v>3414</v>
      </c>
    </row>
    <row r="2511" spans="2:4">
      <c r="B2511" s="170">
        <v>42450</v>
      </c>
      <c r="C2511" s="155">
        <v>1</v>
      </c>
      <c r="D2511" s="173" t="s">
        <v>91</v>
      </c>
    </row>
    <row r="2512" spans="2:4">
      <c r="B2512" s="170">
        <v>42450</v>
      </c>
      <c r="C2512" s="155">
        <v>0.5</v>
      </c>
      <c r="D2512" s="173" t="s">
        <v>3415</v>
      </c>
    </row>
    <row r="2513" spans="2:4">
      <c r="B2513" s="170">
        <v>42450</v>
      </c>
      <c r="C2513" s="155">
        <v>0.5</v>
      </c>
      <c r="D2513" s="173" t="s">
        <v>3416</v>
      </c>
    </row>
    <row r="2514" spans="2:4">
      <c r="B2514" s="170">
        <v>42450</v>
      </c>
      <c r="C2514" s="155">
        <v>1</v>
      </c>
      <c r="D2514" s="173" t="s">
        <v>3417</v>
      </c>
    </row>
    <row r="2515" spans="2:4">
      <c r="B2515" s="170">
        <v>42451</v>
      </c>
      <c r="C2515" s="155">
        <v>0.2</v>
      </c>
      <c r="D2515" s="173" t="s">
        <v>3418</v>
      </c>
    </row>
    <row r="2516" spans="2:4">
      <c r="B2516" s="170">
        <v>42451</v>
      </c>
      <c r="C2516" s="155">
        <v>0.24</v>
      </c>
      <c r="D2516" s="173" t="s">
        <v>3419</v>
      </c>
    </row>
    <row r="2517" spans="2:4">
      <c r="B2517" s="170">
        <v>42451</v>
      </c>
      <c r="C2517" s="155">
        <v>0.2</v>
      </c>
      <c r="D2517" s="173" t="s">
        <v>3420</v>
      </c>
    </row>
    <row r="2518" spans="2:4">
      <c r="B2518" s="170">
        <v>42451</v>
      </c>
      <c r="C2518" s="155">
        <v>0.5</v>
      </c>
      <c r="D2518" s="173" t="s">
        <v>3421</v>
      </c>
    </row>
    <row r="2519" spans="2:4">
      <c r="B2519" s="170">
        <v>42451</v>
      </c>
      <c r="C2519" s="155">
        <v>0.3</v>
      </c>
      <c r="D2519" s="173" t="s">
        <v>3422</v>
      </c>
    </row>
    <row r="2520" spans="2:4">
      <c r="B2520" s="170">
        <v>42451</v>
      </c>
      <c r="C2520" s="155">
        <v>259.63</v>
      </c>
      <c r="D2520" s="173" t="s">
        <v>3423</v>
      </c>
    </row>
    <row r="2521" spans="2:4">
      <c r="B2521" s="170">
        <v>42452</v>
      </c>
      <c r="C2521" s="155">
        <v>0.25</v>
      </c>
      <c r="D2521" s="173" t="s">
        <v>3424</v>
      </c>
    </row>
    <row r="2522" spans="2:4">
      <c r="B2522" s="170">
        <v>42452</v>
      </c>
      <c r="C2522" s="155">
        <v>0.5</v>
      </c>
      <c r="D2522" s="173" t="s">
        <v>3425</v>
      </c>
    </row>
    <row r="2523" spans="2:4">
      <c r="B2523" s="170">
        <v>42452</v>
      </c>
      <c r="C2523" s="155">
        <v>0.1</v>
      </c>
      <c r="D2523" s="173" t="s">
        <v>3426</v>
      </c>
    </row>
    <row r="2524" spans="2:4">
      <c r="B2524" s="170">
        <v>42452</v>
      </c>
      <c r="C2524" s="155">
        <v>0.1</v>
      </c>
      <c r="D2524" s="173" t="s">
        <v>3427</v>
      </c>
    </row>
    <row r="2525" spans="2:4">
      <c r="B2525" s="170">
        <v>42452</v>
      </c>
      <c r="C2525" s="155">
        <v>0.5</v>
      </c>
      <c r="D2525" s="173" t="s">
        <v>3428</v>
      </c>
    </row>
    <row r="2526" spans="2:4">
      <c r="B2526" s="170">
        <v>42452</v>
      </c>
      <c r="C2526" s="155">
        <v>0.06</v>
      </c>
      <c r="D2526" s="173" t="s">
        <v>3429</v>
      </c>
    </row>
    <row r="2527" spans="2:4">
      <c r="B2527" s="170">
        <v>42452</v>
      </c>
      <c r="C2527" s="155">
        <v>0.1</v>
      </c>
      <c r="D2527" s="173" t="s">
        <v>1727</v>
      </c>
    </row>
    <row r="2528" spans="2:4">
      <c r="B2528" s="170">
        <v>42452</v>
      </c>
      <c r="C2528" s="155">
        <v>0.5</v>
      </c>
      <c r="D2528" s="173" t="s">
        <v>3430</v>
      </c>
    </row>
    <row r="2529" spans="2:4">
      <c r="B2529" s="170">
        <v>42452</v>
      </c>
      <c r="C2529" s="155">
        <v>0.5</v>
      </c>
      <c r="D2529" s="173" t="s">
        <v>3431</v>
      </c>
    </row>
    <row r="2530" spans="2:4">
      <c r="B2530" s="170">
        <v>42452</v>
      </c>
      <c r="C2530" s="155">
        <v>16.27</v>
      </c>
      <c r="D2530" s="173" t="s">
        <v>3432</v>
      </c>
    </row>
    <row r="2531" spans="2:4">
      <c r="B2531" s="170">
        <v>42452</v>
      </c>
      <c r="C2531" s="155">
        <v>15.28</v>
      </c>
      <c r="D2531" s="173" t="s">
        <v>3433</v>
      </c>
    </row>
    <row r="2532" spans="2:4">
      <c r="B2532" s="170">
        <v>42452</v>
      </c>
      <c r="C2532" s="155">
        <v>19.28</v>
      </c>
      <c r="D2532" s="173" t="s">
        <v>3434</v>
      </c>
    </row>
    <row r="2533" spans="2:4">
      <c r="B2533" s="170">
        <v>42452</v>
      </c>
      <c r="C2533" s="155">
        <v>410.06</v>
      </c>
      <c r="D2533" s="173" t="s">
        <v>1007</v>
      </c>
    </row>
    <row r="2534" spans="2:4">
      <c r="B2534" s="170">
        <v>42452</v>
      </c>
      <c r="C2534" s="155">
        <v>363.61</v>
      </c>
      <c r="D2534" s="173" t="s">
        <v>611</v>
      </c>
    </row>
    <row r="2535" spans="2:4">
      <c r="B2535" s="170">
        <v>42452</v>
      </c>
      <c r="C2535" s="155">
        <v>538.66</v>
      </c>
      <c r="D2535" s="173" t="s">
        <v>3435</v>
      </c>
    </row>
    <row r="2536" spans="2:4">
      <c r="B2536" s="170">
        <v>42452</v>
      </c>
      <c r="C2536" s="155">
        <v>33.46</v>
      </c>
      <c r="D2536" s="173" t="s">
        <v>3436</v>
      </c>
    </row>
    <row r="2537" spans="2:4">
      <c r="B2537" s="170">
        <v>42452</v>
      </c>
      <c r="C2537" s="155">
        <v>364.25</v>
      </c>
      <c r="D2537" s="173" t="s">
        <v>1403</v>
      </c>
    </row>
    <row r="2538" spans="2:4">
      <c r="B2538" s="170">
        <v>42452</v>
      </c>
      <c r="C2538" s="155">
        <v>524.96</v>
      </c>
      <c r="D2538" s="173" t="s">
        <v>3437</v>
      </c>
    </row>
    <row r="2539" spans="2:4">
      <c r="B2539" s="170">
        <v>42452</v>
      </c>
      <c r="C2539" s="155">
        <v>545.85</v>
      </c>
      <c r="D2539" s="173" t="s">
        <v>3438</v>
      </c>
    </row>
    <row r="2540" spans="2:4">
      <c r="B2540" s="170">
        <v>42452</v>
      </c>
      <c r="C2540" s="155">
        <v>46.52</v>
      </c>
      <c r="D2540" s="173" t="s">
        <v>3439</v>
      </c>
    </row>
    <row r="2541" spans="2:4">
      <c r="B2541" s="170">
        <v>42452</v>
      </c>
      <c r="C2541" s="155">
        <v>457.5</v>
      </c>
      <c r="D2541" s="173" t="s">
        <v>3440</v>
      </c>
    </row>
    <row r="2542" spans="2:4">
      <c r="B2542" s="170">
        <v>42452</v>
      </c>
      <c r="C2542" s="155">
        <v>47.6</v>
      </c>
      <c r="D2542" s="173" t="s">
        <v>1867</v>
      </c>
    </row>
    <row r="2543" spans="2:4">
      <c r="B2543" s="170">
        <v>42452</v>
      </c>
      <c r="C2543" s="155">
        <v>528.32000000000005</v>
      </c>
      <c r="D2543" s="173" t="s">
        <v>3441</v>
      </c>
    </row>
    <row r="2544" spans="2:4">
      <c r="B2544" s="170">
        <v>42452</v>
      </c>
      <c r="C2544" s="155">
        <v>336.51</v>
      </c>
      <c r="D2544" s="173" t="s">
        <v>3442</v>
      </c>
    </row>
    <row r="2545" spans="2:4">
      <c r="B2545" s="170">
        <v>42452</v>
      </c>
      <c r="C2545" s="155">
        <v>181.44</v>
      </c>
      <c r="D2545" s="173" t="s">
        <v>3443</v>
      </c>
    </row>
    <row r="2546" spans="2:4">
      <c r="B2546" s="170">
        <v>42452</v>
      </c>
      <c r="C2546" s="155">
        <v>0.67</v>
      </c>
      <c r="D2546" s="173" t="s">
        <v>3444</v>
      </c>
    </row>
    <row r="2547" spans="2:4">
      <c r="B2547" s="170">
        <v>42452</v>
      </c>
      <c r="C2547" s="155">
        <v>31.86</v>
      </c>
      <c r="D2547" s="173" t="s">
        <v>3073</v>
      </c>
    </row>
    <row r="2548" spans="2:4">
      <c r="B2548" s="170">
        <v>42452</v>
      </c>
      <c r="C2548" s="155">
        <v>20.190000000000001</v>
      </c>
      <c r="D2548" s="173" t="s">
        <v>3445</v>
      </c>
    </row>
    <row r="2549" spans="2:4">
      <c r="B2549" s="170">
        <v>42452</v>
      </c>
      <c r="C2549" s="155">
        <v>350.68</v>
      </c>
      <c r="D2549" s="173" t="s">
        <v>3446</v>
      </c>
    </row>
    <row r="2550" spans="2:4">
      <c r="B2550" s="170">
        <v>42452</v>
      </c>
      <c r="C2550" s="155">
        <v>58.17</v>
      </c>
      <c r="D2550" s="173" t="s">
        <v>1312</v>
      </c>
    </row>
    <row r="2551" spans="2:4">
      <c r="B2551" s="170">
        <v>42452</v>
      </c>
      <c r="C2551" s="155">
        <v>41.13</v>
      </c>
      <c r="D2551" s="173" t="s">
        <v>3447</v>
      </c>
    </row>
    <row r="2552" spans="2:4">
      <c r="B2552" s="170">
        <v>42452</v>
      </c>
      <c r="C2552" s="155">
        <v>461.53</v>
      </c>
      <c r="D2552" s="173" t="s">
        <v>3448</v>
      </c>
    </row>
    <row r="2553" spans="2:4">
      <c r="B2553" s="170">
        <v>42452</v>
      </c>
      <c r="C2553" s="155">
        <v>17.100000000000001</v>
      </c>
      <c r="D2553" s="173" t="s">
        <v>3449</v>
      </c>
    </row>
    <row r="2554" spans="2:4">
      <c r="B2554" s="170">
        <v>42452</v>
      </c>
      <c r="C2554" s="155">
        <v>0.66</v>
      </c>
      <c r="D2554" s="173" t="s">
        <v>3450</v>
      </c>
    </row>
    <row r="2555" spans="2:4">
      <c r="B2555" s="170">
        <v>42452</v>
      </c>
      <c r="C2555" s="155">
        <v>8.0299999999999994</v>
      </c>
      <c r="D2555" s="173" t="s">
        <v>3451</v>
      </c>
    </row>
    <row r="2556" spans="2:4">
      <c r="B2556" s="170">
        <v>42452</v>
      </c>
      <c r="C2556" s="155">
        <v>296.7</v>
      </c>
      <c r="D2556" s="173" t="s">
        <v>701</v>
      </c>
    </row>
    <row r="2557" spans="2:4">
      <c r="B2557" s="170">
        <v>42452</v>
      </c>
      <c r="C2557" s="155">
        <v>32.97</v>
      </c>
      <c r="D2557" s="173" t="s">
        <v>1739</v>
      </c>
    </row>
    <row r="2558" spans="2:4">
      <c r="B2558" s="170">
        <v>42452</v>
      </c>
      <c r="C2558" s="155">
        <v>32.53</v>
      </c>
      <c r="D2558" s="173" t="s">
        <v>1926</v>
      </c>
    </row>
    <row r="2559" spans="2:4">
      <c r="B2559" s="170">
        <v>42452</v>
      </c>
      <c r="C2559" s="155">
        <v>944.6</v>
      </c>
      <c r="D2559" s="173" t="s">
        <v>3452</v>
      </c>
    </row>
    <row r="2560" spans="2:4">
      <c r="B2560" s="170">
        <v>42452</v>
      </c>
      <c r="C2560" s="155">
        <v>5.15</v>
      </c>
      <c r="D2560" s="173" t="s">
        <v>3355</v>
      </c>
    </row>
    <row r="2561" spans="2:4">
      <c r="B2561" s="170">
        <v>42452</v>
      </c>
      <c r="C2561" s="155">
        <v>10.37</v>
      </c>
      <c r="D2561" s="173" t="s">
        <v>3453</v>
      </c>
    </row>
    <row r="2562" spans="2:4">
      <c r="B2562" s="170">
        <v>42452</v>
      </c>
      <c r="C2562" s="155">
        <v>1.95</v>
      </c>
      <c r="D2562" s="173" t="s">
        <v>3454</v>
      </c>
    </row>
    <row r="2563" spans="2:4">
      <c r="B2563" s="170">
        <v>42452</v>
      </c>
      <c r="C2563" s="155">
        <v>531.61</v>
      </c>
      <c r="D2563" s="173" t="s">
        <v>1392</v>
      </c>
    </row>
    <row r="2564" spans="2:4">
      <c r="B2564" s="170">
        <v>42452</v>
      </c>
      <c r="C2564" s="155">
        <v>20.32</v>
      </c>
      <c r="D2564" s="173" t="s">
        <v>3455</v>
      </c>
    </row>
    <row r="2565" spans="2:4">
      <c r="B2565" s="170">
        <v>42452</v>
      </c>
      <c r="C2565" s="155">
        <v>25.7</v>
      </c>
      <c r="D2565" s="173" t="s">
        <v>2067</v>
      </c>
    </row>
    <row r="2566" spans="2:4">
      <c r="B2566" s="170">
        <v>42452</v>
      </c>
      <c r="C2566" s="155">
        <v>64.28</v>
      </c>
      <c r="D2566" s="173" t="s">
        <v>3456</v>
      </c>
    </row>
    <row r="2567" spans="2:4">
      <c r="B2567" s="170">
        <v>42452</v>
      </c>
      <c r="C2567" s="155">
        <v>0.64</v>
      </c>
      <c r="D2567" s="173" t="s">
        <v>3457</v>
      </c>
    </row>
    <row r="2568" spans="2:4">
      <c r="B2568" s="170">
        <v>42452</v>
      </c>
      <c r="C2568" s="155">
        <v>79.56</v>
      </c>
      <c r="D2568" s="173" t="s">
        <v>2390</v>
      </c>
    </row>
    <row r="2569" spans="2:4">
      <c r="B2569" s="170">
        <v>42452</v>
      </c>
      <c r="C2569" s="155">
        <v>2.5299999999999998</v>
      </c>
      <c r="D2569" s="173" t="s">
        <v>2651</v>
      </c>
    </row>
    <row r="2570" spans="2:4">
      <c r="B2570" s="170">
        <v>42452</v>
      </c>
      <c r="C2570" s="155">
        <v>0.64</v>
      </c>
      <c r="D2570" s="173" t="s">
        <v>3458</v>
      </c>
    </row>
    <row r="2571" spans="2:4">
      <c r="B2571" s="170">
        <v>42452</v>
      </c>
      <c r="C2571" s="155">
        <v>64.28</v>
      </c>
      <c r="D2571" s="173" t="s">
        <v>377</v>
      </c>
    </row>
    <row r="2572" spans="2:4">
      <c r="B2572" s="170">
        <v>42452</v>
      </c>
      <c r="C2572" s="155">
        <v>279.86</v>
      </c>
      <c r="D2572" s="173" t="s">
        <v>3459</v>
      </c>
    </row>
    <row r="2573" spans="2:4">
      <c r="B2573" s="170">
        <v>42452</v>
      </c>
      <c r="C2573" s="155">
        <v>0.64</v>
      </c>
      <c r="D2573" s="173" t="s">
        <v>3460</v>
      </c>
    </row>
    <row r="2574" spans="2:4">
      <c r="B2574" s="170">
        <v>42452</v>
      </c>
      <c r="C2574" s="155">
        <v>0.9</v>
      </c>
      <c r="D2574" s="173" t="s">
        <v>3461</v>
      </c>
    </row>
    <row r="2575" spans="2:4">
      <c r="B2575" s="170">
        <v>42452</v>
      </c>
      <c r="C2575" s="155">
        <v>192.85</v>
      </c>
      <c r="D2575" s="173" t="s">
        <v>1625</v>
      </c>
    </row>
    <row r="2576" spans="2:4">
      <c r="B2576" s="170">
        <v>42452</v>
      </c>
      <c r="C2576" s="155">
        <v>41.78</v>
      </c>
      <c r="D2576" s="173" t="s">
        <v>3462</v>
      </c>
    </row>
    <row r="2577" spans="2:4">
      <c r="B2577" s="170">
        <v>42452</v>
      </c>
      <c r="C2577" s="155">
        <v>77.14</v>
      </c>
      <c r="D2577" s="173" t="s">
        <v>3463</v>
      </c>
    </row>
    <row r="2578" spans="2:4">
      <c r="B2578" s="170">
        <v>42452</v>
      </c>
      <c r="C2578" s="155">
        <v>3.21</v>
      </c>
      <c r="D2578" s="173" t="s">
        <v>3464</v>
      </c>
    </row>
    <row r="2579" spans="2:4">
      <c r="B2579" s="170">
        <v>42452</v>
      </c>
      <c r="C2579" s="155">
        <v>45</v>
      </c>
      <c r="D2579" s="173" t="s">
        <v>1841</v>
      </c>
    </row>
    <row r="2580" spans="2:4">
      <c r="B2580" s="170">
        <v>42452</v>
      </c>
      <c r="C2580" s="155">
        <v>321.41000000000003</v>
      </c>
      <c r="D2580" s="173" t="s">
        <v>3465</v>
      </c>
    </row>
    <row r="2581" spans="2:4">
      <c r="B2581" s="170">
        <v>42453</v>
      </c>
      <c r="C2581" s="155">
        <v>0.15</v>
      </c>
      <c r="D2581" s="173" t="s">
        <v>2417</v>
      </c>
    </row>
    <row r="2582" spans="2:4">
      <c r="B2582" s="170">
        <v>42453</v>
      </c>
      <c r="C2582" s="155">
        <v>100</v>
      </c>
      <c r="D2582" s="173" t="s">
        <v>3466</v>
      </c>
    </row>
    <row r="2583" spans="2:4">
      <c r="B2583" s="170">
        <v>42453</v>
      </c>
      <c r="C2583" s="155">
        <v>0.25</v>
      </c>
      <c r="D2583" s="173" t="s">
        <v>498</v>
      </c>
    </row>
    <row r="2584" spans="2:4">
      <c r="B2584" s="170">
        <v>42453</v>
      </c>
      <c r="C2584" s="155">
        <v>0.25</v>
      </c>
      <c r="D2584" s="173" t="s">
        <v>3467</v>
      </c>
    </row>
    <row r="2585" spans="2:4">
      <c r="B2585" s="170">
        <v>42453</v>
      </c>
      <c r="C2585" s="155">
        <v>0.25</v>
      </c>
      <c r="D2585" s="173" t="s">
        <v>1060</v>
      </c>
    </row>
    <row r="2586" spans="2:4">
      <c r="B2586" s="170">
        <v>42453</v>
      </c>
      <c r="C2586" s="155">
        <v>0.25</v>
      </c>
      <c r="D2586" s="173" t="s">
        <v>3468</v>
      </c>
    </row>
    <row r="2587" spans="2:4">
      <c r="B2587" s="170">
        <v>42453</v>
      </c>
      <c r="C2587" s="155">
        <v>0.25</v>
      </c>
      <c r="D2587" s="173" t="s">
        <v>3469</v>
      </c>
    </row>
    <row r="2588" spans="2:4">
      <c r="B2588" s="170">
        <v>42453</v>
      </c>
      <c r="C2588" s="155">
        <v>0.25</v>
      </c>
      <c r="D2588" s="173" t="s">
        <v>3470</v>
      </c>
    </row>
    <row r="2589" spans="2:4">
      <c r="B2589" s="170">
        <v>42453</v>
      </c>
      <c r="C2589" s="155">
        <v>0.25</v>
      </c>
      <c r="D2589" s="173" t="s">
        <v>3471</v>
      </c>
    </row>
    <row r="2590" spans="2:4">
      <c r="B2590" s="170">
        <v>42453</v>
      </c>
      <c r="C2590" s="155">
        <v>33.880000000000003</v>
      </c>
      <c r="D2590" s="173" t="s">
        <v>3472</v>
      </c>
    </row>
    <row r="2591" spans="2:4">
      <c r="B2591" s="170">
        <v>42453</v>
      </c>
      <c r="C2591" s="155">
        <v>0.35</v>
      </c>
      <c r="D2591" s="173" t="s">
        <v>3473</v>
      </c>
    </row>
    <row r="2592" spans="2:4">
      <c r="B2592" s="170">
        <v>42453</v>
      </c>
      <c r="C2592" s="155">
        <v>821.5</v>
      </c>
      <c r="D2592" s="173" t="s">
        <v>3474</v>
      </c>
    </row>
    <row r="2593" spans="2:4">
      <c r="B2593" s="170">
        <v>42453</v>
      </c>
      <c r="C2593" s="155">
        <v>441.06</v>
      </c>
      <c r="D2593" s="173" t="s">
        <v>3475</v>
      </c>
    </row>
    <row r="2594" spans="2:4">
      <c r="B2594" s="170">
        <v>42453</v>
      </c>
      <c r="C2594" s="155">
        <v>635.74</v>
      </c>
      <c r="D2594" s="173" t="s">
        <v>3476</v>
      </c>
    </row>
    <row r="2595" spans="2:4">
      <c r="B2595" s="170">
        <v>42453</v>
      </c>
      <c r="C2595" s="155">
        <v>424.09</v>
      </c>
      <c r="D2595" s="173" t="s">
        <v>3477</v>
      </c>
    </row>
    <row r="2596" spans="2:4">
      <c r="B2596" s="170">
        <v>42453</v>
      </c>
      <c r="C2596" s="155">
        <v>1102.75</v>
      </c>
      <c r="D2596" s="173" t="s">
        <v>3478</v>
      </c>
    </row>
    <row r="2597" spans="2:4">
      <c r="B2597" s="170">
        <v>42453</v>
      </c>
      <c r="C2597" s="155">
        <v>416.67</v>
      </c>
      <c r="D2597" s="173" t="s">
        <v>3479</v>
      </c>
    </row>
    <row r="2598" spans="2:4">
      <c r="B2598" s="170">
        <v>42453</v>
      </c>
      <c r="C2598" s="155">
        <v>237.98</v>
      </c>
      <c r="D2598" s="173" t="s">
        <v>260</v>
      </c>
    </row>
    <row r="2599" spans="2:4">
      <c r="B2599" s="170">
        <v>42453</v>
      </c>
      <c r="C2599" s="155">
        <v>306.3</v>
      </c>
      <c r="D2599" s="173" t="s">
        <v>3228</v>
      </c>
    </row>
    <row r="2600" spans="2:4">
      <c r="B2600" s="170">
        <v>42453</v>
      </c>
      <c r="C2600" s="155">
        <v>339.97</v>
      </c>
      <c r="D2600" s="173" t="s">
        <v>3480</v>
      </c>
    </row>
    <row r="2601" spans="2:4">
      <c r="B2601" s="170">
        <v>42453</v>
      </c>
      <c r="C2601" s="155">
        <v>2.78</v>
      </c>
      <c r="D2601" s="173" t="s">
        <v>3481</v>
      </c>
    </row>
    <row r="2602" spans="2:4">
      <c r="B2602" s="170">
        <v>42453</v>
      </c>
      <c r="C2602" s="155">
        <v>1153.99</v>
      </c>
      <c r="D2602" s="173" t="s">
        <v>1736</v>
      </c>
    </row>
    <row r="2603" spans="2:4">
      <c r="B2603" s="170">
        <v>42453</v>
      </c>
      <c r="C2603" s="155">
        <v>67.989999999999995</v>
      </c>
      <c r="D2603" s="173" t="s">
        <v>3482</v>
      </c>
    </row>
    <row r="2604" spans="2:4">
      <c r="B2604" s="170">
        <v>42453</v>
      </c>
      <c r="C2604" s="155">
        <v>332.64</v>
      </c>
      <c r="D2604" s="173" t="s">
        <v>3483</v>
      </c>
    </row>
    <row r="2605" spans="2:4">
      <c r="B2605" s="170">
        <v>42453</v>
      </c>
      <c r="C2605" s="155">
        <v>0.68</v>
      </c>
      <c r="D2605" s="173" t="s">
        <v>3484</v>
      </c>
    </row>
    <row r="2606" spans="2:4">
      <c r="B2606" s="170">
        <v>42453</v>
      </c>
      <c r="C2606" s="155">
        <v>510.94</v>
      </c>
      <c r="D2606" s="173" t="s">
        <v>2608</v>
      </c>
    </row>
    <row r="2607" spans="2:4">
      <c r="B2607" s="170">
        <v>42453</v>
      </c>
      <c r="C2607" s="155">
        <v>12.99</v>
      </c>
      <c r="D2607" s="173" t="s">
        <v>3485</v>
      </c>
    </row>
    <row r="2608" spans="2:4">
      <c r="B2608" s="170">
        <v>42453</v>
      </c>
      <c r="C2608" s="155">
        <v>33.65</v>
      </c>
      <c r="D2608" s="173" t="s">
        <v>3486</v>
      </c>
    </row>
    <row r="2609" spans="2:4">
      <c r="B2609" s="170">
        <v>42453</v>
      </c>
      <c r="C2609" s="155">
        <v>272.08</v>
      </c>
      <c r="D2609" s="173" t="s">
        <v>2799</v>
      </c>
    </row>
    <row r="2610" spans="2:4">
      <c r="B2610" s="170">
        <v>42453</v>
      </c>
      <c r="C2610" s="155">
        <v>32.42</v>
      </c>
      <c r="D2610" s="173" t="s">
        <v>3487</v>
      </c>
    </row>
    <row r="2611" spans="2:4">
      <c r="B2611" s="170">
        <v>42453</v>
      </c>
      <c r="C2611" s="155">
        <v>0.67</v>
      </c>
      <c r="D2611" s="173" t="s">
        <v>3488</v>
      </c>
    </row>
    <row r="2612" spans="2:4">
      <c r="B2612" s="170">
        <v>42453</v>
      </c>
      <c r="C2612" s="155">
        <v>0.67</v>
      </c>
      <c r="D2612" s="173" t="s">
        <v>3489</v>
      </c>
    </row>
    <row r="2613" spans="2:4">
      <c r="B2613" s="170">
        <v>42453</v>
      </c>
      <c r="C2613" s="155">
        <v>2748.91</v>
      </c>
      <c r="D2613" s="173" t="s">
        <v>3490</v>
      </c>
    </row>
    <row r="2614" spans="2:4">
      <c r="B2614" s="170">
        <v>42453</v>
      </c>
      <c r="C2614" s="155">
        <v>40.380000000000003</v>
      </c>
      <c r="D2614" s="173" t="s">
        <v>569</v>
      </c>
    </row>
    <row r="2615" spans="2:4">
      <c r="B2615" s="170">
        <v>42453</v>
      </c>
      <c r="C2615" s="155">
        <v>164.89</v>
      </c>
      <c r="D2615" s="173" t="s">
        <v>3491</v>
      </c>
    </row>
    <row r="2616" spans="2:4">
      <c r="B2616" s="170">
        <v>42453</v>
      </c>
      <c r="C2616" s="155">
        <v>84.64</v>
      </c>
      <c r="D2616" s="173" t="s">
        <v>3492</v>
      </c>
    </row>
    <row r="2617" spans="2:4">
      <c r="B2617" s="170">
        <v>42453</v>
      </c>
      <c r="C2617" s="155">
        <v>0.66</v>
      </c>
      <c r="D2617" s="173" t="s">
        <v>3493</v>
      </c>
    </row>
    <row r="2618" spans="2:4">
      <c r="B2618" s="170">
        <v>42453</v>
      </c>
      <c r="C2618" s="155">
        <v>3.23</v>
      </c>
      <c r="D2618" s="173" t="s">
        <v>3494</v>
      </c>
    </row>
    <row r="2619" spans="2:4">
      <c r="B2619" s="170">
        <v>42453</v>
      </c>
      <c r="C2619" s="155">
        <v>0.66</v>
      </c>
      <c r="D2619" s="173" t="s">
        <v>3495</v>
      </c>
    </row>
    <row r="2620" spans="2:4">
      <c r="B2620" s="170">
        <v>42453</v>
      </c>
      <c r="C2620" s="155">
        <v>79.12</v>
      </c>
      <c r="D2620" s="173" t="s">
        <v>2687</v>
      </c>
    </row>
    <row r="2621" spans="2:4">
      <c r="B2621" s="170">
        <v>42453</v>
      </c>
      <c r="C2621" s="155">
        <v>65.930000000000007</v>
      </c>
      <c r="D2621" s="173" t="s">
        <v>3496</v>
      </c>
    </row>
    <row r="2622" spans="2:4">
      <c r="B2622" s="170">
        <v>42453</v>
      </c>
      <c r="C2622" s="155">
        <v>1.25</v>
      </c>
      <c r="D2622" s="173" t="s">
        <v>3497</v>
      </c>
    </row>
    <row r="2623" spans="2:4">
      <c r="B2623" s="170">
        <v>42453</v>
      </c>
      <c r="C2623" s="155">
        <v>31.45</v>
      </c>
      <c r="D2623" s="173" t="s">
        <v>1186</v>
      </c>
    </row>
    <row r="2624" spans="2:4">
      <c r="B2624" s="170">
        <v>42453</v>
      </c>
      <c r="C2624" s="155">
        <v>0.65</v>
      </c>
      <c r="D2624" s="173" t="s">
        <v>3498</v>
      </c>
    </row>
    <row r="2625" spans="2:4">
      <c r="B2625" s="170">
        <v>42453</v>
      </c>
      <c r="C2625" s="155">
        <v>0.65</v>
      </c>
      <c r="D2625" s="173" t="s">
        <v>3499</v>
      </c>
    </row>
    <row r="2626" spans="2:4">
      <c r="B2626" s="170">
        <v>42453</v>
      </c>
      <c r="C2626" s="155">
        <v>65.069999999999993</v>
      </c>
      <c r="D2626" s="173" t="s">
        <v>3500</v>
      </c>
    </row>
    <row r="2627" spans="2:4">
      <c r="B2627" s="170">
        <v>42453</v>
      </c>
      <c r="C2627" s="155">
        <v>130.13</v>
      </c>
      <c r="D2627" s="173" t="s">
        <v>1619</v>
      </c>
    </row>
    <row r="2628" spans="2:4">
      <c r="B2628" s="170">
        <v>42453</v>
      </c>
      <c r="C2628" s="155">
        <v>32.53</v>
      </c>
      <c r="D2628" s="173" t="s">
        <v>701</v>
      </c>
    </row>
    <row r="2629" spans="2:4">
      <c r="B2629" s="170">
        <v>42453</v>
      </c>
      <c r="C2629" s="155">
        <v>97.6</v>
      </c>
      <c r="D2629" s="173" t="s">
        <v>3501</v>
      </c>
    </row>
    <row r="2630" spans="2:4">
      <c r="B2630" s="170">
        <v>42453</v>
      </c>
      <c r="C2630" s="155">
        <v>227.73</v>
      </c>
      <c r="D2630" s="173" t="s">
        <v>3502</v>
      </c>
    </row>
    <row r="2631" spans="2:4">
      <c r="B2631" s="170">
        <v>42453</v>
      </c>
      <c r="C2631" s="155">
        <v>369.14</v>
      </c>
      <c r="D2631" s="173" t="s">
        <v>3503</v>
      </c>
    </row>
    <row r="2632" spans="2:4">
      <c r="B2632" s="170">
        <v>42453</v>
      </c>
      <c r="C2632" s="155">
        <v>3.25</v>
      </c>
      <c r="D2632" s="173" t="s">
        <v>2097</v>
      </c>
    </row>
    <row r="2633" spans="2:4">
      <c r="B2633" s="170">
        <v>42453</v>
      </c>
      <c r="C2633" s="155">
        <v>366.08</v>
      </c>
      <c r="D2633" s="173" t="s">
        <v>3504</v>
      </c>
    </row>
    <row r="2634" spans="2:4">
      <c r="B2634" s="170">
        <v>42453</v>
      </c>
      <c r="C2634" s="155">
        <v>33.22</v>
      </c>
      <c r="D2634" s="173" t="s">
        <v>3505</v>
      </c>
    </row>
    <row r="2635" spans="2:4">
      <c r="B2635" s="170">
        <v>42453</v>
      </c>
      <c r="C2635" s="155">
        <v>35.35</v>
      </c>
      <c r="D2635" s="173" t="s">
        <v>3506</v>
      </c>
    </row>
    <row r="2636" spans="2:4">
      <c r="B2636" s="170">
        <v>42453</v>
      </c>
      <c r="C2636" s="155">
        <v>24.92</v>
      </c>
      <c r="D2636" s="173" t="s">
        <v>1760</v>
      </c>
    </row>
    <row r="2637" spans="2:4">
      <c r="B2637" s="170">
        <v>42453</v>
      </c>
      <c r="C2637" s="155">
        <v>192.84</v>
      </c>
      <c r="D2637" s="173" t="s">
        <v>3507</v>
      </c>
    </row>
    <row r="2638" spans="2:4">
      <c r="B2638" s="170">
        <v>42453</v>
      </c>
      <c r="C2638" s="155">
        <v>192.88</v>
      </c>
      <c r="D2638" s="173" t="s">
        <v>3508</v>
      </c>
    </row>
    <row r="2639" spans="2:4">
      <c r="B2639" s="170">
        <v>42453</v>
      </c>
      <c r="C2639" s="155">
        <v>70.290000000000006</v>
      </c>
      <c r="D2639" s="173" t="s">
        <v>701</v>
      </c>
    </row>
    <row r="2640" spans="2:4">
      <c r="B2640" s="170">
        <v>42453</v>
      </c>
      <c r="C2640" s="155">
        <v>321.41000000000003</v>
      </c>
      <c r="D2640" s="173" t="s">
        <v>3509</v>
      </c>
    </row>
    <row r="2641" spans="2:4">
      <c r="B2641" s="170">
        <v>42453</v>
      </c>
      <c r="C2641" s="155">
        <v>64.28</v>
      </c>
      <c r="D2641" s="173" t="s">
        <v>974</v>
      </c>
    </row>
    <row r="2642" spans="2:4">
      <c r="B2642" s="170">
        <v>42453</v>
      </c>
      <c r="C2642" s="155">
        <v>606.13</v>
      </c>
      <c r="D2642" s="173" t="s">
        <v>3510</v>
      </c>
    </row>
    <row r="2643" spans="2:4">
      <c r="B2643" s="170">
        <v>42453</v>
      </c>
      <c r="C2643" s="155">
        <v>230.66</v>
      </c>
      <c r="D2643" s="173" t="s">
        <v>3511</v>
      </c>
    </row>
    <row r="2644" spans="2:4">
      <c r="B2644" s="170">
        <v>42453</v>
      </c>
      <c r="C2644" s="155">
        <v>428.57</v>
      </c>
      <c r="D2644" s="173" t="s">
        <v>3512</v>
      </c>
    </row>
    <row r="2645" spans="2:4">
      <c r="B2645" s="170">
        <v>42453</v>
      </c>
      <c r="C2645" s="155">
        <v>166.31</v>
      </c>
      <c r="D2645" s="173" t="s">
        <v>1718</v>
      </c>
    </row>
    <row r="2646" spans="2:4">
      <c r="B2646" s="170">
        <v>42453</v>
      </c>
      <c r="C2646" s="155">
        <v>309.83</v>
      </c>
      <c r="D2646" s="173" t="s">
        <v>3513</v>
      </c>
    </row>
    <row r="2647" spans="2:4">
      <c r="B2647" s="170">
        <v>42453</v>
      </c>
      <c r="C2647" s="155">
        <v>463.8</v>
      </c>
      <c r="D2647" s="173" t="s">
        <v>3186</v>
      </c>
    </row>
    <row r="2648" spans="2:4">
      <c r="B2648" s="170">
        <v>42453</v>
      </c>
      <c r="C2648" s="155">
        <v>162.69999999999999</v>
      </c>
      <c r="D2648" s="173" t="s">
        <v>3514</v>
      </c>
    </row>
    <row r="2649" spans="2:4">
      <c r="B2649" s="170">
        <v>42453</v>
      </c>
      <c r="C2649" s="155">
        <v>135.94</v>
      </c>
      <c r="D2649" s="173" t="s">
        <v>3515</v>
      </c>
    </row>
    <row r="2650" spans="2:4">
      <c r="B2650" s="170">
        <v>42453</v>
      </c>
      <c r="C2650" s="155">
        <v>410.11</v>
      </c>
      <c r="D2650" s="173" t="s">
        <v>3516</v>
      </c>
    </row>
    <row r="2651" spans="2:4">
      <c r="B2651" s="170">
        <v>42453</v>
      </c>
      <c r="C2651" s="155">
        <v>543.96</v>
      </c>
      <c r="D2651" s="173" t="s">
        <v>1006</v>
      </c>
    </row>
    <row r="2652" spans="2:4">
      <c r="B2652" s="170">
        <v>42453</v>
      </c>
      <c r="C2652" s="155">
        <v>575.78</v>
      </c>
      <c r="D2652" s="173" t="s">
        <v>3517</v>
      </c>
    </row>
    <row r="2653" spans="2:4">
      <c r="B2653" s="170">
        <v>42453</v>
      </c>
      <c r="C2653" s="155">
        <v>122.02</v>
      </c>
      <c r="D2653" s="173" t="s">
        <v>3518</v>
      </c>
    </row>
    <row r="2654" spans="2:4">
      <c r="B2654" s="170">
        <v>42453</v>
      </c>
      <c r="C2654" s="155">
        <v>47.57</v>
      </c>
      <c r="D2654" s="173" t="s">
        <v>3519</v>
      </c>
    </row>
    <row r="2655" spans="2:4">
      <c r="B2655" s="170">
        <v>42453</v>
      </c>
      <c r="C2655" s="155">
        <v>272.63</v>
      </c>
      <c r="D2655" s="173" t="s">
        <v>3520</v>
      </c>
    </row>
    <row r="2656" spans="2:4">
      <c r="B2656" s="170">
        <v>42453</v>
      </c>
      <c r="C2656" s="155">
        <v>444.85</v>
      </c>
      <c r="D2656" s="173" t="s">
        <v>3521</v>
      </c>
    </row>
    <row r="2657" spans="2:4">
      <c r="B2657" s="170">
        <v>42453</v>
      </c>
      <c r="C2657" s="155">
        <v>44.27</v>
      </c>
      <c r="D2657" s="173" t="s">
        <v>2142</v>
      </c>
    </row>
    <row r="2658" spans="2:4">
      <c r="B2658" s="170">
        <v>42453</v>
      </c>
      <c r="C2658" s="155">
        <v>81.77</v>
      </c>
      <c r="D2658" s="173" t="s">
        <v>3522</v>
      </c>
    </row>
    <row r="2659" spans="2:4">
      <c r="B2659" s="170">
        <v>42453</v>
      </c>
      <c r="C2659" s="155">
        <v>765.04</v>
      </c>
      <c r="D2659" s="173" t="s">
        <v>3523</v>
      </c>
    </row>
    <row r="2660" spans="2:4">
      <c r="B2660" s="170">
        <v>42453</v>
      </c>
      <c r="C2660" s="155">
        <v>316.31</v>
      </c>
      <c r="D2660" s="173" t="s">
        <v>3524</v>
      </c>
    </row>
    <row r="2661" spans="2:4">
      <c r="B2661" s="170">
        <v>42453</v>
      </c>
      <c r="C2661" s="155">
        <v>130.11000000000001</v>
      </c>
      <c r="D2661" s="173" t="s">
        <v>2972</v>
      </c>
    </row>
    <row r="2662" spans="2:4">
      <c r="B2662" s="170">
        <v>42453</v>
      </c>
      <c r="C2662" s="155">
        <v>599.58000000000004</v>
      </c>
      <c r="D2662" s="173" t="s">
        <v>3525</v>
      </c>
    </row>
    <row r="2663" spans="2:4">
      <c r="B2663" s="170">
        <v>42453</v>
      </c>
      <c r="C2663" s="155">
        <v>186.47</v>
      </c>
      <c r="D2663" s="173" t="s">
        <v>3526</v>
      </c>
    </row>
    <row r="2664" spans="2:4">
      <c r="B2664" s="170">
        <v>42453</v>
      </c>
      <c r="C2664" s="155">
        <v>62.94</v>
      </c>
      <c r="D2664" s="173" t="s">
        <v>3527</v>
      </c>
    </row>
    <row r="2665" spans="2:4">
      <c r="B2665" s="170">
        <v>42453</v>
      </c>
      <c r="C2665" s="155">
        <v>64.040000000000006</v>
      </c>
      <c r="D2665" s="173" t="s">
        <v>3528</v>
      </c>
    </row>
    <row r="2666" spans="2:4">
      <c r="B2666" s="170">
        <v>42453</v>
      </c>
      <c r="C2666" s="155">
        <v>31.19</v>
      </c>
      <c r="D2666" s="173" t="s">
        <v>3529</v>
      </c>
    </row>
    <row r="2667" spans="2:4">
      <c r="B2667" s="170">
        <v>42453</v>
      </c>
      <c r="C2667" s="155">
        <v>42.29</v>
      </c>
      <c r="D2667" s="173" t="s">
        <v>3530</v>
      </c>
    </row>
    <row r="2668" spans="2:4">
      <c r="B2668" s="170">
        <v>42453</v>
      </c>
      <c r="C2668" s="155">
        <v>90.15</v>
      </c>
      <c r="D2668" s="173" t="s">
        <v>3531</v>
      </c>
    </row>
    <row r="2669" spans="2:4">
      <c r="B2669" s="170">
        <v>42453</v>
      </c>
      <c r="C2669" s="155">
        <v>195.2</v>
      </c>
      <c r="D2669" s="173" t="s">
        <v>3532</v>
      </c>
    </row>
    <row r="2670" spans="2:4">
      <c r="B2670" s="170">
        <v>42453</v>
      </c>
      <c r="C2670" s="155">
        <v>590.39</v>
      </c>
      <c r="D2670" s="173" t="s">
        <v>1039</v>
      </c>
    </row>
    <row r="2671" spans="2:4">
      <c r="B2671" s="170">
        <v>42453</v>
      </c>
      <c r="C2671" s="155">
        <v>78.42</v>
      </c>
      <c r="D2671" s="173" t="s">
        <v>3533</v>
      </c>
    </row>
    <row r="2672" spans="2:4">
      <c r="B2672" s="170">
        <v>42453</v>
      </c>
      <c r="C2672" s="155">
        <v>321.41000000000003</v>
      </c>
      <c r="D2672" s="173" t="s">
        <v>3534</v>
      </c>
    </row>
    <row r="2673" spans="2:4">
      <c r="B2673" s="170">
        <v>42453</v>
      </c>
      <c r="C2673" s="155">
        <v>32</v>
      </c>
      <c r="D2673" s="173" t="s">
        <v>3535</v>
      </c>
    </row>
    <row r="2674" spans="2:4">
      <c r="B2674" s="170">
        <v>42453</v>
      </c>
      <c r="C2674" s="155">
        <v>46.54</v>
      </c>
      <c r="D2674" s="173" t="s">
        <v>1078</v>
      </c>
    </row>
    <row r="2675" spans="2:4">
      <c r="B2675" s="170">
        <v>42453</v>
      </c>
      <c r="C2675" s="155">
        <v>6.43</v>
      </c>
      <c r="D2675" s="173" t="s">
        <v>3142</v>
      </c>
    </row>
    <row r="2676" spans="2:4">
      <c r="B2676" s="170">
        <v>42453</v>
      </c>
      <c r="C2676" s="155">
        <v>64.28</v>
      </c>
      <c r="D2676" s="173" t="s">
        <v>3536</v>
      </c>
    </row>
    <row r="2677" spans="2:4">
      <c r="B2677" s="170">
        <v>42453</v>
      </c>
      <c r="C2677" s="155">
        <v>120.93</v>
      </c>
      <c r="D2677" s="173" t="s">
        <v>706</v>
      </c>
    </row>
    <row r="2678" spans="2:4">
      <c r="B2678" s="170">
        <v>42453</v>
      </c>
      <c r="C2678" s="155">
        <v>15.68</v>
      </c>
      <c r="D2678" s="173" t="s">
        <v>3533</v>
      </c>
    </row>
    <row r="2679" spans="2:4">
      <c r="B2679" s="170">
        <v>42453</v>
      </c>
      <c r="C2679" s="155">
        <v>25.98</v>
      </c>
      <c r="D2679" s="173" t="s">
        <v>552</v>
      </c>
    </row>
    <row r="2680" spans="2:4">
      <c r="B2680" s="170">
        <v>42453</v>
      </c>
      <c r="C2680" s="155">
        <v>169.47</v>
      </c>
      <c r="D2680" s="173" t="s">
        <v>3537</v>
      </c>
    </row>
    <row r="2681" spans="2:4">
      <c r="B2681" s="170">
        <v>42453</v>
      </c>
      <c r="C2681" s="155">
        <v>536.65</v>
      </c>
      <c r="D2681" s="173" t="s">
        <v>3538</v>
      </c>
    </row>
    <row r="2682" spans="2:4">
      <c r="B2682" s="170">
        <v>42453</v>
      </c>
      <c r="C2682" s="155">
        <v>978.24</v>
      </c>
      <c r="D2682" s="173" t="s">
        <v>3539</v>
      </c>
    </row>
    <row r="2683" spans="2:4">
      <c r="B2683" s="170">
        <v>42453</v>
      </c>
      <c r="C2683" s="155">
        <v>290.43</v>
      </c>
      <c r="D2683" s="173" t="s">
        <v>3540</v>
      </c>
    </row>
    <row r="2684" spans="2:4">
      <c r="B2684" s="170">
        <v>42453</v>
      </c>
      <c r="C2684" s="155">
        <v>229.12</v>
      </c>
      <c r="D2684" s="173" t="s">
        <v>1123</v>
      </c>
    </row>
    <row r="2685" spans="2:4">
      <c r="B2685" s="170">
        <v>42453</v>
      </c>
      <c r="C2685" s="155">
        <v>25.6</v>
      </c>
      <c r="D2685" s="173" t="s">
        <v>3541</v>
      </c>
    </row>
    <row r="2686" spans="2:4">
      <c r="B2686" s="170">
        <v>42454</v>
      </c>
      <c r="C2686" s="155">
        <v>0.15</v>
      </c>
      <c r="D2686" s="173" t="s">
        <v>1355</v>
      </c>
    </row>
    <row r="2687" spans="2:4">
      <c r="B2687" s="170">
        <v>42454</v>
      </c>
      <c r="C2687" s="155">
        <v>0.12</v>
      </c>
      <c r="D2687" s="173" t="s">
        <v>3542</v>
      </c>
    </row>
    <row r="2688" spans="2:4">
      <c r="B2688" s="170">
        <v>42454</v>
      </c>
      <c r="C2688" s="155">
        <v>0.2</v>
      </c>
      <c r="D2688" s="173" t="s">
        <v>3543</v>
      </c>
    </row>
    <row r="2689" spans="2:4">
      <c r="B2689" s="170">
        <v>42454</v>
      </c>
      <c r="C2689" s="155">
        <v>0.5</v>
      </c>
      <c r="D2689" s="173" t="s">
        <v>3544</v>
      </c>
    </row>
    <row r="2690" spans="2:4">
      <c r="B2690" s="170">
        <v>42454</v>
      </c>
      <c r="C2690" s="155">
        <v>1</v>
      </c>
      <c r="D2690" s="173" t="s">
        <v>3421</v>
      </c>
    </row>
    <row r="2691" spans="2:4">
      <c r="B2691" s="170">
        <v>42454</v>
      </c>
      <c r="C2691" s="155">
        <v>1</v>
      </c>
      <c r="D2691" s="173" t="s">
        <v>3545</v>
      </c>
    </row>
    <row r="2692" spans="2:4">
      <c r="B2692" s="170">
        <v>42454</v>
      </c>
      <c r="C2692" s="155">
        <v>1</v>
      </c>
      <c r="D2692" s="173" t="s">
        <v>3546</v>
      </c>
    </row>
    <row r="2693" spans="2:4">
      <c r="B2693" s="170">
        <v>42454</v>
      </c>
      <c r="C2693" s="155">
        <v>2.52</v>
      </c>
      <c r="D2693" s="173" t="s">
        <v>3547</v>
      </c>
    </row>
    <row r="2694" spans="2:4">
      <c r="B2694" s="170">
        <v>42454</v>
      </c>
      <c r="C2694" s="155">
        <v>0.25</v>
      </c>
      <c r="D2694" s="173" t="s">
        <v>1034</v>
      </c>
    </row>
    <row r="2695" spans="2:4">
      <c r="B2695" s="170">
        <v>42454</v>
      </c>
      <c r="C2695" s="155">
        <v>0.25</v>
      </c>
      <c r="D2695" s="173" t="s">
        <v>3548</v>
      </c>
    </row>
    <row r="2696" spans="2:4">
      <c r="B2696" s="170">
        <v>42454</v>
      </c>
      <c r="C2696" s="155">
        <v>0.25</v>
      </c>
      <c r="D2696" s="173" t="s">
        <v>3549</v>
      </c>
    </row>
    <row r="2697" spans="2:4">
      <c r="B2697" s="170">
        <v>42454</v>
      </c>
      <c r="C2697" s="155">
        <v>318.73</v>
      </c>
      <c r="D2697" s="173" t="s">
        <v>1651</v>
      </c>
    </row>
    <row r="2698" spans="2:4">
      <c r="B2698" s="170">
        <v>42454</v>
      </c>
      <c r="C2698" s="155">
        <v>17.920000000000002</v>
      </c>
      <c r="D2698" s="173" t="s">
        <v>3550</v>
      </c>
    </row>
    <row r="2699" spans="2:4">
      <c r="B2699" s="170">
        <v>42454</v>
      </c>
      <c r="C2699" s="155">
        <v>32.97</v>
      </c>
      <c r="D2699" s="173" t="s">
        <v>3551</v>
      </c>
    </row>
    <row r="2700" spans="2:4">
      <c r="B2700" s="170">
        <v>42454</v>
      </c>
      <c r="C2700" s="155">
        <v>65.930000000000007</v>
      </c>
      <c r="D2700" s="173" t="s">
        <v>3552</v>
      </c>
    </row>
    <row r="2701" spans="2:4">
      <c r="B2701" s="170">
        <v>42454</v>
      </c>
      <c r="C2701" s="155">
        <v>436.78</v>
      </c>
      <c r="D2701" s="173" t="s">
        <v>777</v>
      </c>
    </row>
    <row r="2702" spans="2:4">
      <c r="B2702" s="170">
        <v>42454</v>
      </c>
      <c r="C2702" s="155">
        <v>181.28</v>
      </c>
      <c r="D2702" s="173" t="s">
        <v>3338</v>
      </c>
    </row>
    <row r="2703" spans="2:4">
      <c r="B2703" s="170">
        <v>42454</v>
      </c>
      <c r="C2703" s="155">
        <v>325.33</v>
      </c>
      <c r="D2703" s="173" t="s">
        <v>3553</v>
      </c>
    </row>
    <row r="2704" spans="2:4">
      <c r="B2704" s="170">
        <v>42454</v>
      </c>
      <c r="C2704" s="155">
        <v>325.33</v>
      </c>
      <c r="D2704" s="173" t="s">
        <v>3553</v>
      </c>
    </row>
    <row r="2705" spans="2:4">
      <c r="B2705" s="170">
        <v>42454</v>
      </c>
      <c r="C2705" s="155">
        <v>195.2</v>
      </c>
      <c r="D2705" s="173" t="s">
        <v>3554</v>
      </c>
    </row>
    <row r="2706" spans="2:4">
      <c r="B2706" s="170">
        <v>42454</v>
      </c>
      <c r="C2706" s="155">
        <v>178.93</v>
      </c>
      <c r="D2706" s="173" t="s">
        <v>3555</v>
      </c>
    </row>
    <row r="2707" spans="2:4">
      <c r="B2707" s="170">
        <v>42454</v>
      </c>
      <c r="C2707" s="155">
        <v>65.069999999999993</v>
      </c>
      <c r="D2707" s="173" t="s">
        <v>343</v>
      </c>
    </row>
    <row r="2708" spans="2:4">
      <c r="B2708" s="170">
        <v>42454</v>
      </c>
      <c r="C2708" s="155">
        <v>26.96</v>
      </c>
      <c r="D2708" s="173" t="s">
        <v>3556</v>
      </c>
    </row>
    <row r="2709" spans="2:4">
      <c r="B2709" s="170">
        <v>42454</v>
      </c>
      <c r="C2709" s="155">
        <v>61.68</v>
      </c>
      <c r="D2709" s="173" t="s">
        <v>3557</v>
      </c>
    </row>
    <row r="2710" spans="2:4">
      <c r="B2710" s="170">
        <v>42454</v>
      </c>
      <c r="C2710" s="155">
        <v>371.15</v>
      </c>
      <c r="D2710" s="173" t="s">
        <v>3558</v>
      </c>
    </row>
    <row r="2711" spans="2:4">
      <c r="B2711" s="170">
        <v>42454</v>
      </c>
      <c r="C2711" s="155">
        <v>102.51</v>
      </c>
      <c r="D2711" s="173" t="s">
        <v>3559</v>
      </c>
    </row>
    <row r="2712" spans="2:4">
      <c r="B2712" s="170">
        <v>42454</v>
      </c>
      <c r="C2712" s="155">
        <v>78.08</v>
      </c>
      <c r="D2712" s="173" t="s">
        <v>1595</v>
      </c>
    </row>
    <row r="2713" spans="2:4">
      <c r="B2713" s="170">
        <v>42454</v>
      </c>
      <c r="C2713" s="155">
        <v>71.59</v>
      </c>
      <c r="D2713" s="173" t="s">
        <v>3560</v>
      </c>
    </row>
    <row r="2714" spans="2:4">
      <c r="B2714" s="170">
        <v>42454</v>
      </c>
      <c r="C2714" s="155">
        <v>379.76</v>
      </c>
      <c r="D2714" s="173" t="s">
        <v>3561</v>
      </c>
    </row>
    <row r="2715" spans="2:4">
      <c r="B2715" s="170">
        <v>42455</v>
      </c>
      <c r="C2715" s="155">
        <v>1000</v>
      </c>
      <c r="D2715" s="173" t="s">
        <v>3466</v>
      </c>
    </row>
    <row r="2716" spans="2:4">
      <c r="B2716" s="170">
        <v>42455</v>
      </c>
      <c r="C2716" s="155">
        <v>0.15</v>
      </c>
      <c r="D2716" s="173" t="s">
        <v>3562</v>
      </c>
    </row>
    <row r="2717" spans="2:4">
      <c r="B2717" s="170">
        <v>42455</v>
      </c>
      <c r="C2717" s="155">
        <v>0.2</v>
      </c>
      <c r="D2717" s="173" t="s">
        <v>273</v>
      </c>
    </row>
    <row r="2718" spans="2:4">
      <c r="B2718" s="170">
        <v>42455</v>
      </c>
      <c r="C2718" s="155">
        <v>0.15</v>
      </c>
      <c r="D2718" s="173" t="s">
        <v>3563</v>
      </c>
    </row>
    <row r="2719" spans="2:4">
      <c r="B2719" s="170">
        <v>42455</v>
      </c>
      <c r="C2719" s="155">
        <v>0.15</v>
      </c>
      <c r="D2719" s="173" t="s">
        <v>3564</v>
      </c>
    </row>
    <row r="2720" spans="2:4">
      <c r="B2720" s="170">
        <v>42455</v>
      </c>
      <c r="C2720" s="155">
        <v>0.5</v>
      </c>
      <c r="D2720" s="173" t="s">
        <v>3565</v>
      </c>
    </row>
    <row r="2721" spans="2:4">
      <c r="B2721" s="170">
        <v>42455</v>
      </c>
      <c r="C2721" s="155">
        <v>0.1</v>
      </c>
      <c r="D2721" s="173" t="s">
        <v>3566</v>
      </c>
    </row>
    <row r="2722" spans="2:4">
      <c r="B2722" s="170">
        <v>42455</v>
      </c>
      <c r="C2722" s="155">
        <v>0.1</v>
      </c>
      <c r="D2722" s="173" t="s">
        <v>3567</v>
      </c>
    </row>
    <row r="2723" spans="2:4">
      <c r="B2723" s="170">
        <v>42455</v>
      </c>
      <c r="C2723" s="155">
        <v>0.1</v>
      </c>
      <c r="D2723" s="173" t="s">
        <v>3568</v>
      </c>
    </row>
    <row r="2724" spans="2:4">
      <c r="B2724" s="170">
        <v>42455</v>
      </c>
      <c r="C2724" s="155">
        <v>0.1</v>
      </c>
      <c r="D2724" s="173" t="s">
        <v>3569</v>
      </c>
    </row>
    <row r="2725" spans="2:4">
      <c r="B2725" s="170">
        <v>42455</v>
      </c>
      <c r="C2725" s="155">
        <v>0.1</v>
      </c>
      <c r="D2725" s="173" t="s">
        <v>3567</v>
      </c>
    </row>
    <row r="2726" spans="2:4">
      <c r="B2726" s="170">
        <v>42455</v>
      </c>
      <c r="C2726" s="155">
        <v>0.1</v>
      </c>
      <c r="D2726" s="173" t="s">
        <v>563</v>
      </c>
    </row>
    <row r="2727" spans="2:4">
      <c r="B2727" s="170">
        <v>42455</v>
      </c>
      <c r="C2727" s="155">
        <v>0.1</v>
      </c>
      <c r="D2727" s="173" t="s">
        <v>3430</v>
      </c>
    </row>
    <row r="2728" spans="2:4">
      <c r="B2728" s="170">
        <v>42455</v>
      </c>
      <c r="C2728" s="155">
        <v>0.1</v>
      </c>
      <c r="D2728" s="173" t="s">
        <v>1727</v>
      </c>
    </row>
    <row r="2729" spans="2:4">
      <c r="B2729" s="170">
        <v>42455</v>
      </c>
      <c r="C2729" s="155">
        <v>0.1</v>
      </c>
      <c r="D2729" s="173" t="s">
        <v>3570</v>
      </c>
    </row>
    <row r="2730" spans="2:4">
      <c r="B2730" s="170">
        <v>42455</v>
      </c>
      <c r="C2730" s="155">
        <v>0.1</v>
      </c>
      <c r="D2730" s="173" t="s">
        <v>3431</v>
      </c>
    </row>
    <row r="2731" spans="2:4">
      <c r="B2731" s="170">
        <v>42455</v>
      </c>
      <c r="C2731" s="155">
        <v>7.0000000000000007E-2</v>
      </c>
      <c r="D2731" s="173" t="s">
        <v>3571</v>
      </c>
    </row>
    <row r="2732" spans="2:4">
      <c r="B2732" s="170">
        <v>42455</v>
      </c>
      <c r="C2732" s="155">
        <v>0.1</v>
      </c>
      <c r="D2732" s="173" t="s">
        <v>3572</v>
      </c>
    </row>
    <row r="2733" spans="2:4">
      <c r="B2733" s="170">
        <v>42455</v>
      </c>
      <c r="C2733" s="155">
        <v>0.1</v>
      </c>
      <c r="D2733" s="173" t="s">
        <v>3573</v>
      </c>
    </row>
    <row r="2734" spans="2:4">
      <c r="B2734" s="170">
        <v>42455</v>
      </c>
      <c r="C2734" s="155">
        <v>0.1</v>
      </c>
      <c r="D2734" s="173" t="s">
        <v>3574</v>
      </c>
    </row>
    <row r="2735" spans="2:4">
      <c r="B2735" s="170">
        <v>42455</v>
      </c>
      <c r="C2735" s="155">
        <v>0.1</v>
      </c>
      <c r="D2735" s="173" t="s">
        <v>490</v>
      </c>
    </row>
    <row r="2736" spans="2:4">
      <c r="B2736" s="170">
        <v>42455</v>
      </c>
      <c r="C2736" s="155">
        <v>4</v>
      </c>
      <c r="D2736" s="173" t="s">
        <v>122</v>
      </c>
    </row>
    <row r="2737" spans="2:4">
      <c r="B2737" s="170">
        <v>42455</v>
      </c>
      <c r="C2737" s="155">
        <v>434.46</v>
      </c>
      <c r="D2737" s="173" t="s">
        <v>3575</v>
      </c>
    </row>
    <row r="2738" spans="2:4">
      <c r="B2738" s="170">
        <v>42455</v>
      </c>
      <c r="C2738" s="155">
        <v>1.36</v>
      </c>
      <c r="D2738" s="173" t="s">
        <v>3576</v>
      </c>
    </row>
    <row r="2739" spans="2:4">
      <c r="B2739" s="170">
        <v>42455</v>
      </c>
      <c r="C2739" s="155">
        <v>66.930000000000007</v>
      </c>
      <c r="D2739" s="173" t="s">
        <v>3577</v>
      </c>
    </row>
    <row r="2740" spans="2:4">
      <c r="B2740" s="170">
        <v>42455</v>
      </c>
      <c r="C2740" s="155">
        <v>340.15</v>
      </c>
      <c r="D2740" s="173" t="s">
        <v>3578</v>
      </c>
    </row>
    <row r="2741" spans="2:4">
      <c r="B2741" s="170">
        <v>42455</v>
      </c>
      <c r="C2741" s="155">
        <v>135.96</v>
      </c>
      <c r="D2741" s="173" t="s">
        <v>3579</v>
      </c>
    </row>
    <row r="2742" spans="2:4">
      <c r="B2742" s="170">
        <v>42455</v>
      </c>
      <c r="C2742" s="155">
        <v>593.52</v>
      </c>
      <c r="D2742" s="173" t="s">
        <v>3580</v>
      </c>
    </row>
    <row r="2743" spans="2:4">
      <c r="B2743" s="170">
        <v>42455</v>
      </c>
      <c r="C2743" s="155">
        <v>341.1</v>
      </c>
      <c r="D2743" s="173" t="s">
        <v>3581</v>
      </c>
    </row>
    <row r="2744" spans="2:4">
      <c r="B2744" s="170">
        <v>42455</v>
      </c>
      <c r="C2744" s="155">
        <v>156.19999999999999</v>
      </c>
      <c r="D2744" s="173" t="s">
        <v>3581</v>
      </c>
    </row>
    <row r="2745" spans="2:4">
      <c r="B2745" s="170">
        <v>42455</v>
      </c>
      <c r="C2745" s="155">
        <v>514.25</v>
      </c>
      <c r="D2745" s="173" t="s">
        <v>3582</v>
      </c>
    </row>
    <row r="2746" spans="2:4">
      <c r="B2746" s="170">
        <v>42456</v>
      </c>
      <c r="C2746" s="155">
        <v>61.47</v>
      </c>
      <c r="D2746" s="173" t="s">
        <v>3583</v>
      </c>
    </row>
    <row r="2747" spans="2:4">
      <c r="B2747" s="170">
        <v>42456</v>
      </c>
      <c r="C2747" s="155">
        <v>43.95</v>
      </c>
      <c r="D2747" s="173" t="s">
        <v>3584</v>
      </c>
    </row>
    <row r="2748" spans="2:4">
      <c r="B2748" s="170">
        <v>42456</v>
      </c>
      <c r="C2748" s="155">
        <v>99.64</v>
      </c>
      <c r="D2748" s="173" t="s">
        <v>3585</v>
      </c>
    </row>
    <row r="2749" spans="2:4">
      <c r="B2749" s="170">
        <v>42456</v>
      </c>
      <c r="C2749" s="155">
        <v>165.32</v>
      </c>
      <c r="D2749" s="173" t="s">
        <v>3585</v>
      </c>
    </row>
    <row r="2750" spans="2:4">
      <c r="B2750" s="170">
        <v>42456</v>
      </c>
      <c r="C2750" s="155">
        <v>64.569999999999993</v>
      </c>
      <c r="D2750" s="173" t="s">
        <v>3586</v>
      </c>
    </row>
    <row r="2751" spans="2:4">
      <c r="B2751" s="170">
        <v>42456</v>
      </c>
      <c r="C2751" s="155">
        <v>315.33999999999997</v>
      </c>
      <c r="D2751" s="173" t="s">
        <v>3587</v>
      </c>
    </row>
    <row r="2752" spans="2:4">
      <c r="B2752" s="170">
        <v>42456</v>
      </c>
      <c r="C2752" s="155">
        <v>25.71</v>
      </c>
      <c r="D2752" s="173" t="s">
        <v>2564</v>
      </c>
    </row>
    <row r="2753" spans="2:4">
      <c r="B2753" s="170">
        <v>42456</v>
      </c>
      <c r="C2753" s="155">
        <v>70.900000000000006</v>
      </c>
      <c r="D2753" s="173" t="s">
        <v>3588</v>
      </c>
    </row>
    <row r="2754" spans="2:4">
      <c r="B2754" s="170">
        <v>42456</v>
      </c>
      <c r="C2754" s="155">
        <v>193.52</v>
      </c>
      <c r="D2754" s="173" t="s">
        <v>3589</v>
      </c>
    </row>
    <row r="2755" spans="2:4">
      <c r="B2755" s="170">
        <v>42456</v>
      </c>
      <c r="C2755" s="155">
        <v>89.38</v>
      </c>
      <c r="D2755" s="173" t="s">
        <v>1407</v>
      </c>
    </row>
    <row r="2756" spans="2:4">
      <c r="B2756" s="170">
        <v>42456</v>
      </c>
      <c r="C2756" s="155">
        <v>358.49</v>
      </c>
      <c r="D2756" s="173" t="s">
        <v>3590</v>
      </c>
    </row>
    <row r="2757" spans="2:4">
      <c r="B2757" s="170">
        <v>42456</v>
      </c>
      <c r="C2757" s="155">
        <v>200.22</v>
      </c>
      <c r="D2757" s="173" t="s">
        <v>3591</v>
      </c>
    </row>
    <row r="2758" spans="2:4">
      <c r="B2758" s="170">
        <v>42456</v>
      </c>
      <c r="C2758" s="155">
        <v>666.67</v>
      </c>
      <c r="D2758" s="173" t="s">
        <v>3592</v>
      </c>
    </row>
    <row r="2759" spans="2:4">
      <c r="B2759" s="170">
        <v>42456</v>
      </c>
      <c r="C2759" s="155">
        <v>650.65</v>
      </c>
      <c r="D2759" s="173" t="s">
        <v>3593</v>
      </c>
    </row>
    <row r="2760" spans="2:4">
      <c r="B2760" s="170">
        <v>42456</v>
      </c>
      <c r="C2760" s="155">
        <v>0.67</v>
      </c>
      <c r="D2760" s="173" t="s">
        <v>3594</v>
      </c>
    </row>
    <row r="2761" spans="2:4">
      <c r="B2761" s="170">
        <v>42456</v>
      </c>
      <c r="C2761" s="155">
        <v>513.42999999999995</v>
      </c>
      <c r="D2761" s="173" t="s">
        <v>3595</v>
      </c>
    </row>
    <row r="2762" spans="2:4">
      <c r="B2762" s="170">
        <v>42456</v>
      </c>
      <c r="C2762" s="155">
        <v>356.94</v>
      </c>
      <c r="D2762" s="173" t="s">
        <v>3596</v>
      </c>
    </row>
    <row r="2763" spans="2:4">
      <c r="B2763" s="170">
        <v>42456</v>
      </c>
      <c r="C2763" s="155">
        <v>67.73</v>
      </c>
      <c r="D2763" s="173" t="s">
        <v>832</v>
      </c>
    </row>
    <row r="2764" spans="2:4">
      <c r="B2764" s="170">
        <v>42456</v>
      </c>
      <c r="C2764" s="155">
        <v>0.67</v>
      </c>
      <c r="D2764" s="173" t="s">
        <v>3597</v>
      </c>
    </row>
    <row r="2765" spans="2:4">
      <c r="B2765" s="170">
        <v>42456</v>
      </c>
      <c r="C2765" s="155">
        <v>62.75</v>
      </c>
      <c r="D2765" s="173" t="s">
        <v>3598</v>
      </c>
    </row>
    <row r="2766" spans="2:4">
      <c r="B2766" s="170">
        <v>42456</v>
      </c>
      <c r="C2766" s="155">
        <v>54.63</v>
      </c>
      <c r="D2766" s="173" t="s">
        <v>3599</v>
      </c>
    </row>
    <row r="2767" spans="2:4">
      <c r="B2767" s="170">
        <v>42456</v>
      </c>
      <c r="C2767" s="155">
        <v>546.94000000000005</v>
      </c>
      <c r="D2767" s="173" t="s">
        <v>3600</v>
      </c>
    </row>
    <row r="2768" spans="2:4">
      <c r="B2768" s="170">
        <v>42456</v>
      </c>
      <c r="C2768" s="155">
        <v>33.479999999999997</v>
      </c>
      <c r="D2768" s="173" t="s">
        <v>2697</v>
      </c>
    </row>
    <row r="2769" spans="2:4">
      <c r="B2769" s="170">
        <v>42456</v>
      </c>
      <c r="C2769" s="155">
        <v>11.83</v>
      </c>
      <c r="D2769" s="173" t="s">
        <v>1120</v>
      </c>
    </row>
    <row r="2770" spans="2:4">
      <c r="B2770" s="170">
        <v>42456</v>
      </c>
      <c r="C2770" s="155">
        <v>890.1</v>
      </c>
      <c r="D2770" s="173" t="s">
        <v>3601</v>
      </c>
    </row>
    <row r="2771" spans="2:4">
      <c r="B2771" s="170">
        <v>42456</v>
      </c>
      <c r="C2771" s="155">
        <v>197.8</v>
      </c>
      <c r="D2771" s="173" t="s">
        <v>3602</v>
      </c>
    </row>
    <row r="2772" spans="2:4">
      <c r="B2772" s="170">
        <v>42456</v>
      </c>
      <c r="C2772" s="155">
        <v>375.12</v>
      </c>
      <c r="D2772" s="173" t="s">
        <v>3603</v>
      </c>
    </row>
    <row r="2773" spans="2:4">
      <c r="B2773" s="170">
        <v>42456</v>
      </c>
      <c r="C2773" s="155">
        <v>474.53</v>
      </c>
      <c r="D2773" s="173" t="s">
        <v>1389</v>
      </c>
    </row>
    <row r="2774" spans="2:4">
      <c r="B2774" s="170">
        <v>42456</v>
      </c>
      <c r="C2774" s="155">
        <v>474.53</v>
      </c>
      <c r="D2774" s="173" t="s">
        <v>3604</v>
      </c>
    </row>
    <row r="2775" spans="2:4">
      <c r="B2775" s="170">
        <v>42456</v>
      </c>
      <c r="C2775" s="155">
        <v>0.66</v>
      </c>
      <c r="D2775" s="173" t="s">
        <v>3605</v>
      </c>
    </row>
    <row r="2776" spans="2:4">
      <c r="B2776" s="170">
        <v>42456</v>
      </c>
      <c r="C2776" s="155">
        <v>465.1</v>
      </c>
      <c r="D2776" s="173" t="s">
        <v>3606</v>
      </c>
    </row>
    <row r="2777" spans="2:4">
      <c r="B2777" s="170">
        <v>42456</v>
      </c>
      <c r="C2777" s="155">
        <v>440.16</v>
      </c>
      <c r="D2777" s="173" t="s">
        <v>3607</v>
      </c>
    </row>
    <row r="2778" spans="2:4">
      <c r="B2778" s="170">
        <v>42456</v>
      </c>
      <c r="C2778" s="155">
        <v>56.48</v>
      </c>
      <c r="D2778" s="173" t="s">
        <v>1125</v>
      </c>
    </row>
    <row r="2779" spans="2:4">
      <c r="B2779" s="170">
        <v>42456</v>
      </c>
      <c r="C2779" s="155">
        <v>10.220000000000001</v>
      </c>
      <c r="D2779" s="173" t="s">
        <v>3608</v>
      </c>
    </row>
    <row r="2780" spans="2:4">
      <c r="B2780" s="170">
        <v>42456</v>
      </c>
      <c r="C2780" s="155">
        <v>88.94</v>
      </c>
      <c r="D2780" s="173" t="s">
        <v>3609</v>
      </c>
    </row>
    <row r="2781" spans="2:4">
      <c r="B2781" s="170">
        <v>42456</v>
      </c>
      <c r="C2781" s="155">
        <v>710.45</v>
      </c>
      <c r="D2781" s="173" t="s">
        <v>3610</v>
      </c>
    </row>
    <row r="2782" spans="2:4">
      <c r="B2782" s="170">
        <v>42456</v>
      </c>
      <c r="C2782" s="155">
        <v>916.01</v>
      </c>
      <c r="D2782" s="173" t="s">
        <v>2835</v>
      </c>
    </row>
    <row r="2783" spans="2:4">
      <c r="B2783" s="170">
        <v>42456</v>
      </c>
      <c r="C2783" s="155">
        <v>26.03</v>
      </c>
      <c r="D2783" s="173" t="s">
        <v>3611</v>
      </c>
    </row>
    <row r="2784" spans="2:4">
      <c r="B2784" s="170">
        <v>42456</v>
      </c>
      <c r="C2784" s="155">
        <v>6.75</v>
      </c>
      <c r="D2784" s="173" t="s">
        <v>1725</v>
      </c>
    </row>
    <row r="2785" spans="2:4">
      <c r="B2785" s="170">
        <v>42456</v>
      </c>
      <c r="C2785" s="155">
        <v>64.28</v>
      </c>
      <c r="D2785" s="173" t="s">
        <v>3612</v>
      </c>
    </row>
    <row r="2786" spans="2:4">
      <c r="B2786" s="170">
        <v>42456</v>
      </c>
      <c r="C2786" s="155">
        <v>264.29000000000002</v>
      </c>
      <c r="D2786" s="173" t="s">
        <v>3613</v>
      </c>
    </row>
    <row r="2787" spans="2:4">
      <c r="B2787" s="170">
        <v>42456</v>
      </c>
      <c r="C2787" s="155">
        <v>152.27000000000001</v>
      </c>
      <c r="D2787" s="173" t="s">
        <v>3614</v>
      </c>
    </row>
    <row r="2788" spans="2:4">
      <c r="B2788" s="170">
        <v>42456</v>
      </c>
      <c r="C2788" s="155">
        <v>2.2799999999999998</v>
      </c>
      <c r="D2788" s="173" t="s">
        <v>3615</v>
      </c>
    </row>
    <row r="2789" spans="2:4">
      <c r="B2789" s="170">
        <v>42456</v>
      </c>
      <c r="C2789" s="155">
        <v>4.4000000000000004</v>
      </c>
      <c r="D2789" s="173" t="s">
        <v>1804</v>
      </c>
    </row>
    <row r="2790" spans="2:4">
      <c r="B2790" s="170">
        <v>42456</v>
      </c>
      <c r="C2790" s="155">
        <v>128.56</v>
      </c>
      <c r="D2790" s="173" t="s">
        <v>3616</v>
      </c>
    </row>
    <row r="2791" spans="2:4">
      <c r="B2791" s="170">
        <v>42456</v>
      </c>
      <c r="C2791" s="155">
        <v>514.79</v>
      </c>
      <c r="D2791" s="173" t="s">
        <v>3617</v>
      </c>
    </row>
    <row r="2792" spans="2:4">
      <c r="B2792" s="170">
        <v>42456</v>
      </c>
      <c r="C2792" s="155">
        <v>494.66</v>
      </c>
      <c r="D2792" s="173" t="s">
        <v>2369</v>
      </c>
    </row>
    <row r="2793" spans="2:4">
      <c r="B2793" s="170">
        <v>42456</v>
      </c>
      <c r="C2793" s="155">
        <v>494.66</v>
      </c>
      <c r="D2793" s="173" t="s">
        <v>2571</v>
      </c>
    </row>
    <row r="2794" spans="2:4">
      <c r="B2794" s="170">
        <v>42456</v>
      </c>
      <c r="C2794" s="155">
        <v>171.12</v>
      </c>
      <c r="D2794" s="173" t="s">
        <v>3618</v>
      </c>
    </row>
    <row r="2795" spans="2:4">
      <c r="B2795" s="170">
        <v>42456</v>
      </c>
      <c r="C2795" s="155">
        <v>185.29</v>
      </c>
      <c r="D2795" s="173" t="s">
        <v>3619</v>
      </c>
    </row>
    <row r="2796" spans="2:4">
      <c r="B2796" s="170">
        <v>42456</v>
      </c>
      <c r="C2796" s="155">
        <v>192.84</v>
      </c>
      <c r="D2796" s="173" t="s">
        <v>3620</v>
      </c>
    </row>
    <row r="2797" spans="2:4">
      <c r="B2797" s="170">
        <v>42456</v>
      </c>
      <c r="C2797" s="155">
        <v>218.41</v>
      </c>
      <c r="D2797" s="173" t="s">
        <v>3621</v>
      </c>
    </row>
    <row r="2798" spans="2:4">
      <c r="B2798" s="170">
        <v>42456</v>
      </c>
      <c r="C2798" s="155">
        <v>185.29</v>
      </c>
      <c r="D2798" s="173" t="s">
        <v>3622</v>
      </c>
    </row>
    <row r="2799" spans="2:4">
      <c r="B2799" s="170">
        <v>42456</v>
      </c>
      <c r="C2799" s="155">
        <v>513.87</v>
      </c>
      <c r="D2799" s="173" t="s">
        <v>3623</v>
      </c>
    </row>
    <row r="2800" spans="2:4">
      <c r="B2800" s="170">
        <v>42456</v>
      </c>
      <c r="C2800" s="155">
        <v>67.5</v>
      </c>
      <c r="D2800" s="173" t="s">
        <v>3624</v>
      </c>
    </row>
    <row r="2801" spans="2:4">
      <c r="B2801" s="170">
        <v>42456</v>
      </c>
      <c r="C2801" s="155">
        <v>174.39</v>
      </c>
      <c r="D2801" s="173" t="s">
        <v>3625</v>
      </c>
    </row>
    <row r="2802" spans="2:4">
      <c r="B2802" s="170">
        <v>42456</v>
      </c>
      <c r="C2802" s="155">
        <v>14.43</v>
      </c>
      <c r="D2802" s="173" t="s">
        <v>3626</v>
      </c>
    </row>
    <row r="2803" spans="2:4">
      <c r="B2803" s="170">
        <v>42456</v>
      </c>
      <c r="C2803" s="155">
        <v>94.78</v>
      </c>
      <c r="D2803" s="173" t="s">
        <v>3627</v>
      </c>
    </row>
    <row r="2804" spans="2:4">
      <c r="B2804" s="170">
        <v>42456</v>
      </c>
      <c r="C2804" s="155">
        <v>51.24</v>
      </c>
      <c r="D2804" s="173" t="s">
        <v>3628</v>
      </c>
    </row>
    <row r="2805" spans="2:4">
      <c r="B2805" s="170">
        <v>42456</v>
      </c>
      <c r="C2805" s="155">
        <v>3.05</v>
      </c>
      <c r="D2805" s="173" t="s">
        <v>3629</v>
      </c>
    </row>
    <row r="2806" spans="2:4">
      <c r="B2806" s="170">
        <v>42456</v>
      </c>
      <c r="C2806" s="155">
        <v>40.5</v>
      </c>
      <c r="D2806" s="173" t="s">
        <v>3630</v>
      </c>
    </row>
    <row r="2807" spans="2:4">
      <c r="B2807" s="170">
        <v>42456</v>
      </c>
      <c r="C2807" s="155">
        <v>51.43</v>
      </c>
      <c r="D2807" s="173" t="s">
        <v>3631</v>
      </c>
    </row>
    <row r="2808" spans="2:4">
      <c r="B2808" s="170">
        <v>42456</v>
      </c>
      <c r="C2808" s="155">
        <v>327.13</v>
      </c>
      <c r="D2808" s="173" t="s">
        <v>3632</v>
      </c>
    </row>
    <row r="2809" spans="2:4">
      <c r="B2809" s="170">
        <v>42456</v>
      </c>
      <c r="C2809" s="155">
        <v>161.63</v>
      </c>
      <c r="D2809" s="173" t="s">
        <v>3633</v>
      </c>
    </row>
    <row r="2810" spans="2:4">
      <c r="B2810" s="170">
        <v>42456</v>
      </c>
      <c r="C2810" s="155">
        <v>160.69999999999999</v>
      </c>
      <c r="D2810" s="173" t="s">
        <v>3634</v>
      </c>
    </row>
    <row r="2811" spans="2:4">
      <c r="B2811" s="170">
        <v>42456</v>
      </c>
      <c r="C2811" s="155">
        <v>177.92</v>
      </c>
      <c r="D2811" s="173" t="s">
        <v>3635</v>
      </c>
    </row>
    <row r="2812" spans="2:4">
      <c r="B2812" s="170">
        <v>42456</v>
      </c>
      <c r="C2812" s="155">
        <v>320.08</v>
      </c>
      <c r="D2812" s="173" t="s">
        <v>3636</v>
      </c>
    </row>
    <row r="2813" spans="2:4">
      <c r="B2813" s="170">
        <v>42456</v>
      </c>
      <c r="C2813" s="155">
        <v>1.36</v>
      </c>
      <c r="D2813" s="173" t="s">
        <v>3576</v>
      </c>
    </row>
    <row r="2814" spans="2:4">
      <c r="B2814" s="170">
        <v>42456</v>
      </c>
      <c r="C2814" s="155">
        <v>66.91</v>
      </c>
      <c r="D2814" s="173" t="s">
        <v>3577</v>
      </c>
    </row>
    <row r="2815" spans="2:4">
      <c r="B2815" s="170">
        <v>42456</v>
      </c>
      <c r="C2815" s="155">
        <v>128.56</v>
      </c>
      <c r="D2815" s="173" t="s">
        <v>3637</v>
      </c>
    </row>
    <row r="2816" spans="2:4">
      <c r="B2816" s="170">
        <v>42456</v>
      </c>
      <c r="C2816" s="155">
        <v>90.99</v>
      </c>
      <c r="D2816" s="173" t="s">
        <v>3638</v>
      </c>
    </row>
    <row r="2817" spans="2:4">
      <c r="B2817" s="170">
        <v>42457</v>
      </c>
      <c r="C2817" s="155">
        <v>0.1</v>
      </c>
      <c r="D2817" s="173" t="s">
        <v>3639</v>
      </c>
    </row>
    <row r="2818" spans="2:4">
      <c r="B2818" s="170">
        <v>42457</v>
      </c>
      <c r="C2818" s="155">
        <v>0.1</v>
      </c>
      <c r="D2818" s="173" t="s">
        <v>3640</v>
      </c>
    </row>
    <row r="2819" spans="2:4">
      <c r="B2819" s="170">
        <v>42457</v>
      </c>
      <c r="C2819" s="155">
        <v>0.1</v>
      </c>
      <c r="D2819" s="173" t="s">
        <v>3641</v>
      </c>
    </row>
    <row r="2820" spans="2:4">
      <c r="B2820" s="170">
        <v>42457</v>
      </c>
      <c r="C2820" s="155">
        <v>0.1</v>
      </c>
      <c r="D2820" s="173" t="s">
        <v>3642</v>
      </c>
    </row>
    <row r="2821" spans="2:4">
      <c r="B2821" s="170">
        <v>42457</v>
      </c>
      <c r="C2821" s="155">
        <v>0.1</v>
      </c>
      <c r="D2821" s="173" t="s">
        <v>3643</v>
      </c>
    </row>
    <row r="2822" spans="2:4">
      <c r="B2822" s="170">
        <v>42457</v>
      </c>
      <c r="C2822" s="155">
        <v>0.25</v>
      </c>
      <c r="D2822" s="173" t="s">
        <v>3421</v>
      </c>
    </row>
    <row r="2823" spans="2:4">
      <c r="B2823" s="170">
        <v>42457</v>
      </c>
      <c r="C2823" s="155">
        <v>0.25</v>
      </c>
      <c r="D2823" s="173" t="s">
        <v>3547</v>
      </c>
    </row>
    <row r="2824" spans="2:4">
      <c r="B2824" s="170">
        <v>42457</v>
      </c>
      <c r="C2824" s="155">
        <v>0.5</v>
      </c>
      <c r="D2824" s="173" t="s">
        <v>3644</v>
      </c>
    </row>
    <row r="2825" spans="2:4">
      <c r="B2825" s="170">
        <v>42457</v>
      </c>
      <c r="C2825" s="155">
        <v>0.2</v>
      </c>
      <c r="D2825" s="173" t="s">
        <v>3547</v>
      </c>
    </row>
    <row r="2826" spans="2:4">
      <c r="B2826" s="170">
        <v>42457</v>
      </c>
      <c r="C2826" s="155">
        <v>0.1</v>
      </c>
      <c r="D2826" s="173" t="s">
        <v>3645</v>
      </c>
    </row>
    <row r="2827" spans="2:4">
      <c r="B2827" s="170">
        <v>42457</v>
      </c>
      <c r="C2827" s="155">
        <v>0.1</v>
      </c>
      <c r="D2827" s="173" t="s">
        <v>1913</v>
      </c>
    </row>
    <row r="2828" spans="2:4">
      <c r="B2828" s="170">
        <v>42457</v>
      </c>
      <c r="C2828" s="155">
        <v>31.63</v>
      </c>
      <c r="D2828" s="173" t="s">
        <v>3646</v>
      </c>
    </row>
    <row r="2829" spans="2:4">
      <c r="B2829" s="170">
        <v>42457</v>
      </c>
      <c r="C2829" s="155">
        <v>0.5</v>
      </c>
      <c r="D2829" s="173" t="s">
        <v>3647</v>
      </c>
    </row>
    <row r="2830" spans="2:4">
      <c r="B2830" s="170">
        <v>42457</v>
      </c>
      <c r="C2830" s="155">
        <v>0.5</v>
      </c>
      <c r="D2830" s="173" t="s">
        <v>1060</v>
      </c>
    </row>
    <row r="2831" spans="2:4">
      <c r="B2831" s="170">
        <v>42457</v>
      </c>
      <c r="C2831" s="155">
        <v>0.1</v>
      </c>
      <c r="D2831" s="173" t="s">
        <v>402</v>
      </c>
    </row>
    <row r="2832" spans="2:4">
      <c r="B2832" s="170">
        <v>42457</v>
      </c>
      <c r="C2832" s="155">
        <v>0.1</v>
      </c>
      <c r="D2832" s="173" t="s">
        <v>3648</v>
      </c>
    </row>
    <row r="2833" spans="2:4">
      <c r="B2833" s="170">
        <v>42457</v>
      </c>
      <c r="C2833" s="155">
        <v>0.1</v>
      </c>
      <c r="D2833" s="173" t="s">
        <v>3649</v>
      </c>
    </row>
    <row r="2834" spans="2:4">
      <c r="B2834" s="170">
        <v>42457</v>
      </c>
      <c r="C2834" s="155">
        <v>39.200000000000003</v>
      </c>
      <c r="D2834" s="173" t="s">
        <v>3650</v>
      </c>
    </row>
    <row r="2835" spans="2:4">
      <c r="B2835" s="170">
        <v>42457</v>
      </c>
      <c r="C2835" s="155">
        <v>409.37</v>
      </c>
      <c r="D2835" s="173" t="s">
        <v>3651</v>
      </c>
    </row>
    <row r="2836" spans="2:4">
      <c r="B2836" s="170">
        <v>42457</v>
      </c>
      <c r="C2836" s="155">
        <v>365.16</v>
      </c>
      <c r="D2836" s="173" t="s">
        <v>3652</v>
      </c>
    </row>
    <row r="2837" spans="2:4">
      <c r="B2837" s="170">
        <v>42457</v>
      </c>
      <c r="C2837" s="155">
        <v>433.63</v>
      </c>
      <c r="D2837" s="173" t="s">
        <v>1253</v>
      </c>
    </row>
    <row r="2838" spans="2:4">
      <c r="B2838" s="170">
        <v>42457</v>
      </c>
      <c r="C2838" s="155">
        <v>386.5</v>
      </c>
      <c r="D2838" s="173" t="s">
        <v>3653</v>
      </c>
    </row>
    <row r="2839" spans="2:4">
      <c r="B2839" s="170">
        <v>42457</v>
      </c>
      <c r="C2839" s="155">
        <v>366.56</v>
      </c>
      <c r="D2839" s="173" t="s">
        <v>3654</v>
      </c>
    </row>
    <row r="2840" spans="2:4">
      <c r="B2840" s="170">
        <v>42457</v>
      </c>
      <c r="C2840" s="155">
        <v>0.68</v>
      </c>
      <c r="D2840" s="173" t="s">
        <v>3655</v>
      </c>
    </row>
    <row r="2841" spans="2:4">
      <c r="B2841" s="170">
        <v>42457</v>
      </c>
      <c r="C2841" s="155">
        <v>508.58</v>
      </c>
      <c r="D2841" s="173" t="s">
        <v>3656</v>
      </c>
    </row>
    <row r="2842" spans="2:4">
      <c r="B2842" s="170">
        <v>42457</v>
      </c>
      <c r="C2842" s="155">
        <v>278.10000000000002</v>
      </c>
      <c r="D2842" s="173" t="s">
        <v>3657</v>
      </c>
    </row>
    <row r="2843" spans="2:4">
      <c r="B2843" s="170">
        <v>42457</v>
      </c>
      <c r="C2843" s="155">
        <v>830.08</v>
      </c>
      <c r="D2843" s="173" t="s">
        <v>3658</v>
      </c>
    </row>
    <row r="2844" spans="2:4">
      <c r="B2844" s="170">
        <v>42457</v>
      </c>
      <c r="C2844" s="155">
        <v>67.989999999999995</v>
      </c>
      <c r="D2844" s="173" t="s">
        <v>3659</v>
      </c>
    </row>
    <row r="2845" spans="2:4">
      <c r="B2845" s="170">
        <v>42457</v>
      </c>
      <c r="C2845" s="155">
        <v>44.95</v>
      </c>
      <c r="D2845" s="173" t="s">
        <v>3660</v>
      </c>
    </row>
    <row r="2846" spans="2:4">
      <c r="B2846" s="170">
        <v>42457</v>
      </c>
      <c r="C2846" s="155">
        <v>509.96</v>
      </c>
      <c r="D2846" s="173" t="s">
        <v>3661</v>
      </c>
    </row>
    <row r="2847" spans="2:4">
      <c r="B2847" s="170">
        <v>42457</v>
      </c>
      <c r="C2847" s="155">
        <v>475.96</v>
      </c>
      <c r="D2847" s="173" t="s">
        <v>3662</v>
      </c>
    </row>
    <row r="2848" spans="2:4">
      <c r="B2848" s="170">
        <v>42457</v>
      </c>
      <c r="C2848" s="155">
        <v>366.34</v>
      </c>
      <c r="D2848" s="173" t="s">
        <v>1595</v>
      </c>
    </row>
    <row r="2849" spans="2:4">
      <c r="B2849" s="170">
        <v>42457</v>
      </c>
      <c r="C2849" s="155">
        <v>411.3</v>
      </c>
      <c r="D2849" s="173" t="s">
        <v>3663</v>
      </c>
    </row>
    <row r="2850" spans="2:4">
      <c r="B2850" s="170">
        <v>42457</v>
      </c>
      <c r="C2850" s="155">
        <v>49.55</v>
      </c>
      <c r="D2850" s="173" t="s">
        <v>3664</v>
      </c>
    </row>
    <row r="2851" spans="2:4">
      <c r="B2851" s="170">
        <v>42457</v>
      </c>
      <c r="C2851" s="155">
        <v>7.59</v>
      </c>
      <c r="D2851" s="173" t="s">
        <v>3665</v>
      </c>
    </row>
    <row r="2852" spans="2:4">
      <c r="B2852" s="170">
        <v>42457</v>
      </c>
      <c r="C2852" s="155">
        <v>67.3</v>
      </c>
      <c r="D2852" s="173" t="s">
        <v>3666</v>
      </c>
    </row>
    <row r="2853" spans="2:4">
      <c r="B2853" s="170">
        <v>42457</v>
      </c>
      <c r="C2853" s="155">
        <v>0.67</v>
      </c>
      <c r="D2853" s="173" t="s">
        <v>3667</v>
      </c>
    </row>
    <row r="2854" spans="2:4">
      <c r="B2854" s="170">
        <v>42457</v>
      </c>
      <c r="C2854" s="155">
        <v>173.45</v>
      </c>
      <c r="D2854" s="173" t="s">
        <v>3668</v>
      </c>
    </row>
    <row r="2855" spans="2:4">
      <c r="B2855" s="170">
        <v>42457</v>
      </c>
      <c r="C2855" s="155">
        <v>0.67</v>
      </c>
      <c r="D2855" s="173" t="s">
        <v>3669</v>
      </c>
    </row>
    <row r="2856" spans="2:4">
      <c r="B2856" s="170">
        <v>42457</v>
      </c>
      <c r="C2856" s="155">
        <v>0.7</v>
      </c>
      <c r="D2856" s="173" t="s">
        <v>3670</v>
      </c>
    </row>
    <row r="2857" spans="2:4">
      <c r="B2857" s="170">
        <v>42457</v>
      </c>
      <c r="C2857" s="155">
        <v>22.88</v>
      </c>
      <c r="D2857" s="173" t="s">
        <v>3671</v>
      </c>
    </row>
    <row r="2858" spans="2:4">
      <c r="B2858" s="170">
        <v>42457</v>
      </c>
      <c r="C2858" s="155">
        <v>403.82</v>
      </c>
      <c r="D2858" s="173" t="s">
        <v>3054</v>
      </c>
    </row>
    <row r="2859" spans="2:4">
      <c r="B2859" s="170">
        <v>42457</v>
      </c>
      <c r="C2859" s="155">
        <v>0.67</v>
      </c>
      <c r="D2859" s="173" t="s">
        <v>3672</v>
      </c>
    </row>
    <row r="2860" spans="2:4">
      <c r="B2860" s="170">
        <v>42457</v>
      </c>
      <c r="C2860" s="155">
        <v>345.39</v>
      </c>
      <c r="D2860" s="173" t="s">
        <v>822</v>
      </c>
    </row>
    <row r="2861" spans="2:4">
      <c r="B2861" s="170">
        <v>42457</v>
      </c>
      <c r="C2861" s="155">
        <v>3.15</v>
      </c>
      <c r="D2861" s="173" t="s">
        <v>3673</v>
      </c>
    </row>
    <row r="2862" spans="2:4">
      <c r="B2862" s="170">
        <v>42457</v>
      </c>
      <c r="C2862" s="155">
        <v>257.64</v>
      </c>
      <c r="D2862" s="173" t="s">
        <v>3674</v>
      </c>
    </row>
    <row r="2863" spans="2:4">
      <c r="B2863" s="170">
        <v>42457</v>
      </c>
      <c r="C2863" s="155">
        <v>28.67</v>
      </c>
      <c r="D2863" s="173" t="s">
        <v>3675</v>
      </c>
    </row>
    <row r="2864" spans="2:4">
      <c r="B2864" s="170">
        <v>42457</v>
      </c>
      <c r="C2864" s="155">
        <v>174.52</v>
      </c>
      <c r="D2864" s="173" t="s">
        <v>3676</v>
      </c>
    </row>
    <row r="2865" spans="2:4">
      <c r="B2865" s="170">
        <v>42457</v>
      </c>
      <c r="C2865" s="155">
        <v>19.2</v>
      </c>
      <c r="D2865" s="173" t="s">
        <v>3677</v>
      </c>
    </row>
    <row r="2866" spans="2:4">
      <c r="B2866" s="170">
        <v>42457</v>
      </c>
      <c r="C2866" s="155">
        <v>164.83</v>
      </c>
      <c r="D2866" s="173" t="s">
        <v>3678</v>
      </c>
    </row>
    <row r="2867" spans="2:4">
      <c r="B2867" s="170">
        <v>42457</v>
      </c>
      <c r="C2867" s="155">
        <v>164.83</v>
      </c>
      <c r="D2867" s="173" t="s">
        <v>3679</v>
      </c>
    </row>
    <row r="2868" spans="2:4">
      <c r="B2868" s="170">
        <v>42457</v>
      </c>
      <c r="C2868" s="155">
        <v>129.72</v>
      </c>
      <c r="D2868" s="173" t="s">
        <v>3680</v>
      </c>
    </row>
    <row r="2869" spans="2:4">
      <c r="B2869" s="170">
        <v>42457</v>
      </c>
      <c r="C2869" s="155">
        <v>356.83</v>
      </c>
      <c r="D2869" s="173" t="s">
        <v>3681</v>
      </c>
    </row>
    <row r="2870" spans="2:4">
      <c r="B2870" s="170">
        <v>42457</v>
      </c>
      <c r="C2870" s="155">
        <v>471.95</v>
      </c>
      <c r="D2870" s="173" t="s">
        <v>818</v>
      </c>
    </row>
    <row r="2871" spans="2:4">
      <c r="B2871" s="170">
        <v>42457</v>
      </c>
      <c r="C2871" s="155">
        <v>3.26</v>
      </c>
      <c r="D2871" s="173" t="s">
        <v>2978</v>
      </c>
    </row>
    <row r="2872" spans="2:4">
      <c r="B2872" s="170">
        <v>42457</v>
      </c>
      <c r="C2872" s="155">
        <v>65.930000000000007</v>
      </c>
      <c r="D2872" s="173" t="s">
        <v>3682</v>
      </c>
    </row>
    <row r="2873" spans="2:4">
      <c r="B2873" s="170">
        <v>42457</v>
      </c>
      <c r="C2873" s="155">
        <v>381.13</v>
      </c>
      <c r="D2873" s="173" t="s">
        <v>3683</v>
      </c>
    </row>
    <row r="2874" spans="2:4">
      <c r="B2874" s="170">
        <v>42457</v>
      </c>
      <c r="C2874" s="155">
        <v>365.09</v>
      </c>
      <c r="D2874" s="173" t="s">
        <v>2306</v>
      </c>
    </row>
    <row r="2875" spans="2:4">
      <c r="B2875" s="170">
        <v>42457</v>
      </c>
      <c r="C2875" s="155">
        <v>217.56</v>
      </c>
      <c r="D2875" s="173" t="s">
        <v>3684</v>
      </c>
    </row>
    <row r="2876" spans="2:4">
      <c r="B2876" s="170">
        <v>42457</v>
      </c>
      <c r="C2876" s="155">
        <v>453.69</v>
      </c>
      <c r="D2876" s="173" t="s">
        <v>3685</v>
      </c>
    </row>
    <row r="2877" spans="2:4">
      <c r="B2877" s="170">
        <v>42457</v>
      </c>
      <c r="C2877" s="155">
        <v>32.11</v>
      </c>
      <c r="D2877" s="173" t="s">
        <v>3686</v>
      </c>
    </row>
    <row r="2878" spans="2:4">
      <c r="B2878" s="170">
        <v>42457</v>
      </c>
      <c r="C2878" s="155">
        <v>31.23</v>
      </c>
      <c r="D2878" s="173" t="s">
        <v>3687</v>
      </c>
    </row>
    <row r="2879" spans="2:4" ht="16.5" customHeight="1">
      <c r="B2879" s="170">
        <v>42457</v>
      </c>
      <c r="C2879" s="155">
        <v>6.93</v>
      </c>
      <c r="D2879" s="173" t="s">
        <v>3688</v>
      </c>
    </row>
    <row r="2880" spans="2:4">
      <c r="B2880" s="170">
        <v>42457</v>
      </c>
      <c r="C2880" s="155">
        <v>1118.45</v>
      </c>
      <c r="D2880" s="173" t="s">
        <v>3689</v>
      </c>
    </row>
    <row r="2881" spans="2:4">
      <c r="B2881" s="170">
        <v>42457</v>
      </c>
      <c r="C2881" s="155">
        <v>129.65</v>
      </c>
      <c r="D2881" s="173" t="s">
        <v>3690</v>
      </c>
    </row>
    <row r="2882" spans="2:4">
      <c r="B2882" s="170">
        <v>42457</v>
      </c>
      <c r="C2882" s="155">
        <v>70.760000000000005</v>
      </c>
      <c r="D2882" s="173" t="s">
        <v>3691</v>
      </c>
    </row>
    <row r="2883" spans="2:4">
      <c r="B2883" s="170">
        <v>42457</v>
      </c>
      <c r="C2883" s="155">
        <v>19.45</v>
      </c>
      <c r="D2883" s="173" t="s">
        <v>3692</v>
      </c>
    </row>
    <row r="2884" spans="2:4">
      <c r="B2884" s="170">
        <v>42457</v>
      </c>
      <c r="C2884" s="155">
        <v>0.65</v>
      </c>
      <c r="D2884" s="173" t="s">
        <v>3693</v>
      </c>
    </row>
    <row r="2885" spans="2:4">
      <c r="B2885" s="170">
        <v>42457</v>
      </c>
      <c r="C2885" s="155">
        <v>626.89</v>
      </c>
      <c r="D2885" s="173" t="s">
        <v>3694</v>
      </c>
    </row>
    <row r="2886" spans="2:4">
      <c r="B2886" s="170">
        <v>42457</v>
      </c>
      <c r="C2886" s="155">
        <v>497.56</v>
      </c>
      <c r="D2886" s="173" t="s">
        <v>3695</v>
      </c>
    </row>
    <row r="2887" spans="2:4">
      <c r="B2887" s="170">
        <v>42457</v>
      </c>
      <c r="C2887" s="155">
        <v>166.35</v>
      </c>
      <c r="D2887" s="173" t="s">
        <v>3696</v>
      </c>
    </row>
    <row r="2888" spans="2:4">
      <c r="B2888" s="170">
        <v>42457</v>
      </c>
      <c r="C2888" s="155">
        <v>614.14</v>
      </c>
      <c r="D2888" s="173" t="s">
        <v>1012</v>
      </c>
    </row>
    <row r="2889" spans="2:4">
      <c r="B2889" s="170">
        <v>42457</v>
      </c>
      <c r="C2889" s="155">
        <v>20.100000000000001</v>
      </c>
      <c r="D2889" s="173" t="s">
        <v>3697</v>
      </c>
    </row>
    <row r="2890" spans="2:4">
      <c r="B2890" s="170">
        <v>42457</v>
      </c>
      <c r="C2890" s="155">
        <v>202.09</v>
      </c>
      <c r="D2890" s="173" t="s">
        <v>3698</v>
      </c>
    </row>
    <row r="2891" spans="2:4">
      <c r="B2891" s="170">
        <v>42457</v>
      </c>
      <c r="C2891" s="155">
        <v>121.82</v>
      </c>
      <c r="D2891" s="173" t="s">
        <v>3699</v>
      </c>
    </row>
    <row r="2892" spans="2:4">
      <c r="B2892" s="170">
        <v>42457</v>
      </c>
      <c r="C2892" s="155">
        <v>270.68</v>
      </c>
      <c r="D2892" s="173" t="s">
        <v>3700</v>
      </c>
    </row>
    <row r="2893" spans="2:4">
      <c r="B2893" s="170">
        <v>42457</v>
      </c>
      <c r="C2893" s="155">
        <v>105.78</v>
      </c>
      <c r="D2893" s="173" t="s">
        <v>3701</v>
      </c>
    </row>
    <row r="2894" spans="2:4">
      <c r="B2894" s="170">
        <v>42457</v>
      </c>
      <c r="C2894" s="155">
        <v>128.56</v>
      </c>
      <c r="D2894" s="173" t="s">
        <v>3702</v>
      </c>
    </row>
    <row r="2895" spans="2:4">
      <c r="B2895" s="170">
        <v>42457</v>
      </c>
      <c r="C2895" s="155">
        <v>32.14</v>
      </c>
      <c r="D2895" s="173" t="s">
        <v>3703</v>
      </c>
    </row>
    <row r="2896" spans="2:4">
      <c r="B2896" s="170">
        <v>42457</v>
      </c>
      <c r="C2896" s="155">
        <v>106.14</v>
      </c>
      <c r="D2896" s="173" t="s">
        <v>3704</v>
      </c>
    </row>
    <row r="2897" spans="2:4">
      <c r="B2897" s="170">
        <v>42457</v>
      </c>
      <c r="C2897" s="155">
        <v>578.53</v>
      </c>
      <c r="D2897" s="173" t="s">
        <v>3705</v>
      </c>
    </row>
    <row r="2898" spans="2:4">
      <c r="B2898" s="170">
        <v>42457</v>
      </c>
      <c r="C2898" s="155">
        <v>102.08</v>
      </c>
      <c r="D2898" s="173" t="s">
        <v>3369</v>
      </c>
    </row>
    <row r="2899" spans="2:4">
      <c r="B2899" s="170">
        <v>42457</v>
      </c>
      <c r="C2899" s="155">
        <v>47.96</v>
      </c>
      <c r="D2899" s="173" t="s">
        <v>3706</v>
      </c>
    </row>
    <row r="2900" spans="2:4">
      <c r="B2900" s="170">
        <v>42457</v>
      </c>
      <c r="C2900" s="155">
        <v>187</v>
      </c>
      <c r="D2900" s="173" t="s">
        <v>3319</v>
      </c>
    </row>
    <row r="2901" spans="2:4">
      <c r="B2901" s="170">
        <v>42457</v>
      </c>
      <c r="C2901" s="155">
        <v>263.55</v>
      </c>
      <c r="D2901" s="173" t="s">
        <v>3707</v>
      </c>
    </row>
    <row r="2902" spans="2:4">
      <c r="B2902" s="170">
        <v>42457</v>
      </c>
      <c r="C2902" s="155">
        <v>32.65</v>
      </c>
      <c r="D2902" s="173" t="s">
        <v>1486</v>
      </c>
    </row>
    <row r="2903" spans="2:4">
      <c r="B2903" s="170">
        <v>42457</v>
      </c>
      <c r="C2903" s="155">
        <v>262.64999999999998</v>
      </c>
      <c r="D2903" s="173" t="s">
        <v>3708</v>
      </c>
    </row>
    <row r="2904" spans="2:4">
      <c r="B2904" s="170">
        <v>42457</v>
      </c>
      <c r="C2904" s="155">
        <v>723.4</v>
      </c>
      <c r="D2904" s="173" t="s">
        <v>3709</v>
      </c>
    </row>
    <row r="2905" spans="2:4">
      <c r="B2905" s="170">
        <v>42457</v>
      </c>
      <c r="C2905" s="155">
        <v>110.16</v>
      </c>
      <c r="D2905" s="173" t="s">
        <v>3709</v>
      </c>
    </row>
    <row r="2906" spans="2:4">
      <c r="B2906" s="170">
        <v>42457</v>
      </c>
      <c r="C2906" s="155">
        <v>1027.73</v>
      </c>
      <c r="D2906" s="173" t="s">
        <v>3710</v>
      </c>
    </row>
    <row r="2907" spans="2:4">
      <c r="B2907" s="170">
        <v>42457</v>
      </c>
      <c r="C2907" s="155">
        <v>16.98</v>
      </c>
      <c r="D2907" s="173" t="s">
        <v>3711</v>
      </c>
    </row>
    <row r="2908" spans="2:4">
      <c r="B2908" s="170">
        <v>42457</v>
      </c>
      <c r="C2908" s="155">
        <v>5.14</v>
      </c>
      <c r="D2908" s="173" t="s">
        <v>3712</v>
      </c>
    </row>
    <row r="2909" spans="2:4">
      <c r="B2909" s="170">
        <v>42457</v>
      </c>
      <c r="C2909" s="155">
        <v>49.43</v>
      </c>
      <c r="D2909" s="173" t="s">
        <v>3713</v>
      </c>
    </row>
    <row r="2910" spans="2:4">
      <c r="B2910" s="170">
        <v>42457</v>
      </c>
      <c r="C2910" s="155">
        <v>64.28</v>
      </c>
      <c r="D2910" s="173" t="s">
        <v>3714</v>
      </c>
    </row>
    <row r="2911" spans="2:4">
      <c r="B2911" s="170">
        <v>42457</v>
      </c>
      <c r="C2911" s="155">
        <v>91.8</v>
      </c>
      <c r="D2911" s="173" t="s">
        <v>3715</v>
      </c>
    </row>
    <row r="2912" spans="2:4">
      <c r="B2912" s="170">
        <v>42457</v>
      </c>
      <c r="C2912" s="155">
        <v>371.42</v>
      </c>
      <c r="D2912" s="173" t="s">
        <v>3716</v>
      </c>
    </row>
    <row r="2913" spans="2:4">
      <c r="B2913" s="170">
        <v>42457</v>
      </c>
      <c r="C2913" s="155">
        <v>77.14</v>
      </c>
      <c r="D2913" s="173" t="s">
        <v>2310</v>
      </c>
    </row>
    <row r="2914" spans="2:4">
      <c r="B2914" s="170">
        <v>42457</v>
      </c>
      <c r="C2914" s="155">
        <v>157.79</v>
      </c>
      <c r="D2914" s="173" t="s">
        <v>3717</v>
      </c>
    </row>
    <row r="2915" spans="2:4">
      <c r="B2915" s="170">
        <v>42457</v>
      </c>
      <c r="C2915" s="155">
        <v>683.6</v>
      </c>
      <c r="D2915" s="173" t="s">
        <v>3718</v>
      </c>
    </row>
    <row r="2916" spans="2:4">
      <c r="B2916" s="170">
        <v>42457</v>
      </c>
      <c r="C2916" s="155">
        <v>63.55</v>
      </c>
      <c r="D2916" s="173" t="s">
        <v>3719</v>
      </c>
    </row>
    <row r="2917" spans="2:4">
      <c r="B2917" s="170">
        <v>42457</v>
      </c>
      <c r="C2917" s="155">
        <v>407.2</v>
      </c>
      <c r="D2917" s="173" t="s">
        <v>3720</v>
      </c>
    </row>
    <row r="2918" spans="2:4">
      <c r="B2918" s="170">
        <v>42457</v>
      </c>
      <c r="C2918" s="155">
        <v>385.69</v>
      </c>
      <c r="D2918" s="173" t="s">
        <v>1733</v>
      </c>
    </row>
    <row r="2919" spans="2:4">
      <c r="B2919" s="170">
        <v>42457</v>
      </c>
      <c r="C2919" s="155">
        <v>386.5</v>
      </c>
      <c r="D2919" s="173" t="s">
        <v>3721</v>
      </c>
    </row>
    <row r="2920" spans="2:4">
      <c r="B2920" s="170">
        <v>42457</v>
      </c>
      <c r="C2920" s="155">
        <v>213.15</v>
      </c>
      <c r="D2920" s="173" t="s">
        <v>3176</v>
      </c>
    </row>
    <row r="2921" spans="2:4">
      <c r="B2921" s="170">
        <v>42457</v>
      </c>
      <c r="C2921" s="155">
        <v>78.959999999999994</v>
      </c>
      <c r="D2921" s="173" t="s">
        <v>1717</v>
      </c>
    </row>
    <row r="2922" spans="2:4">
      <c r="B2922" s="170">
        <v>42457</v>
      </c>
      <c r="C2922" s="155">
        <v>307.58999999999997</v>
      </c>
      <c r="D2922" s="173" t="s">
        <v>3722</v>
      </c>
    </row>
    <row r="2923" spans="2:4">
      <c r="B2923" s="170">
        <v>42457</v>
      </c>
      <c r="C2923" s="155">
        <v>856.98</v>
      </c>
      <c r="D2923" s="173" t="s">
        <v>3723</v>
      </c>
    </row>
    <row r="2924" spans="2:4">
      <c r="B2924" s="170">
        <v>42457</v>
      </c>
      <c r="C2924" s="155">
        <v>851.34</v>
      </c>
      <c r="D2924" s="173" t="s">
        <v>3724</v>
      </c>
    </row>
    <row r="2925" spans="2:4">
      <c r="B2925" s="170">
        <v>42457</v>
      </c>
      <c r="C2925" s="155">
        <v>20.5</v>
      </c>
      <c r="D2925" s="173" t="s">
        <v>3725</v>
      </c>
    </row>
    <row r="2926" spans="2:4">
      <c r="B2926" s="170">
        <v>42457</v>
      </c>
      <c r="C2926" s="155">
        <v>0.65</v>
      </c>
      <c r="D2926" s="173" t="s">
        <v>3726</v>
      </c>
    </row>
    <row r="2927" spans="2:4">
      <c r="B2927" s="170">
        <v>42457</v>
      </c>
      <c r="C2927" s="155">
        <v>421.1</v>
      </c>
      <c r="D2927" s="173" t="s">
        <v>470</v>
      </c>
    </row>
    <row r="2928" spans="2:4">
      <c r="B2928" s="170">
        <v>42457</v>
      </c>
      <c r="C2928" s="155">
        <v>348.37</v>
      </c>
      <c r="D2928" s="173" t="s">
        <v>3727</v>
      </c>
    </row>
    <row r="2929" spans="2:4">
      <c r="B2929" s="170">
        <v>42457</v>
      </c>
      <c r="C2929" s="155">
        <v>61.45</v>
      </c>
      <c r="D2929" s="173" t="s">
        <v>3583</v>
      </c>
    </row>
    <row r="2930" spans="2:4">
      <c r="B2930" s="170">
        <v>42457</v>
      </c>
      <c r="C2930" s="155">
        <v>43.94</v>
      </c>
      <c r="D2930" s="173" t="s">
        <v>3584</v>
      </c>
    </row>
    <row r="2931" spans="2:4">
      <c r="B2931" s="170">
        <v>42457</v>
      </c>
      <c r="C2931" s="155">
        <v>99.62</v>
      </c>
      <c r="D2931" s="173" t="s">
        <v>3585</v>
      </c>
    </row>
    <row r="2932" spans="2:4">
      <c r="B2932" s="170">
        <v>42457</v>
      </c>
      <c r="C2932" s="155">
        <v>165.28</v>
      </c>
      <c r="D2932" s="173" t="s">
        <v>3585</v>
      </c>
    </row>
    <row r="2933" spans="2:4">
      <c r="B2933" s="170">
        <v>42457</v>
      </c>
      <c r="C2933" s="155">
        <v>64.55</v>
      </c>
      <c r="D2933" s="173" t="s">
        <v>3586</v>
      </c>
    </row>
    <row r="2934" spans="2:4">
      <c r="B2934" s="170">
        <v>42457</v>
      </c>
      <c r="C2934" s="155">
        <v>315.26</v>
      </c>
      <c r="D2934" s="173" t="s">
        <v>3587</v>
      </c>
    </row>
    <row r="2935" spans="2:4">
      <c r="B2935" s="170">
        <v>42457</v>
      </c>
      <c r="C2935" s="155">
        <v>25.71</v>
      </c>
      <c r="D2935" s="173" t="s">
        <v>2564</v>
      </c>
    </row>
    <row r="2936" spans="2:4">
      <c r="B2936" s="170">
        <v>42457</v>
      </c>
      <c r="C2936" s="155">
        <v>153.84</v>
      </c>
      <c r="D2936" s="173" t="s">
        <v>3728</v>
      </c>
    </row>
    <row r="2937" spans="2:4">
      <c r="B2937" s="170">
        <v>42457</v>
      </c>
      <c r="C2937" s="155">
        <v>70.88</v>
      </c>
      <c r="D2937" s="173" t="s">
        <v>3588</v>
      </c>
    </row>
    <row r="2938" spans="2:4">
      <c r="B2938" s="170">
        <v>42457</v>
      </c>
      <c r="C2938" s="155">
        <v>246.87</v>
      </c>
      <c r="D2938" s="173" t="s">
        <v>3157</v>
      </c>
    </row>
    <row r="2939" spans="2:4">
      <c r="B2939" s="170">
        <v>42457</v>
      </c>
      <c r="C2939" s="155">
        <v>217.85</v>
      </c>
      <c r="D2939" s="173" t="s">
        <v>3729</v>
      </c>
    </row>
    <row r="2940" spans="2:4">
      <c r="B2940" s="170">
        <v>42457</v>
      </c>
      <c r="C2940" s="155">
        <v>1149.74</v>
      </c>
      <c r="D2940" s="173" t="s">
        <v>3730</v>
      </c>
    </row>
    <row r="2941" spans="2:4">
      <c r="B2941" s="170">
        <v>42457</v>
      </c>
      <c r="C2941" s="155">
        <v>182.3</v>
      </c>
      <c r="D2941" s="173" t="s">
        <v>3731</v>
      </c>
    </row>
    <row r="2942" spans="2:4">
      <c r="B2942" s="170">
        <v>42457</v>
      </c>
      <c r="C2942" s="155">
        <v>833.4</v>
      </c>
      <c r="D2942" s="173" t="s">
        <v>3732</v>
      </c>
    </row>
    <row r="2943" spans="2:4">
      <c r="B2943" s="170">
        <v>42457</v>
      </c>
      <c r="C2943" s="155">
        <v>78.92</v>
      </c>
      <c r="D2943" s="173" t="s">
        <v>3733</v>
      </c>
    </row>
    <row r="2944" spans="2:4">
      <c r="B2944" s="170">
        <v>42457</v>
      </c>
      <c r="C2944" s="155">
        <v>139.25</v>
      </c>
      <c r="D2944" s="173" t="s">
        <v>3734</v>
      </c>
    </row>
    <row r="2945" spans="2:4">
      <c r="B2945" s="170">
        <v>42457</v>
      </c>
      <c r="C2945" s="155">
        <v>0.67</v>
      </c>
      <c r="D2945" s="173" t="s">
        <v>3735</v>
      </c>
    </row>
    <row r="2946" spans="2:4">
      <c r="B2946" s="170">
        <v>42457</v>
      </c>
      <c r="C2946" s="155">
        <v>801.1</v>
      </c>
      <c r="D2946" s="173" t="s">
        <v>3736</v>
      </c>
    </row>
    <row r="2947" spans="2:4">
      <c r="B2947" s="170">
        <v>42457</v>
      </c>
      <c r="C2947" s="155">
        <v>103.94</v>
      </c>
      <c r="D2947" s="173" t="s">
        <v>266</v>
      </c>
    </row>
    <row r="2948" spans="2:4">
      <c r="B2948" s="170">
        <v>42457</v>
      </c>
      <c r="C2948" s="155">
        <v>44.32</v>
      </c>
      <c r="D2948" s="173" t="s">
        <v>3737</v>
      </c>
    </row>
    <row r="2949" spans="2:4">
      <c r="B2949" s="170">
        <v>42457</v>
      </c>
      <c r="C2949" s="155">
        <v>71.47</v>
      </c>
      <c r="D2949" s="173" t="s">
        <v>748</v>
      </c>
    </row>
    <row r="2950" spans="2:4">
      <c r="B2950" s="170">
        <v>42457</v>
      </c>
      <c r="C2950" s="155">
        <v>510.72</v>
      </c>
      <c r="D2950" s="173" t="s">
        <v>3738</v>
      </c>
    </row>
    <row r="2951" spans="2:4">
      <c r="B2951" s="170">
        <v>42457</v>
      </c>
      <c r="C2951" s="155">
        <v>212.15</v>
      </c>
      <c r="D2951" s="173" t="s">
        <v>459</v>
      </c>
    </row>
    <row r="2952" spans="2:4">
      <c r="B2952" s="170">
        <v>42457</v>
      </c>
      <c r="C2952" s="155">
        <v>34.119999999999997</v>
      </c>
      <c r="D2952" s="173" t="s">
        <v>3739</v>
      </c>
    </row>
    <row r="2953" spans="2:4">
      <c r="B2953" s="170">
        <v>42457</v>
      </c>
      <c r="C2953" s="155">
        <v>19.3</v>
      </c>
      <c r="D2953" s="173" t="s">
        <v>835</v>
      </c>
    </row>
    <row r="2954" spans="2:4">
      <c r="B2954" s="170">
        <v>42457</v>
      </c>
      <c r="C2954" s="155">
        <v>412.49</v>
      </c>
      <c r="D2954" s="173" t="s">
        <v>3740</v>
      </c>
    </row>
    <row r="2955" spans="2:4">
      <c r="B2955" s="170">
        <v>42457</v>
      </c>
      <c r="C2955" s="155">
        <v>263.73</v>
      </c>
      <c r="D2955" s="173" t="s">
        <v>3741</v>
      </c>
    </row>
    <row r="2956" spans="2:4">
      <c r="B2956" s="170">
        <v>42457</v>
      </c>
      <c r="C2956" s="155">
        <v>441.98</v>
      </c>
      <c r="D2956" s="173" t="s">
        <v>3742</v>
      </c>
    </row>
    <row r="2957" spans="2:4">
      <c r="B2957" s="170">
        <v>42457</v>
      </c>
      <c r="C2957" s="155">
        <v>0.63</v>
      </c>
      <c r="D2957" s="173" t="s">
        <v>1822</v>
      </c>
    </row>
    <row r="2958" spans="2:4">
      <c r="B2958" s="170">
        <v>42457</v>
      </c>
      <c r="C2958" s="155">
        <v>0.63</v>
      </c>
      <c r="D2958" s="173" t="s">
        <v>1313</v>
      </c>
    </row>
    <row r="2959" spans="2:4">
      <c r="B2959" s="170">
        <v>42457</v>
      </c>
      <c r="C2959" s="155">
        <v>159.37</v>
      </c>
      <c r="D2959" s="173" t="s">
        <v>3743</v>
      </c>
    </row>
    <row r="2960" spans="2:4">
      <c r="B2960" s="170">
        <v>42457</v>
      </c>
      <c r="C2960" s="155">
        <v>32.26</v>
      </c>
      <c r="D2960" s="173" t="s">
        <v>3744</v>
      </c>
    </row>
    <row r="2961" spans="2:4">
      <c r="B2961" s="170">
        <v>42457</v>
      </c>
      <c r="C2961" s="155">
        <v>64.28</v>
      </c>
      <c r="D2961" s="173" t="s">
        <v>3745</v>
      </c>
    </row>
    <row r="2962" spans="2:4">
      <c r="B2962" s="170">
        <v>42457</v>
      </c>
      <c r="C2962" s="155">
        <v>42.37</v>
      </c>
      <c r="D2962" s="173" t="s">
        <v>3746</v>
      </c>
    </row>
    <row r="2963" spans="2:4">
      <c r="B2963" s="170">
        <v>42457</v>
      </c>
      <c r="C2963" s="155">
        <v>61.07</v>
      </c>
      <c r="D2963" s="173" t="s">
        <v>3747</v>
      </c>
    </row>
    <row r="2964" spans="2:4">
      <c r="B2964" s="170">
        <v>42457</v>
      </c>
      <c r="C2964" s="155">
        <v>64.290000000000006</v>
      </c>
      <c r="D2964" s="173" t="s">
        <v>3748</v>
      </c>
    </row>
    <row r="2965" spans="2:4">
      <c r="B2965" s="170">
        <v>42457</v>
      </c>
      <c r="C2965" s="155">
        <v>241.07</v>
      </c>
      <c r="D2965" s="173" t="s">
        <v>3749</v>
      </c>
    </row>
    <row r="2966" spans="2:4">
      <c r="B2966" s="170">
        <v>42457</v>
      </c>
      <c r="C2966" s="155">
        <v>19.14</v>
      </c>
      <c r="D2966" s="173" t="s">
        <v>3750</v>
      </c>
    </row>
    <row r="2967" spans="2:4">
      <c r="B2967" s="170">
        <v>42457</v>
      </c>
      <c r="C2967" s="155">
        <v>64.28</v>
      </c>
      <c r="D2967" s="173" t="s">
        <v>3751</v>
      </c>
    </row>
    <row r="2968" spans="2:4">
      <c r="B2968" s="170">
        <v>42457</v>
      </c>
      <c r="C2968" s="155">
        <v>39.229999999999997</v>
      </c>
      <c r="D2968" s="173" t="s">
        <v>3752</v>
      </c>
    </row>
    <row r="2969" spans="2:4">
      <c r="B2969" s="170">
        <v>42457</v>
      </c>
      <c r="C2969" s="155">
        <v>60.55</v>
      </c>
      <c r="D2969" s="173" t="s">
        <v>3753</v>
      </c>
    </row>
    <row r="2970" spans="2:4">
      <c r="B2970" s="170">
        <v>42457</v>
      </c>
      <c r="C2970" s="155">
        <v>257.13</v>
      </c>
      <c r="D2970" s="173" t="s">
        <v>3754</v>
      </c>
    </row>
    <row r="2971" spans="2:4">
      <c r="B2971" s="170">
        <v>42457</v>
      </c>
      <c r="C2971" s="155">
        <v>305.04000000000002</v>
      </c>
      <c r="D2971" s="173" t="s">
        <v>3755</v>
      </c>
    </row>
    <row r="2972" spans="2:4">
      <c r="B2972" s="170">
        <v>42457</v>
      </c>
      <c r="C2972" s="155">
        <v>80.62</v>
      </c>
      <c r="D2972" s="173" t="s">
        <v>3756</v>
      </c>
    </row>
    <row r="2973" spans="2:4">
      <c r="B2973" s="170">
        <v>42457</v>
      </c>
      <c r="C2973" s="155">
        <v>0.74</v>
      </c>
      <c r="D2973" s="173" t="s">
        <v>3757</v>
      </c>
    </row>
    <row r="2974" spans="2:4">
      <c r="B2974" s="170">
        <v>42457</v>
      </c>
      <c r="C2974" s="155">
        <v>8.73</v>
      </c>
      <c r="D2974" s="173" t="s">
        <v>1651</v>
      </c>
    </row>
    <row r="2975" spans="2:4">
      <c r="B2975" s="170">
        <v>42457</v>
      </c>
      <c r="C2975" s="155">
        <v>124.83</v>
      </c>
      <c r="D2975" s="173" t="s">
        <v>3758</v>
      </c>
    </row>
    <row r="2976" spans="2:4">
      <c r="B2976" s="170">
        <v>42457</v>
      </c>
      <c r="C2976" s="155">
        <v>22.5</v>
      </c>
      <c r="D2976" s="173" t="s">
        <v>672</v>
      </c>
    </row>
    <row r="2977" spans="2:4">
      <c r="B2977" s="170">
        <v>42457</v>
      </c>
      <c r="C2977" s="155">
        <v>137.9</v>
      </c>
      <c r="D2977" s="173" t="s">
        <v>3163</v>
      </c>
    </row>
    <row r="2978" spans="2:4">
      <c r="B2978" s="170">
        <v>42457</v>
      </c>
      <c r="C2978" s="155">
        <v>19.28</v>
      </c>
      <c r="D2978" s="173" t="s">
        <v>495</v>
      </c>
    </row>
    <row r="2979" spans="2:4">
      <c r="B2979" s="170">
        <v>42457</v>
      </c>
      <c r="C2979" s="155">
        <v>64.28</v>
      </c>
      <c r="D2979" s="173" t="s">
        <v>3759</v>
      </c>
    </row>
    <row r="2980" spans="2:4">
      <c r="B2980" s="170">
        <v>42458</v>
      </c>
      <c r="C2980" s="155">
        <v>0.02</v>
      </c>
      <c r="D2980" s="173" t="s">
        <v>3760</v>
      </c>
    </row>
    <row r="2981" spans="2:4">
      <c r="B2981" s="170">
        <v>42458</v>
      </c>
      <c r="C2981" s="155">
        <v>0.25</v>
      </c>
      <c r="D2981" s="173" t="s">
        <v>3761</v>
      </c>
    </row>
    <row r="2982" spans="2:4">
      <c r="B2982" s="170">
        <v>42458</v>
      </c>
      <c r="C2982" s="155">
        <v>0.06</v>
      </c>
      <c r="D2982" s="173" t="s">
        <v>556</v>
      </c>
    </row>
    <row r="2983" spans="2:4">
      <c r="B2983" s="170">
        <v>42458</v>
      </c>
      <c r="C2983" s="155">
        <v>0.25</v>
      </c>
      <c r="D2983" s="173" t="s">
        <v>3762</v>
      </c>
    </row>
    <row r="2984" spans="2:4">
      <c r="B2984" s="170">
        <v>42458</v>
      </c>
      <c r="C2984" s="155">
        <v>0.25</v>
      </c>
      <c r="D2984" s="173" t="s">
        <v>3763</v>
      </c>
    </row>
    <row r="2985" spans="2:4">
      <c r="B2985" s="170">
        <v>42458</v>
      </c>
      <c r="C2985" s="155">
        <v>0.25</v>
      </c>
      <c r="D2985" s="173" t="s">
        <v>3764</v>
      </c>
    </row>
    <row r="2986" spans="2:4">
      <c r="B2986" s="170">
        <v>42458</v>
      </c>
      <c r="C2986" s="155">
        <v>0.1</v>
      </c>
      <c r="D2986" s="173" t="s">
        <v>3765</v>
      </c>
    </row>
    <row r="2987" spans="2:4">
      <c r="B2987" s="170">
        <v>42458</v>
      </c>
      <c r="C2987" s="155">
        <v>0.05</v>
      </c>
      <c r="D2987" s="173" t="s">
        <v>3766</v>
      </c>
    </row>
    <row r="2988" spans="2:4">
      <c r="B2988" s="170">
        <v>42458</v>
      </c>
      <c r="C2988" s="155">
        <v>354.3</v>
      </c>
      <c r="D2988" s="173" t="s">
        <v>3767</v>
      </c>
    </row>
    <row r="2989" spans="2:4">
      <c r="B2989" s="170">
        <v>42458</v>
      </c>
      <c r="C2989" s="155">
        <v>149.59</v>
      </c>
      <c r="D2989" s="173" t="s">
        <v>3768</v>
      </c>
    </row>
    <row r="2990" spans="2:4">
      <c r="B2990" s="170">
        <v>42458</v>
      </c>
      <c r="C2990" s="155">
        <v>0.68</v>
      </c>
      <c r="D2990" s="173" t="s">
        <v>3769</v>
      </c>
    </row>
    <row r="2991" spans="2:4">
      <c r="B2991" s="170">
        <v>42458</v>
      </c>
      <c r="C2991" s="155">
        <v>77.31</v>
      </c>
      <c r="D2991" s="173" t="s">
        <v>3770</v>
      </c>
    </row>
    <row r="2992" spans="2:4">
      <c r="B2992" s="170">
        <v>42458</v>
      </c>
      <c r="C2992" s="155">
        <v>47.97</v>
      </c>
      <c r="D2992" s="173" t="s">
        <v>3771</v>
      </c>
    </row>
    <row r="2993" spans="2:4">
      <c r="B2993" s="170">
        <v>42458</v>
      </c>
      <c r="C2993" s="155">
        <v>191.04</v>
      </c>
      <c r="D2993" s="173" t="s">
        <v>329</v>
      </c>
    </row>
    <row r="2994" spans="2:4">
      <c r="B2994" s="170">
        <v>42458</v>
      </c>
      <c r="C2994" s="155">
        <v>577</v>
      </c>
      <c r="D2994" s="173" t="s">
        <v>3772</v>
      </c>
    </row>
    <row r="2995" spans="2:4">
      <c r="B2995" s="170">
        <v>42458</v>
      </c>
      <c r="C2995" s="155">
        <v>254.87</v>
      </c>
      <c r="D2995" s="173" t="s">
        <v>2149</v>
      </c>
    </row>
    <row r="2996" spans="2:4">
      <c r="B2996" s="170">
        <v>42458</v>
      </c>
      <c r="C2996" s="155">
        <v>491.88</v>
      </c>
      <c r="D2996" s="173" t="s">
        <v>3773</v>
      </c>
    </row>
    <row r="2997" spans="2:4">
      <c r="B2997" s="170">
        <v>42458</v>
      </c>
      <c r="C2997" s="155">
        <v>331.48</v>
      </c>
      <c r="D2997" s="173" t="s">
        <v>3774</v>
      </c>
    </row>
    <row r="2998" spans="2:4">
      <c r="B2998" s="170">
        <v>42458</v>
      </c>
      <c r="C2998" s="155">
        <v>38.75</v>
      </c>
      <c r="D2998" s="173" t="s">
        <v>3775</v>
      </c>
    </row>
    <row r="2999" spans="2:4">
      <c r="B2999" s="170">
        <v>42458</v>
      </c>
      <c r="C2999" s="155">
        <v>857.44</v>
      </c>
      <c r="D2999" s="173" t="s">
        <v>396</v>
      </c>
    </row>
    <row r="3000" spans="2:4">
      <c r="B3000" s="170">
        <v>42458</v>
      </c>
      <c r="C3000" s="155">
        <v>18.059999999999999</v>
      </c>
      <c r="D3000" s="173" t="s">
        <v>3776</v>
      </c>
    </row>
    <row r="3001" spans="2:4">
      <c r="B3001" s="170">
        <v>42458</v>
      </c>
      <c r="C3001" s="155">
        <v>286.81</v>
      </c>
      <c r="D3001" s="173" t="s">
        <v>3777</v>
      </c>
    </row>
    <row r="3002" spans="2:4">
      <c r="B3002" s="170">
        <v>42458</v>
      </c>
      <c r="C3002" s="155">
        <v>724.3</v>
      </c>
      <c r="D3002" s="173" t="s">
        <v>3778</v>
      </c>
    </row>
    <row r="3003" spans="2:4">
      <c r="B3003" s="170">
        <v>42458</v>
      </c>
      <c r="C3003" s="155">
        <v>606.57000000000005</v>
      </c>
      <c r="D3003" s="173" t="s">
        <v>2214</v>
      </c>
    </row>
    <row r="3004" spans="2:4">
      <c r="B3004" s="170">
        <v>42458</v>
      </c>
      <c r="C3004" s="155">
        <v>100.12</v>
      </c>
      <c r="D3004" s="173" t="s">
        <v>3779</v>
      </c>
    </row>
    <row r="3005" spans="2:4">
      <c r="B3005" s="170">
        <v>42458</v>
      </c>
      <c r="C3005" s="155">
        <v>68.58</v>
      </c>
      <c r="D3005" s="173" t="s">
        <v>3780</v>
      </c>
    </row>
    <row r="3006" spans="2:4">
      <c r="B3006" s="170">
        <v>42458</v>
      </c>
      <c r="C3006" s="155">
        <v>157.58000000000001</v>
      </c>
      <c r="D3006" s="173" t="s">
        <v>3781</v>
      </c>
    </row>
    <row r="3007" spans="2:4">
      <c r="B3007" s="170">
        <v>42458</v>
      </c>
      <c r="C3007" s="155">
        <v>76.58</v>
      </c>
      <c r="D3007" s="173" t="s">
        <v>3782</v>
      </c>
    </row>
    <row r="3008" spans="2:4">
      <c r="B3008" s="170">
        <v>42458</v>
      </c>
      <c r="C3008" s="155">
        <v>24.41</v>
      </c>
      <c r="D3008" s="173" t="s">
        <v>3783</v>
      </c>
    </row>
    <row r="3009" spans="2:4">
      <c r="B3009" s="170">
        <v>42458</v>
      </c>
      <c r="C3009" s="155">
        <v>70.58</v>
      </c>
      <c r="D3009" s="173" t="s">
        <v>3784</v>
      </c>
    </row>
    <row r="3010" spans="2:4">
      <c r="B3010" s="170">
        <v>42458</v>
      </c>
      <c r="C3010" s="155">
        <v>19.28</v>
      </c>
      <c r="D3010" s="173" t="s">
        <v>3785</v>
      </c>
    </row>
    <row r="3011" spans="2:4">
      <c r="B3011" s="170">
        <v>42458</v>
      </c>
      <c r="C3011" s="155">
        <v>192.84</v>
      </c>
      <c r="D3011" s="173" t="s">
        <v>1296</v>
      </c>
    </row>
    <row r="3012" spans="2:4">
      <c r="B3012" s="170">
        <v>42458</v>
      </c>
      <c r="C3012" s="155">
        <v>0.64</v>
      </c>
      <c r="D3012" s="173" t="s">
        <v>3786</v>
      </c>
    </row>
    <row r="3013" spans="2:4">
      <c r="B3013" s="170">
        <v>42458</v>
      </c>
      <c r="C3013" s="155">
        <v>31.38</v>
      </c>
      <c r="D3013" s="173" t="s">
        <v>3787</v>
      </c>
    </row>
    <row r="3014" spans="2:4">
      <c r="B3014" s="170">
        <v>42458</v>
      </c>
      <c r="C3014" s="155">
        <v>4.1100000000000003</v>
      </c>
      <c r="D3014" s="173" t="s">
        <v>3788</v>
      </c>
    </row>
    <row r="3015" spans="2:4">
      <c r="B3015" s="170">
        <v>42458</v>
      </c>
      <c r="C3015" s="155">
        <v>5.8</v>
      </c>
      <c r="D3015" s="173" t="s">
        <v>1993</v>
      </c>
    </row>
    <row r="3016" spans="2:4">
      <c r="B3016" s="236" t="s">
        <v>5070</v>
      </c>
      <c r="C3016" s="237">
        <v>386.5</v>
      </c>
      <c r="D3016" s="238" t="s">
        <v>3928</v>
      </c>
    </row>
    <row r="3017" spans="2:4">
      <c r="B3017" s="236" t="s">
        <v>5071</v>
      </c>
      <c r="C3017" s="237">
        <v>31.54</v>
      </c>
      <c r="D3017" s="238" t="s">
        <v>3928</v>
      </c>
    </row>
    <row r="3018" spans="2:4">
      <c r="B3018" s="170">
        <v>42459</v>
      </c>
      <c r="C3018" s="155">
        <v>0.15</v>
      </c>
      <c r="D3018" s="173" t="s">
        <v>3789</v>
      </c>
    </row>
    <row r="3019" spans="2:4">
      <c r="B3019" s="170">
        <v>42459</v>
      </c>
      <c r="C3019" s="155">
        <v>0.1</v>
      </c>
      <c r="D3019" s="173" t="s">
        <v>3790</v>
      </c>
    </row>
    <row r="3020" spans="2:4">
      <c r="B3020" s="170">
        <v>42459</v>
      </c>
      <c r="C3020" s="155">
        <v>0.1</v>
      </c>
      <c r="D3020" s="173" t="s">
        <v>3791</v>
      </c>
    </row>
    <row r="3021" spans="2:4">
      <c r="B3021" s="170">
        <v>42459</v>
      </c>
      <c r="C3021" s="155">
        <v>0.1</v>
      </c>
      <c r="D3021" s="173" t="s">
        <v>3792</v>
      </c>
    </row>
    <row r="3022" spans="2:4">
      <c r="B3022" s="170">
        <v>42459</v>
      </c>
      <c r="C3022" s="155">
        <v>0.1</v>
      </c>
      <c r="D3022" s="173" t="s">
        <v>3793</v>
      </c>
    </row>
    <row r="3023" spans="2:4">
      <c r="B3023" s="170">
        <v>42459</v>
      </c>
      <c r="C3023" s="155">
        <v>0.1</v>
      </c>
      <c r="D3023" s="173" t="s">
        <v>3794</v>
      </c>
    </row>
    <row r="3024" spans="2:4">
      <c r="B3024" s="170">
        <v>42459</v>
      </c>
      <c r="C3024" s="155">
        <v>0.1</v>
      </c>
      <c r="D3024" s="173" t="s">
        <v>498</v>
      </c>
    </row>
    <row r="3025" spans="2:4">
      <c r="B3025" s="170">
        <v>42459</v>
      </c>
      <c r="C3025" s="155">
        <v>0.1</v>
      </c>
      <c r="D3025" s="173" t="s">
        <v>3795</v>
      </c>
    </row>
    <row r="3026" spans="2:4">
      <c r="B3026" s="170">
        <v>42459</v>
      </c>
      <c r="C3026" s="155">
        <v>0.1</v>
      </c>
      <c r="D3026" s="173" t="s">
        <v>3796</v>
      </c>
    </row>
    <row r="3027" spans="2:4">
      <c r="B3027" s="170">
        <v>42459</v>
      </c>
      <c r="C3027" s="155">
        <v>0.1</v>
      </c>
      <c r="D3027" s="173" t="s">
        <v>2014</v>
      </c>
    </row>
    <row r="3028" spans="2:4">
      <c r="B3028" s="170">
        <v>42459</v>
      </c>
      <c r="C3028" s="155">
        <v>0.1</v>
      </c>
      <c r="D3028" s="173" t="s">
        <v>3797</v>
      </c>
    </row>
    <row r="3029" spans="2:4">
      <c r="B3029" s="170">
        <v>42459</v>
      </c>
      <c r="C3029" s="155">
        <v>842.14</v>
      </c>
      <c r="D3029" s="173" t="s">
        <v>3798</v>
      </c>
    </row>
    <row r="3030" spans="2:4">
      <c r="B3030" s="170">
        <v>42460</v>
      </c>
      <c r="C3030" s="155">
        <v>1355.31</v>
      </c>
      <c r="D3030" s="173" t="s">
        <v>3799</v>
      </c>
    </row>
    <row r="3031" spans="2:4">
      <c r="B3031" s="170">
        <v>42460</v>
      </c>
      <c r="C3031" s="155">
        <v>363.61</v>
      </c>
      <c r="D3031" s="173" t="s">
        <v>3800</v>
      </c>
    </row>
    <row r="3032" spans="2:4">
      <c r="B3032" s="170">
        <v>42460</v>
      </c>
      <c r="C3032" s="155">
        <v>322.08</v>
      </c>
      <c r="D3032" s="173" t="s">
        <v>3801</v>
      </c>
    </row>
    <row r="3033" spans="2:4">
      <c r="B3033" s="170">
        <v>42460</v>
      </c>
      <c r="C3033" s="155">
        <v>98.59</v>
      </c>
      <c r="D3033" s="173" t="s">
        <v>3802</v>
      </c>
    </row>
    <row r="3034" spans="2:4">
      <c r="B3034" s="170">
        <v>42460</v>
      </c>
      <c r="C3034" s="155">
        <v>6.8</v>
      </c>
      <c r="D3034" s="173" t="s">
        <v>3803</v>
      </c>
    </row>
    <row r="3035" spans="2:4">
      <c r="B3035" s="170">
        <v>42460</v>
      </c>
      <c r="C3035" s="155">
        <v>322.32</v>
      </c>
      <c r="D3035" s="173" t="s">
        <v>3804</v>
      </c>
    </row>
    <row r="3036" spans="2:4">
      <c r="B3036" s="170">
        <v>42460</v>
      </c>
      <c r="C3036" s="155">
        <v>129.19</v>
      </c>
      <c r="D3036" s="173" t="s">
        <v>3805</v>
      </c>
    </row>
    <row r="3037" spans="2:4">
      <c r="B3037" s="170">
        <v>42460</v>
      </c>
      <c r="C3037" s="155">
        <v>805.89</v>
      </c>
      <c r="D3037" s="173" t="s">
        <v>3806</v>
      </c>
    </row>
    <row r="3038" spans="2:4">
      <c r="B3038" s="170">
        <v>42460</v>
      </c>
      <c r="C3038" s="155">
        <v>651.82000000000005</v>
      </c>
      <c r="D3038" s="173" t="s">
        <v>3807</v>
      </c>
    </row>
    <row r="3039" spans="2:4">
      <c r="B3039" s="170">
        <v>42460</v>
      </c>
      <c r="C3039" s="155">
        <v>27.08</v>
      </c>
      <c r="D3039" s="173" t="s">
        <v>3808</v>
      </c>
    </row>
    <row r="3040" spans="2:4">
      <c r="B3040" s="170">
        <v>42460</v>
      </c>
      <c r="C3040" s="155">
        <v>522.13</v>
      </c>
      <c r="D3040" s="173" t="s">
        <v>3809</v>
      </c>
    </row>
    <row r="3041" spans="2:4">
      <c r="B3041" s="170">
        <v>42460</v>
      </c>
      <c r="C3041" s="155">
        <v>539.14</v>
      </c>
      <c r="D3041" s="173" t="s">
        <v>2926</v>
      </c>
    </row>
    <row r="3042" spans="2:4">
      <c r="B3042" s="170">
        <v>42460</v>
      </c>
      <c r="C3042" s="155">
        <v>49.97</v>
      </c>
      <c r="D3042" s="173" t="s">
        <v>3810</v>
      </c>
    </row>
    <row r="3043" spans="2:4">
      <c r="B3043" s="170">
        <v>42460</v>
      </c>
      <c r="C3043" s="155">
        <v>112.87</v>
      </c>
      <c r="D3043" s="173" t="s">
        <v>3811</v>
      </c>
    </row>
    <row r="3044" spans="2:4">
      <c r="B3044" s="170">
        <v>42460</v>
      </c>
      <c r="C3044" s="155">
        <v>889.94</v>
      </c>
      <c r="D3044" s="173" t="s">
        <v>3812</v>
      </c>
    </row>
    <row r="3045" spans="2:4">
      <c r="B3045" s="170">
        <v>42460</v>
      </c>
      <c r="C3045" s="155">
        <v>547.44000000000005</v>
      </c>
      <c r="D3045" s="173" t="s">
        <v>3076</v>
      </c>
    </row>
    <row r="3046" spans="2:4">
      <c r="B3046" s="170">
        <v>42460</v>
      </c>
      <c r="C3046" s="155">
        <v>529.77</v>
      </c>
      <c r="D3046" s="173" t="s">
        <v>3813</v>
      </c>
    </row>
    <row r="3047" spans="2:4">
      <c r="B3047" s="170">
        <v>42460</v>
      </c>
      <c r="C3047" s="155">
        <v>529.77</v>
      </c>
      <c r="D3047" s="173" t="s">
        <v>3814</v>
      </c>
    </row>
    <row r="3048" spans="2:4">
      <c r="B3048" s="170">
        <v>42460</v>
      </c>
      <c r="C3048" s="155">
        <v>22.22</v>
      </c>
      <c r="D3048" s="173" t="s">
        <v>3815</v>
      </c>
    </row>
    <row r="3049" spans="2:4">
      <c r="B3049" s="170">
        <v>42460</v>
      </c>
      <c r="C3049" s="155">
        <v>0.67</v>
      </c>
      <c r="D3049" s="173" t="s">
        <v>3816</v>
      </c>
    </row>
    <row r="3050" spans="2:4">
      <c r="B3050" s="170">
        <v>42460</v>
      </c>
      <c r="C3050" s="155">
        <v>79.400000000000006</v>
      </c>
      <c r="D3050" s="173" t="s">
        <v>3817</v>
      </c>
    </row>
    <row r="3051" spans="2:4">
      <c r="B3051" s="170">
        <v>42460</v>
      </c>
      <c r="C3051" s="155">
        <v>134.65</v>
      </c>
      <c r="D3051" s="173" t="s">
        <v>3818</v>
      </c>
    </row>
    <row r="3052" spans="2:4">
      <c r="B3052" s="170">
        <v>42460</v>
      </c>
      <c r="C3052" s="155">
        <v>0.67</v>
      </c>
      <c r="D3052" s="173" t="s">
        <v>3819</v>
      </c>
    </row>
    <row r="3053" spans="2:4">
      <c r="B3053" s="170">
        <v>42460</v>
      </c>
      <c r="C3053" s="155">
        <v>0.67</v>
      </c>
      <c r="D3053" s="173" t="s">
        <v>3820</v>
      </c>
    </row>
    <row r="3054" spans="2:4">
      <c r="B3054" s="170">
        <v>42460</v>
      </c>
      <c r="C3054" s="155">
        <v>111.59</v>
      </c>
      <c r="D3054" s="173" t="s">
        <v>3821</v>
      </c>
    </row>
    <row r="3055" spans="2:4">
      <c r="B3055" s="170">
        <v>42460</v>
      </c>
      <c r="C3055" s="155">
        <v>305.66000000000003</v>
      </c>
      <c r="D3055" s="173" t="s">
        <v>3822</v>
      </c>
    </row>
    <row r="3056" spans="2:4">
      <c r="B3056" s="170">
        <v>42460</v>
      </c>
      <c r="C3056" s="155">
        <v>469.04</v>
      </c>
      <c r="D3056" s="173" t="s">
        <v>3823</v>
      </c>
    </row>
    <row r="3057" spans="2:4">
      <c r="B3057" s="170">
        <v>42460</v>
      </c>
      <c r="C3057" s="155">
        <v>48.63</v>
      </c>
      <c r="D3057" s="173" t="s">
        <v>3824</v>
      </c>
    </row>
    <row r="3058" spans="2:4">
      <c r="B3058" s="170">
        <v>42460</v>
      </c>
      <c r="C3058" s="155">
        <v>95.32</v>
      </c>
      <c r="D3058" s="173" t="s">
        <v>3825</v>
      </c>
    </row>
    <row r="3059" spans="2:4">
      <c r="B3059" s="170">
        <v>42460</v>
      </c>
      <c r="C3059" s="155">
        <v>34.78</v>
      </c>
      <c r="D3059" s="173" t="s">
        <v>3826</v>
      </c>
    </row>
    <row r="3060" spans="2:4">
      <c r="B3060" s="170">
        <v>42460</v>
      </c>
      <c r="C3060" s="155">
        <v>126.13</v>
      </c>
      <c r="D3060" s="173" t="s">
        <v>3827</v>
      </c>
    </row>
    <row r="3061" spans="2:4">
      <c r="B3061" s="170">
        <v>42460</v>
      </c>
      <c r="C3061" s="155">
        <v>34.24</v>
      </c>
      <c r="D3061" s="173" t="s">
        <v>3828</v>
      </c>
    </row>
    <row r="3062" spans="2:4">
      <c r="B3062" s="170">
        <v>42460</v>
      </c>
      <c r="C3062" s="155">
        <v>354.78</v>
      </c>
      <c r="D3062" s="173" t="s">
        <v>3829</v>
      </c>
    </row>
    <row r="3063" spans="2:4">
      <c r="B3063" s="170">
        <v>42460</v>
      </c>
      <c r="C3063" s="155">
        <v>2.59</v>
      </c>
      <c r="D3063" s="173" t="s">
        <v>3830</v>
      </c>
    </row>
    <row r="3064" spans="2:4">
      <c r="B3064" s="170">
        <v>42460</v>
      </c>
      <c r="C3064" s="155">
        <v>598.71</v>
      </c>
      <c r="D3064" s="173" t="s">
        <v>3831</v>
      </c>
    </row>
    <row r="3065" spans="2:4">
      <c r="B3065" s="170">
        <v>42460</v>
      </c>
      <c r="C3065" s="155">
        <v>846.86</v>
      </c>
      <c r="D3065" s="173" t="s">
        <v>3832</v>
      </c>
    </row>
    <row r="3066" spans="2:4">
      <c r="B3066" s="170">
        <v>42460</v>
      </c>
      <c r="C3066" s="155">
        <v>606.14</v>
      </c>
      <c r="D3066" s="173" t="s">
        <v>3833</v>
      </c>
    </row>
    <row r="3067" spans="2:4">
      <c r="B3067" s="170">
        <v>42460</v>
      </c>
      <c r="C3067" s="155">
        <v>329.49</v>
      </c>
      <c r="D3067" s="173" t="s">
        <v>3834</v>
      </c>
    </row>
    <row r="3068" spans="2:4">
      <c r="B3068" s="170">
        <v>42460</v>
      </c>
      <c r="C3068" s="155">
        <v>18.79</v>
      </c>
      <c r="D3068" s="173" t="s">
        <v>3835</v>
      </c>
    </row>
    <row r="3069" spans="2:4">
      <c r="B3069" s="170">
        <v>42460</v>
      </c>
      <c r="C3069" s="155">
        <v>0.65</v>
      </c>
      <c r="D3069" s="173" t="s">
        <v>3836</v>
      </c>
    </row>
    <row r="3070" spans="2:4">
      <c r="B3070" s="170">
        <v>42460</v>
      </c>
      <c r="C3070" s="155">
        <v>4.18</v>
      </c>
      <c r="D3070" s="173" t="s">
        <v>3837</v>
      </c>
    </row>
    <row r="3071" spans="2:4">
      <c r="B3071" s="170">
        <v>42460</v>
      </c>
      <c r="C3071" s="155">
        <v>75.73</v>
      </c>
      <c r="D3071" s="173" t="s">
        <v>3838</v>
      </c>
    </row>
    <row r="3072" spans="2:4">
      <c r="B3072" s="170">
        <v>42460</v>
      </c>
      <c r="C3072" s="155">
        <v>125.42</v>
      </c>
      <c r="D3072" s="173" t="s">
        <v>3839</v>
      </c>
    </row>
    <row r="3073" spans="2:4">
      <c r="B3073" s="170">
        <v>42460</v>
      </c>
      <c r="C3073" s="155">
        <v>278.75</v>
      </c>
      <c r="D3073" s="173" t="s">
        <v>3840</v>
      </c>
    </row>
    <row r="3074" spans="2:4">
      <c r="B3074" s="170">
        <v>42460</v>
      </c>
      <c r="C3074" s="155">
        <v>427.38</v>
      </c>
      <c r="D3074" s="173" t="s">
        <v>3841</v>
      </c>
    </row>
    <row r="3075" spans="2:4">
      <c r="B3075" s="170">
        <v>42460</v>
      </c>
      <c r="C3075" s="155">
        <v>427.38</v>
      </c>
      <c r="D3075" s="173" t="s">
        <v>3842</v>
      </c>
    </row>
    <row r="3076" spans="2:4">
      <c r="B3076" s="170">
        <v>42460</v>
      </c>
      <c r="C3076" s="155">
        <v>32.42</v>
      </c>
      <c r="D3076" s="173" t="s">
        <v>3843</v>
      </c>
    </row>
    <row r="3077" spans="2:4">
      <c r="B3077" s="170">
        <v>42460</v>
      </c>
      <c r="C3077" s="155">
        <v>0.61</v>
      </c>
      <c r="D3077" s="173" t="s">
        <v>3844</v>
      </c>
    </row>
    <row r="3078" spans="2:4">
      <c r="B3078" s="170">
        <v>42460</v>
      </c>
      <c r="C3078" s="155">
        <v>21.7</v>
      </c>
      <c r="D3078" s="173" t="s">
        <v>3845</v>
      </c>
    </row>
    <row r="3079" spans="2:4">
      <c r="B3079" s="170">
        <v>42460</v>
      </c>
      <c r="C3079" s="155">
        <v>17.13</v>
      </c>
      <c r="D3079" s="173" t="s">
        <v>3846</v>
      </c>
    </row>
    <row r="3080" spans="2:4">
      <c r="B3080" s="170">
        <v>42460</v>
      </c>
      <c r="C3080" s="155">
        <v>0.64</v>
      </c>
      <c r="D3080" s="173" t="s">
        <v>3847</v>
      </c>
    </row>
    <row r="3081" spans="2:4">
      <c r="B3081" s="170">
        <v>42460</v>
      </c>
      <c r="C3081" s="155">
        <v>3.86</v>
      </c>
      <c r="D3081" s="173" t="s">
        <v>3848</v>
      </c>
    </row>
    <row r="3082" spans="2:4">
      <c r="B3082" s="170">
        <v>42460</v>
      </c>
      <c r="C3082" s="155">
        <v>21.21</v>
      </c>
      <c r="D3082" s="173" t="s">
        <v>3849</v>
      </c>
    </row>
    <row r="3083" spans="2:4">
      <c r="B3083" s="170">
        <v>42460</v>
      </c>
      <c r="C3083" s="155">
        <v>310.79000000000002</v>
      </c>
      <c r="D3083" s="173" t="s">
        <v>3850</v>
      </c>
    </row>
    <row r="3084" spans="2:4">
      <c r="B3084" s="170">
        <v>42460</v>
      </c>
      <c r="C3084" s="155">
        <v>4.5</v>
      </c>
      <c r="D3084" s="173" t="s">
        <v>3851</v>
      </c>
    </row>
    <row r="3085" spans="2:4">
      <c r="B3085" s="170">
        <v>42460</v>
      </c>
      <c r="C3085" s="155">
        <v>305.76</v>
      </c>
      <c r="D3085" s="173" t="s">
        <v>3852</v>
      </c>
    </row>
    <row r="3086" spans="2:4">
      <c r="B3086" s="170">
        <v>42460</v>
      </c>
      <c r="C3086" s="155">
        <v>761.73</v>
      </c>
      <c r="D3086" s="173" t="s">
        <v>3853</v>
      </c>
    </row>
    <row r="3087" spans="2:4">
      <c r="B3087" s="170">
        <v>42460</v>
      </c>
      <c r="C3087" s="155">
        <v>674.84</v>
      </c>
      <c r="D3087" s="173" t="s">
        <v>3854</v>
      </c>
    </row>
    <row r="3088" spans="2:4">
      <c r="B3088" s="170">
        <v>42460</v>
      </c>
      <c r="C3088" s="155">
        <v>216.08</v>
      </c>
      <c r="D3088" s="173" t="s">
        <v>3855</v>
      </c>
    </row>
    <row r="3089" spans="2:4">
      <c r="B3089" s="170">
        <v>42460</v>
      </c>
      <c r="C3089" s="155">
        <v>674.84</v>
      </c>
      <c r="D3089" s="173" t="s">
        <v>3856</v>
      </c>
    </row>
    <row r="3090" spans="2:4">
      <c r="B3090" s="170">
        <v>42460</v>
      </c>
      <c r="C3090" s="155">
        <v>485.51</v>
      </c>
      <c r="D3090" s="173" t="s">
        <v>3857</v>
      </c>
    </row>
    <row r="3091" spans="2:4">
      <c r="B3091" s="170">
        <v>42460</v>
      </c>
      <c r="C3091" s="155">
        <v>484.9</v>
      </c>
      <c r="D3091" s="173" t="s">
        <v>3858</v>
      </c>
    </row>
    <row r="3092" spans="2:4">
      <c r="B3092" s="170">
        <v>42460</v>
      </c>
      <c r="C3092" s="155">
        <v>268.18</v>
      </c>
      <c r="D3092" s="173" t="s">
        <v>3859</v>
      </c>
    </row>
    <row r="3093" spans="2:4">
      <c r="B3093" s="170">
        <v>42460</v>
      </c>
      <c r="C3093" s="155">
        <v>245.67</v>
      </c>
      <c r="D3093" s="173" t="s">
        <v>3860</v>
      </c>
    </row>
    <row r="3094" spans="2:4">
      <c r="B3094" s="170">
        <v>42460</v>
      </c>
      <c r="C3094" s="155">
        <v>0.1</v>
      </c>
      <c r="D3094" s="173" t="s">
        <v>3861</v>
      </c>
    </row>
    <row r="3095" spans="2:4">
      <c r="B3095" s="170">
        <v>42460</v>
      </c>
      <c r="C3095" s="155">
        <v>0.1</v>
      </c>
      <c r="D3095" s="173" t="s">
        <v>3862</v>
      </c>
    </row>
    <row r="3096" spans="2:4">
      <c r="B3096" s="170">
        <v>42460</v>
      </c>
      <c r="C3096" s="155">
        <v>0.1</v>
      </c>
      <c r="D3096" s="173" t="s">
        <v>3863</v>
      </c>
    </row>
    <row r="3097" spans="2:4">
      <c r="B3097" s="170">
        <v>42460</v>
      </c>
      <c r="C3097" s="155">
        <v>0.1</v>
      </c>
      <c r="D3097" s="173" t="s">
        <v>3864</v>
      </c>
    </row>
    <row r="3098" spans="2:4">
      <c r="B3098" s="170">
        <v>42460</v>
      </c>
      <c r="C3098" s="155">
        <v>49</v>
      </c>
      <c r="D3098" s="173" t="s">
        <v>3865</v>
      </c>
    </row>
    <row r="3099" spans="2:4">
      <c r="B3099" s="170">
        <v>42460</v>
      </c>
      <c r="C3099" s="155">
        <v>0.1</v>
      </c>
      <c r="D3099" s="173" t="s">
        <v>2372</v>
      </c>
    </row>
    <row r="3100" spans="2:4">
      <c r="B3100" s="170">
        <v>42460</v>
      </c>
      <c r="C3100" s="155">
        <v>0.1</v>
      </c>
      <c r="D3100" s="173" t="s">
        <v>3255</v>
      </c>
    </row>
    <row r="3101" spans="2:4">
      <c r="B3101" s="170">
        <v>42460</v>
      </c>
      <c r="C3101" s="155">
        <v>0.1</v>
      </c>
      <c r="D3101" s="173" t="s">
        <v>3866</v>
      </c>
    </row>
    <row r="3102" spans="2:4">
      <c r="B3102" s="170">
        <v>42460</v>
      </c>
      <c r="C3102" s="155">
        <v>0.1</v>
      </c>
      <c r="D3102" s="173" t="s">
        <v>3867</v>
      </c>
    </row>
    <row r="3103" spans="2:4">
      <c r="B3103" s="170">
        <v>42460</v>
      </c>
      <c r="C3103" s="155">
        <v>0.1</v>
      </c>
      <c r="D3103" s="173" t="s">
        <v>3868</v>
      </c>
    </row>
    <row r="3104" spans="2:4">
      <c r="B3104" s="170">
        <v>42460</v>
      </c>
      <c r="C3104" s="155">
        <v>0.1</v>
      </c>
      <c r="D3104" s="173" t="s">
        <v>1565</v>
      </c>
    </row>
    <row r="3105" spans="2:4">
      <c r="B3105" s="170">
        <v>42460</v>
      </c>
      <c r="C3105" s="155">
        <v>200</v>
      </c>
      <c r="D3105" s="173" t="s">
        <v>3466</v>
      </c>
    </row>
    <row r="3106" spans="2:4">
      <c r="B3106" s="170">
        <v>42460</v>
      </c>
      <c r="C3106" s="155">
        <v>0.1</v>
      </c>
      <c r="D3106" s="173" t="s">
        <v>3869</v>
      </c>
    </row>
    <row r="3107" spans="2:4">
      <c r="B3107" s="236" t="s">
        <v>5072</v>
      </c>
      <c r="C3107" s="237">
        <v>12.58</v>
      </c>
      <c r="D3107" s="238" t="s">
        <v>3928</v>
      </c>
    </row>
    <row r="3108" spans="2:4">
      <c r="B3108" s="161" t="s">
        <v>11</v>
      </c>
      <c r="C3108" s="162">
        <f>SUM(C6:C3107)</f>
        <v>397931.09000000014</v>
      </c>
      <c r="D3108" s="163"/>
    </row>
  </sheetData>
  <sheetProtection password="CACB" sheet="1" objects="1" scenarios="1"/>
  <mergeCells count="4">
    <mergeCell ref="C1:E1"/>
    <mergeCell ref="B4:D4"/>
    <mergeCell ref="F4:L4"/>
    <mergeCell ref="F5:L5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7"/>
  <sheetViews>
    <sheetView workbookViewId="0">
      <selection activeCell="A4" sqref="A4"/>
    </sheetView>
  </sheetViews>
  <sheetFormatPr defaultRowHeight="15"/>
  <cols>
    <col min="1" max="1" width="9.140625" customWidth="1"/>
    <col min="2" max="2" width="20.5703125" customWidth="1"/>
    <col min="3" max="3" width="17.42578125" customWidth="1"/>
    <col min="4" max="4" width="81.5703125" customWidth="1"/>
  </cols>
  <sheetData>
    <row r="1" spans="2:6" ht="48.75" customHeight="1">
      <c r="B1" s="75"/>
      <c r="C1" s="279" t="s">
        <v>40</v>
      </c>
      <c r="D1" s="279"/>
    </row>
    <row r="2" spans="2:6">
      <c r="B2" s="6" t="s">
        <v>14</v>
      </c>
      <c r="C2" s="74">
        <f>SUM(C6:C621)</f>
        <v>745333.9799999994</v>
      </c>
      <c r="D2" s="113"/>
    </row>
    <row r="3" spans="2:6" ht="22.5" customHeight="1">
      <c r="B3" s="76"/>
      <c r="C3" s="54"/>
      <c r="D3" s="54"/>
    </row>
    <row r="4" spans="2:6" ht="30" customHeight="1">
      <c r="B4" s="289" t="s">
        <v>29</v>
      </c>
      <c r="C4" s="290"/>
      <c r="D4" s="291"/>
    </row>
    <row r="5" spans="2:6">
      <c r="B5" s="39" t="s">
        <v>10</v>
      </c>
      <c r="C5" s="132" t="s">
        <v>11</v>
      </c>
      <c r="D5" s="133" t="s">
        <v>12</v>
      </c>
      <c r="F5" s="143"/>
    </row>
    <row r="6" spans="2:6">
      <c r="B6" s="200">
        <v>42430</v>
      </c>
      <c r="C6" s="243">
        <v>0.5</v>
      </c>
      <c r="D6" s="210" t="s">
        <v>4457</v>
      </c>
      <c r="E6" s="115"/>
    </row>
    <row r="7" spans="2:6">
      <c r="B7" s="200">
        <v>42430</v>
      </c>
      <c r="C7" s="243">
        <v>30</v>
      </c>
      <c r="D7" s="210" t="s">
        <v>4458</v>
      </c>
      <c r="E7" s="115"/>
    </row>
    <row r="8" spans="2:6">
      <c r="B8" s="200">
        <v>42430</v>
      </c>
      <c r="C8" s="243">
        <v>31.05</v>
      </c>
      <c r="D8" s="210" t="s">
        <v>4459</v>
      </c>
      <c r="E8" s="115"/>
    </row>
    <row r="9" spans="2:6">
      <c r="B9" s="200">
        <v>42430</v>
      </c>
      <c r="C9" s="243">
        <v>44</v>
      </c>
      <c r="D9" s="210" t="s">
        <v>4460</v>
      </c>
      <c r="E9" s="115"/>
    </row>
    <row r="10" spans="2:6">
      <c r="B10" s="200">
        <v>42430</v>
      </c>
      <c r="C10" s="243">
        <v>75.58</v>
      </c>
      <c r="D10" s="210" t="s">
        <v>4461</v>
      </c>
      <c r="E10" s="115"/>
    </row>
    <row r="11" spans="2:6">
      <c r="B11" s="200">
        <v>42430</v>
      </c>
      <c r="C11" s="243">
        <v>94</v>
      </c>
      <c r="D11" s="210" t="s">
        <v>4462</v>
      </c>
      <c r="E11" s="115"/>
    </row>
    <row r="12" spans="2:6">
      <c r="B12" s="200">
        <v>42430</v>
      </c>
      <c r="C12" s="243">
        <v>100</v>
      </c>
      <c r="D12" s="210" t="s">
        <v>4463</v>
      </c>
      <c r="E12" s="115"/>
    </row>
    <row r="13" spans="2:6">
      <c r="B13" s="200">
        <v>42430</v>
      </c>
      <c r="C13" s="243">
        <v>100</v>
      </c>
      <c r="D13" s="210" t="s">
        <v>4464</v>
      </c>
      <c r="E13" s="115"/>
    </row>
    <row r="14" spans="2:6">
      <c r="B14" s="200">
        <v>42430</v>
      </c>
      <c r="C14" s="243">
        <v>100</v>
      </c>
      <c r="D14" s="210" t="s">
        <v>4465</v>
      </c>
      <c r="E14" s="115"/>
    </row>
    <row r="15" spans="2:6">
      <c r="B15" s="200">
        <v>42430</v>
      </c>
      <c r="C15" s="243">
        <v>100</v>
      </c>
      <c r="D15" s="210" t="s">
        <v>4466</v>
      </c>
      <c r="E15" s="115"/>
    </row>
    <row r="16" spans="2:6">
      <c r="B16" s="200">
        <v>42430</v>
      </c>
      <c r="C16" s="243">
        <v>100</v>
      </c>
      <c r="D16" s="210" t="s">
        <v>4467</v>
      </c>
      <c r="E16" s="115"/>
    </row>
    <row r="17" spans="2:6">
      <c r="B17" s="200">
        <v>42430</v>
      </c>
      <c r="C17" s="243">
        <v>265.56</v>
      </c>
      <c r="D17" s="210" t="s">
        <v>4468</v>
      </c>
      <c r="E17" s="115"/>
    </row>
    <row r="18" spans="2:6">
      <c r="B18" s="200">
        <v>42430</v>
      </c>
      <c r="C18" s="243">
        <v>368.54</v>
      </c>
      <c r="D18" s="210" t="s">
        <v>4469</v>
      </c>
      <c r="E18" s="115"/>
    </row>
    <row r="19" spans="2:6">
      <c r="B19" s="200">
        <v>42430</v>
      </c>
      <c r="C19" s="243">
        <v>441.41</v>
      </c>
      <c r="D19" s="210" t="s">
        <v>4470</v>
      </c>
      <c r="E19" s="115"/>
      <c r="F19" s="115"/>
    </row>
    <row r="20" spans="2:6">
      <c r="B20" s="200">
        <v>42430</v>
      </c>
      <c r="C20" s="243">
        <v>632.07000000000005</v>
      </c>
      <c r="D20" s="210" t="s">
        <v>4471</v>
      </c>
      <c r="E20" s="115"/>
      <c r="F20" s="115"/>
    </row>
    <row r="21" spans="2:6">
      <c r="B21" s="200">
        <v>42430</v>
      </c>
      <c r="C21" s="243">
        <v>641</v>
      </c>
      <c r="D21" s="210" t="s">
        <v>4472</v>
      </c>
      <c r="E21" s="115"/>
      <c r="F21" s="115"/>
    </row>
    <row r="22" spans="2:6">
      <c r="B22" s="200">
        <v>42430</v>
      </c>
      <c r="C22" s="243">
        <v>907</v>
      </c>
      <c r="D22" s="210" t="s">
        <v>4473</v>
      </c>
      <c r="E22" s="115"/>
      <c r="F22" s="115"/>
    </row>
    <row r="23" spans="2:6">
      <c r="B23" s="200">
        <v>42430</v>
      </c>
      <c r="C23" s="243">
        <v>986.62</v>
      </c>
      <c r="D23" s="210" t="s">
        <v>4474</v>
      </c>
      <c r="E23" s="115"/>
      <c r="F23" s="115"/>
    </row>
    <row r="24" spans="2:6">
      <c r="B24" s="200">
        <v>42430</v>
      </c>
      <c r="C24" s="243">
        <v>1000</v>
      </c>
      <c r="D24" s="210" t="s">
        <v>4475</v>
      </c>
      <c r="E24" s="115"/>
      <c r="F24" s="115"/>
    </row>
    <row r="25" spans="2:6">
      <c r="B25" s="200">
        <v>42430</v>
      </c>
      <c r="C25" s="243">
        <v>1000</v>
      </c>
      <c r="D25" s="210" t="s">
        <v>4476</v>
      </c>
      <c r="E25" s="115"/>
      <c r="F25" s="115"/>
    </row>
    <row r="26" spans="2:6">
      <c r="B26" s="200">
        <v>42430</v>
      </c>
      <c r="C26" s="243">
        <v>1433.12</v>
      </c>
      <c r="D26" s="210" t="s">
        <v>4477</v>
      </c>
      <c r="E26" s="115"/>
      <c r="F26" s="115"/>
    </row>
    <row r="27" spans="2:6">
      <c r="B27" s="200">
        <v>42430</v>
      </c>
      <c r="C27" s="243">
        <v>1978.85</v>
      </c>
      <c r="D27" s="210" t="s">
        <v>4478</v>
      </c>
      <c r="E27" s="115"/>
      <c r="F27" s="115"/>
    </row>
    <row r="28" spans="2:6">
      <c r="B28" s="200">
        <v>42430</v>
      </c>
      <c r="C28" s="243">
        <v>2000</v>
      </c>
      <c r="D28" s="210" t="s">
        <v>4479</v>
      </c>
      <c r="E28" s="115"/>
      <c r="F28" s="115"/>
    </row>
    <row r="29" spans="2:6">
      <c r="B29" s="200">
        <v>42430</v>
      </c>
      <c r="C29" s="243">
        <v>2000</v>
      </c>
      <c r="D29" s="210" t="s">
        <v>4480</v>
      </c>
      <c r="E29" s="115"/>
      <c r="F29" s="115"/>
    </row>
    <row r="30" spans="2:6">
      <c r="B30" s="200">
        <v>42430</v>
      </c>
      <c r="C30" s="243">
        <v>10000</v>
      </c>
      <c r="D30" s="210" t="s">
        <v>4481</v>
      </c>
      <c r="E30" s="115"/>
      <c r="F30" s="115"/>
    </row>
    <row r="31" spans="2:6">
      <c r="B31" s="200">
        <v>42430</v>
      </c>
      <c r="C31" s="243">
        <v>10000</v>
      </c>
      <c r="D31" s="210" t="s">
        <v>4482</v>
      </c>
      <c r="E31" s="115"/>
      <c r="F31" s="115"/>
    </row>
    <row r="32" spans="2:6">
      <c r="B32" s="200">
        <v>42430</v>
      </c>
      <c r="C32" s="243">
        <v>34870</v>
      </c>
      <c r="D32" s="210" t="s">
        <v>4483</v>
      </c>
      <c r="E32" s="115"/>
      <c r="F32" s="115"/>
    </row>
    <row r="33" spans="2:6">
      <c r="B33" s="200">
        <v>42431</v>
      </c>
      <c r="C33" s="243">
        <v>4</v>
      </c>
      <c r="D33" s="210" t="s">
        <v>4484</v>
      </c>
      <c r="E33" s="115"/>
      <c r="F33" s="115"/>
    </row>
    <row r="34" spans="2:6">
      <c r="B34" s="200">
        <v>42431</v>
      </c>
      <c r="C34" s="243">
        <v>17.02</v>
      </c>
      <c r="D34" s="210" t="s">
        <v>4485</v>
      </c>
      <c r="E34" s="115"/>
      <c r="F34" s="115"/>
    </row>
    <row r="35" spans="2:6">
      <c r="B35" s="200">
        <v>42431</v>
      </c>
      <c r="C35" s="243">
        <v>81</v>
      </c>
      <c r="D35" s="210" t="s">
        <v>4486</v>
      </c>
      <c r="E35" s="115"/>
      <c r="F35" s="115"/>
    </row>
    <row r="36" spans="2:6">
      <c r="B36" s="200">
        <v>42431</v>
      </c>
      <c r="C36" s="243">
        <v>98.68</v>
      </c>
      <c r="D36" s="210" t="s">
        <v>4487</v>
      </c>
      <c r="E36" s="115"/>
      <c r="F36" s="115"/>
    </row>
    <row r="37" spans="2:6">
      <c r="B37" s="200">
        <v>42431</v>
      </c>
      <c r="C37" s="243">
        <v>100</v>
      </c>
      <c r="D37" s="210" t="s">
        <v>4466</v>
      </c>
      <c r="E37" s="115"/>
      <c r="F37" s="115"/>
    </row>
    <row r="38" spans="2:6">
      <c r="B38" s="200">
        <v>42431</v>
      </c>
      <c r="C38" s="243">
        <v>100</v>
      </c>
      <c r="D38" s="210" t="s">
        <v>4467</v>
      </c>
      <c r="E38" s="115"/>
      <c r="F38" s="115"/>
    </row>
    <row r="39" spans="2:6">
      <c r="B39" s="200">
        <v>42431</v>
      </c>
      <c r="C39" s="243">
        <v>100</v>
      </c>
      <c r="D39" s="210" t="s">
        <v>4464</v>
      </c>
      <c r="E39" s="115"/>
      <c r="F39" s="115"/>
    </row>
    <row r="40" spans="2:6">
      <c r="B40" s="200">
        <v>42431</v>
      </c>
      <c r="C40" s="243">
        <v>100</v>
      </c>
      <c r="D40" s="210" t="s">
        <v>4465</v>
      </c>
      <c r="E40" s="115"/>
      <c r="F40" s="115"/>
    </row>
    <row r="41" spans="2:6">
      <c r="B41" s="200">
        <v>42431</v>
      </c>
      <c r="C41" s="243">
        <v>100</v>
      </c>
      <c r="D41" s="210" t="s">
        <v>4463</v>
      </c>
      <c r="E41" s="115"/>
      <c r="F41" s="115"/>
    </row>
    <row r="42" spans="2:6">
      <c r="B42" s="200">
        <v>42431</v>
      </c>
      <c r="C42" s="243">
        <v>133.33000000000001</v>
      </c>
      <c r="D42" s="210" t="s">
        <v>4488</v>
      </c>
      <c r="E42" s="115"/>
      <c r="F42" s="115"/>
    </row>
    <row r="43" spans="2:6">
      <c r="B43" s="200">
        <v>42431</v>
      </c>
      <c r="C43" s="243">
        <v>178.31</v>
      </c>
      <c r="D43" s="210" t="s">
        <v>4489</v>
      </c>
      <c r="E43" s="115"/>
      <c r="F43" s="115"/>
    </row>
    <row r="44" spans="2:6">
      <c r="B44" s="200">
        <v>42431</v>
      </c>
      <c r="C44" s="243">
        <v>182.92</v>
      </c>
      <c r="D44" s="210" t="s">
        <v>4490</v>
      </c>
      <c r="E44" s="115"/>
      <c r="F44" s="115"/>
    </row>
    <row r="45" spans="2:6">
      <c r="B45" s="200">
        <v>42431</v>
      </c>
      <c r="C45" s="243">
        <v>194</v>
      </c>
      <c r="D45" s="210" t="s">
        <v>4483</v>
      </c>
      <c r="E45" s="115"/>
      <c r="F45" s="115"/>
    </row>
    <row r="46" spans="2:6">
      <c r="B46" s="200">
        <v>42431</v>
      </c>
      <c r="C46" s="243">
        <v>213.5</v>
      </c>
      <c r="D46" s="210" t="s">
        <v>4491</v>
      </c>
      <c r="E46" s="115"/>
      <c r="F46" s="115"/>
    </row>
    <row r="47" spans="2:6">
      <c r="B47" s="200">
        <v>42431</v>
      </c>
      <c r="C47" s="243">
        <v>290.07</v>
      </c>
      <c r="D47" s="210" t="s">
        <v>4492</v>
      </c>
      <c r="E47" s="115"/>
      <c r="F47" s="115"/>
    </row>
    <row r="48" spans="2:6">
      <c r="B48" s="200">
        <v>42431</v>
      </c>
      <c r="C48" s="243">
        <v>386.67</v>
      </c>
      <c r="D48" s="210" t="s">
        <v>4493</v>
      </c>
      <c r="E48" s="115"/>
      <c r="F48" s="115"/>
    </row>
    <row r="49" spans="2:6">
      <c r="B49" s="200">
        <v>42431</v>
      </c>
      <c r="C49" s="243">
        <v>600.24</v>
      </c>
      <c r="D49" s="210" t="s">
        <v>4494</v>
      </c>
      <c r="E49" s="115"/>
      <c r="F49" s="115"/>
    </row>
    <row r="50" spans="2:6">
      <c r="B50" s="200">
        <v>42431</v>
      </c>
      <c r="C50" s="243">
        <v>1000</v>
      </c>
      <c r="D50" s="210" t="s">
        <v>4495</v>
      </c>
      <c r="E50" s="115"/>
      <c r="F50" s="115"/>
    </row>
    <row r="51" spans="2:6">
      <c r="B51" s="200">
        <v>42431</v>
      </c>
      <c r="C51" s="243">
        <v>1000</v>
      </c>
      <c r="D51" s="210" t="s">
        <v>4476</v>
      </c>
      <c r="E51" s="115"/>
      <c r="F51" s="115"/>
    </row>
    <row r="52" spans="2:6">
      <c r="B52" s="200">
        <v>42431</v>
      </c>
      <c r="C52" s="243">
        <v>1000</v>
      </c>
      <c r="D52" s="210" t="s">
        <v>4496</v>
      </c>
      <c r="E52" s="115"/>
      <c r="F52" s="115"/>
    </row>
    <row r="53" spans="2:6">
      <c r="B53" s="200">
        <v>42431</v>
      </c>
      <c r="C53" s="243">
        <v>1522.46</v>
      </c>
      <c r="D53" s="210" t="s">
        <v>4497</v>
      </c>
      <c r="E53" s="115"/>
      <c r="F53" s="115"/>
    </row>
    <row r="54" spans="2:6">
      <c r="B54" s="200">
        <v>42431</v>
      </c>
      <c r="C54" s="243">
        <v>1798.01</v>
      </c>
      <c r="D54" s="210" t="s">
        <v>4498</v>
      </c>
      <c r="E54" s="115"/>
      <c r="F54" s="115"/>
    </row>
    <row r="55" spans="2:6">
      <c r="B55" s="200">
        <v>42431</v>
      </c>
      <c r="C55" s="243">
        <v>3466</v>
      </c>
      <c r="D55" s="210" t="s">
        <v>4499</v>
      </c>
      <c r="E55" s="115"/>
      <c r="F55" s="115"/>
    </row>
    <row r="56" spans="2:6">
      <c r="B56" s="200">
        <v>42432</v>
      </c>
      <c r="C56" s="243">
        <v>6</v>
      </c>
      <c r="D56" s="210" t="s">
        <v>4500</v>
      </c>
      <c r="E56" s="115"/>
      <c r="F56" s="115"/>
    </row>
    <row r="57" spans="2:6">
      <c r="B57" s="200">
        <v>42432</v>
      </c>
      <c r="C57" s="243">
        <v>10.37</v>
      </c>
      <c r="D57" s="210" t="s">
        <v>4501</v>
      </c>
      <c r="E57" s="115"/>
      <c r="F57" s="115"/>
    </row>
    <row r="58" spans="2:6">
      <c r="B58" s="200">
        <v>42432</v>
      </c>
      <c r="C58" s="243">
        <v>12.33</v>
      </c>
      <c r="D58" s="210" t="s">
        <v>4502</v>
      </c>
      <c r="E58" s="115"/>
      <c r="F58" s="115"/>
    </row>
    <row r="59" spans="2:6">
      <c r="B59" s="200">
        <v>42432</v>
      </c>
      <c r="C59" s="243">
        <v>14.2</v>
      </c>
      <c r="D59" s="210" t="s">
        <v>4503</v>
      </c>
      <c r="E59" s="115"/>
      <c r="F59" s="115"/>
    </row>
    <row r="60" spans="2:6">
      <c r="B60" s="200">
        <v>42432</v>
      </c>
      <c r="C60" s="243">
        <v>16</v>
      </c>
      <c r="D60" s="210" t="s">
        <v>4504</v>
      </c>
      <c r="E60" s="115"/>
      <c r="F60" s="115"/>
    </row>
    <row r="61" spans="2:6">
      <c r="B61" s="200">
        <v>42432</v>
      </c>
      <c r="C61" s="243">
        <v>24</v>
      </c>
      <c r="D61" s="210" t="s">
        <v>4505</v>
      </c>
      <c r="E61" s="115"/>
      <c r="F61" s="115"/>
    </row>
    <row r="62" spans="2:6">
      <c r="B62" s="200">
        <v>42432</v>
      </c>
      <c r="C62" s="243">
        <v>24</v>
      </c>
      <c r="D62" s="210" t="s">
        <v>4506</v>
      </c>
      <c r="E62" s="115"/>
      <c r="F62" s="115"/>
    </row>
    <row r="63" spans="2:6">
      <c r="B63" s="200">
        <v>42432</v>
      </c>
      <c r="C63" s="243">
        <v>24</v>
      </c>
      <c r="D63" s="210" t="s">
        <v>4507</v>
      </c>
      <c r="E63" s="115"/>
      <c r="F63" s="115"/>
    </row>
    <row r="64" spans="2:6">
      <c r="B64" s="200">
        <v>42432</v>
      </c>
      <c r="C64" s="243">
        <v>30</v>
      </c>
      <c r="D64" s="210" t="s">
        <v>4508</v>
      </c>
      <c r="E64" s="115"/>
      <c r="F64" s="115"/>
    </row>
    <row r="65" spans="2:6">
      <c r="B65" s="200">
        <v>42432</v>
      </c>
      <c r="C65" s="243">
        <v>43.39</v>
      </c>
      <c r="D65" s="210" t="s">
        <v>4509</v>
      </c>
      <c r="E65" s="115"/>
      <c r="F65" s="115"/>
    </row>
    <row r="66" spans="2:6">
      <c r="B66" s="200">
        <v>42432</v>
      </c>
      <c r="C66" s="243">
        <v>56.5</v>
      </c>
      <c r="D66" s="210" t="s">
        <v>4510</v>
      </c>
      <c r="E66" s="115"/>
      <c r="F66" s="115"/>
    </row>
    <row r="67" spans="2:6">
      <c r="B67" s="200">
        <v>42432</v>
      </c>
      <c r="C67" s="243">
        <v>100</v>
      </c>
      <c r="D67" s="210" t="s">
        <v>4465</v>
      </c>
      <c r="E67" s="115"/>
      <c r="F67" s="115"/>
    </row>
    <row r="68" spans="2:6">
      <c r="B68" s="200">
        <v>42432</v>
      </c>
      <c r="C68" s="243">
        <v>100</v>
      </c>
      <c r="D68" s="210" t="s">
        <v>4466</v>
      </c>
      <c r="E68" s="115"/>
      <c r="F68" s="115"/>
    </row>
    <row r="69" spans="2:6">
      <c r="B69" s="200">
        <v>42432</v>
      </c>
      <c r="C69" s="243">
        <v>100</v>
      </c>
      <c r="D69" s="210" t="s">
        <v>4464</v>
      </c>
      <c r="E69" s="115"/>
      <c r="F69" s="115"/>
    </row>
    <row r="70" spans="2:6">
      <c r="B70" s="200">
        <v>42432</v>
      </c>
      <c r="C70" s="243">
        <v>100</v>
      </c>
      <c r="D70" s="210" t="s">
        <v>4463</v>
      </c>
      <c r="E70" s="115"/>
      <c r="F70" s="115"/>
    </row>
    <row r="71" spans="2:6">
      <c r="B71" s="200">
        <v>42432</v>
      </c>
      <c r="C71" s="243">
        <v>100</v>
      </c>
      <c r="D71" s="210" t="s">
        <v>4467</v>
      </c>
      <c r="E71" s="115"/>
      <c r="F71" s="115"/>
    </row>
    <row r="72" spans="2:6">
      <c r="B72" s="200">
        <v>42432</v>
      </c>
      <c r="C72" s="243">
        <v>106.27</v>
      </c>
      <c r="D72" s="210" t="s">
        <v>4511</v>
      </c>
      <c r="E72" s="115"/>
      <c r="F72" s="115"/>
    </row>
    <row r="73" spans="2:6">
      <c r="B73" s="200">
        <v>42432</v>
      </c>
      <c r="C73" s="243">
        <v>108</v>
      </c>
      <c r="D73" s="210" t="s">
        <v>4512</v>
      </c>
      <c r="E73" s="115"/>
      <c r="F73" s="115"/>
    </row>
    <row r="74" spans="2:6">
      <c r="B74" s="200">
        <v>42432</v>
      </c>
      <c r="C74" s="243">
        <v>128</v>
      </c>
      <c r="D74" s="210" t="s">
        <v>4513</v>
      </c>
      <c r="E74" s="115"/>
      <c r="F74" s="115"/>
    </row>
    <row r="75" spans="2:6">
      <c r="B75" s="200">
        <v>42432</v>
      </c>
      <c r="C75" s="243">
        <v>132</v>
      </c>
      <c r="D75" s="210" t="s">
        <v>4514</v>
      </c>
      <c r="E75" s="115"/>
      <c r="F75" s="115"/>
    </row>
    <row r="76" spans="2:6">
      <c r="B76" s="200">
        <v>42432</v>
      </c>
      <c r="C76" s="243">
        <v>160.46</v>
      </c>
      <c r="D76" s="210" t="s">
        <v>4515</v>
      </c>
      <c r="E76" s="115"/>
      <c r="F76" s="115"/>
    </row>
    <row r="77" spans="2:6">
      <c r="B77" s="200">
        <v>42432</v>
      </c>
      <c r="C77" s="243">
        <v>164</v>
      </c>
      <c r="D77" s="210" t="s">
        <v>4516</v>
      </c>
      <c r="E77" s="115"/>
      <c r="F77" s="115"/>
    </row>
    <row r="78" spans="2:6">
      <c r="B78" s="200">
        <v>42432</v>
      </c>
      <c r="C78" s="243">
        <v>179.06</v>
      </c>
      <c r="D78" s="210" t="s">
        <v>4517</v>
      </c>
      <c r="E78" s="115"/>
      <c r="F78" s="115"/>
    </row>
    <row r="79" spans="2:6">
      <c r="B79" s="200">
        <v>42432</v>
      </c>
      <c r="C79" s="243">
        <v>274.11</v>
      </c>
      <c r="D79" s="210" t="s">
        <v>4518</v>
      </c>
      <c r="E79" s="115"/>
      <c r="F79" s="115"/>
    </row>
    <row r="80" spans="2:6">
      <c r="B80" s="200">
        <v>42432</v>
      </c>
      <c r="C80" s="243">
        <v>311.08999999999997</v>
      </c>
      <c r="D80" s="210" t="s">
        <v>4519</v>
      </c>
      <c r="E80" s="115"/>
      <c r="F80" s="115"/>
    </row>
    <row r="81" spans="2:6">
      <c r="B81" s="200">
        <v>42432</v>
      </c>
      <c r="C81" s="243">
        <v>456.8</v>
      </c>
      <c r="D81" s="210" t="s">
        <v>4520</v>
      </c>
      <c r="E81" s="115"/>
      <c r="F81" s="115"/>
    </row>
    <row r="82" spans="2:6">
      <c r="B82" s="200">
        <v>42432</v>
      </c>
      <c r="C82" s="243">
        <v>576.25</v>
      </c>
      <c r="D82" s="210" t="s">
        <v>4521</v>
      </c>
      <c r="E82" s="115"/>
      <c r="F82" s="115"/>
    </row>
    <row r="83" spans="2:6">
      <c r="B83" s="200">
        <v>42432</v>
      </c>
      <c r="C83" s="243">
        <v>732.3</v>
      </c>
      <c r="D83" s="210" t="s">
        <v>4522</v>
      </c>
      <c r="E83" s="115"/>
      <c r="F83" s="115"/>
    </row>
    <row r="84" spans="2:6">
      <c r="B84" s="200">
        <v>42432</v>
      </c>
      <c r="C84" s="243">
        <v>1000</v>
      </c>
      <c r="D84" s="210" t="s">
        <v>4476</v>
      </c>
      <c r="E84" s="115"/>
      <c r="F84" s="115"/>
    </row>
    <row r="85" spans="2:6">
      <c r="B85" s="200">
        <v>42432</v>
      </c>
      <c r="C85" s="243">
        <v>1000</v>
      </c>
      <c r="D85" s="210" t="s">
        <v>4523</v>
      </c>
      <c r="E85" s="115"/>
      <c r="F85" s="115"/>
    </row>
    <row r="86" spans="2:6">
      <c r="B86" s="200">
        <v>42432</v>
      </c>
      <c r="C86" s="243">
        <v>1076.57</v>
      </c>
      <c r="D86" s="210" t="s">
        <v>4524</v>
      </c>
      <c r="E86" s="115"/>
      <c r="F86" s="115"/>
    </row>
    <row r="87" spans="2:6" ht="30">
      <c r="B87" s="200">
        <v>42432</v>
      </c>
      <c r="C87" s="243">
        <v>1100</v>
      </c>
      <c r="D87" s="210" t="s">
        <v>4525</v>
      </c>
      <c r="E87" s="115"/>
      <c r="F87" s="115"/>
    </row>
    <row r="88" spans="2:6">
      <c r="B88" s="200">
        <v>42432</v>
      </c>
      <c r="C88" s="243">
        <v>1815</v>
      </c>
      <c r="D88" s="210" t="s">
        <v>4526</v>
      </c>
      <c r="E88" s="115"/>
      <c r="F88" s="115"/>
    </row>
    <row r="89" spans="2:6">
      <c r="B89" s="200">
        <v>42432</v>
      </c>
      <c r="C89" s="243">
        <v>2116.83</v>
      </c>
      <c r="D89" s="210" t="s">
        <v>4527</v>
      </c>
      <c r="E89" s="115"/>
      <c r="F89" s="115"/>
    </row>
    <row r="90" spans="2:6">
      <c r="B90" s="200">
        <v>42432</v>
      </c>
      <c r="C90" s="243">
        <v>7759.22</v>
      </c>
      <c r="D90" s="210" t="s">
        <v>4528</v>
      </c>
      <c r="E90" s="115"/>
      <c r="F90" s="115"/>
    </row>
    <row r="91" spans="2:6">
      <c r="B91" s="200">
        <v>42433</v>
      </c>
      <c r="C91" s="244">
        <v>0.43</v>
      </c>
      <c r="D91" s="210" t="s">
        <v>4529</v>
      </c>
      <c r="E91" s="115"/>
      <c r="F91" s="115"/>
    </row>
    <row r="92" spans="2:6">
      <c r="B92" s="200">
        <v>42433</v>
      </c>
      <c r="C92" s="244">
        <v>1.25</v>
      </c>
      <c r="D92" s="210" t="s">
        <v>4530</v>
      </c>
      <c r="E92" s="115"/>
      <c r="F92" s="115"/>
    </row>
    <row r="93" spans="2:6">
      <c r="B93" s="200">
        <v>42433</v>
      </c>
      <c r="C93" s="244">
        <v>9.5399999999999991</v>
      </c>
      <c r="D93" s="210" t="s">
        <v>4531</v>
      </c>
      <c r="E93" s="115"/>
      <c r="F93" s="115"/>
    </row>
    <row r="94" spans="2:6">
      <c r="B94" s="200">
        <v>42433</v>
      </c>
      <c r="C94" s="244">
        <v>15.09</v>
      </c>
      <c r="D94" s="210" t="s">
        <v>4532</v>
      </c>
      <c r="E94" s="115"/>
      <c r="F94" s="115"/>
    </row>
    <row r="95" spans="2:6">
      <c r="B95" s="200">
        <v>42433</v>
      </c>
      <c r="C95" s="244">
        <v>25.69</v>
      </c>
      <c r="D95" s="210" t="s">
        <v>4533</v>
      </c>
      <c r="E95" s="115"/>
      <c r="F95" s="115"/>
    </row>
    <row r="96" spans="2:6">
      <c r="B96" s="200">
        <v>42433</v>
      </c>
      <c r="C96" s="244">
        <v>28.02</v>
      </c>
      <c r="D96" s="210" t="s">
        <v>4534</v>
      </c>
      <c r="E96" s="115"/>
      <c r="F96" s="115"/>
    </row>
    <row r="97" spans="2:6">
      <c r="B97" s="200">
        <v>42433</v>
      </c>
      <c r="C97" s="243">
        <v>100</v>
      </c>
      <c r="D97" s="210" t="s">
        <v>4465</v>
      </c>
      <c r="E97" s="115"/>
      <c r="F97" s="115"/>
    </row>
    <row r="98" spans="2:6">
      <c r="B98" s="200">
        <v>42433</v>
      </c>
      <c r="C98" s="243">
        <v>100</v>
      </c>
      <c r="D98" s="210" t="s">
        <v>4464</v>
      </c>
      <c r="E98" s="115"/>
      <c r="F98" s="115"/>
    </row>
    <row r="99" spans="2:6">
      <c r="B99" s="200">
        <v>42433</v>
      </c>
      <c r="C99" s="243">
        <v>100</v>
      </c>
      <c r="D99" s="210" t="s">
        <v>4466</v>
      </c>
      <c r="E99" s="115"/>
      <c r="F99" s="115"/>
    </row>
    <row r="100" spans="2:6">
      <c r="B100" s="200">
        <v>42433</v>
      </c>
      <c r="C100" s="243">
        <v>100</v>
      </c>
      <c r="D100" s="210" t="s">
        <v>4463</v>
      </c>
      <c r="E100" s="115"/>
      <c r="F100" s="115"/>
    </row>
    <row r="101" spans="2:6">
      <c r="B101" s="200">
        <v>42433</v>
      </c>
      <c r="C101" s="243">
        <v>100</v>
      </c>
      <c r="D101" s="210" t="s">
        <v>4467</v>
      </c>
      <c r="E101" s="115"/>
      <c r="F101" s="115"/>
    </row>
    <row r="102" spans="2:6">
      <c r="B102" s="200">
        <v>42433</v>
      </c>
      <c r="C102" s="243">
        <v>129</v>
      </c>
      <c r="D102" s="210" t="s">
        <v>4512</v>
      </c>
      <c r="E102" s="115"/>
      <c r="F102" s="115"/>
    </row>
    <row r="103" spans="2:6">
      <c r="B103" s="200">
        <v>42433</v>
      </c>
      <c r="C103" s="243">
        <v>197.1</v>
      </c>
      <c r="D103" s="210" t="s">
        <v>4535</v>
      </c>
      <c r="E103" s="115"/>
      <c r="F103" s="115"/>
    </row>
    <row r="104" spans="2:6">
      <c r="B104" s="200">
        <v>42433</v>
      </c>
      <c r="C104" s="243">
        <v>270.05</v>
      </c>
      <c r="D104" s="210" t="s">
        <v>4536</v>
      </c>
      <c r="E104" s="115"/>
      <c r="F104" s="115"/>
    </row>
    <row r="105" spans="2:6">
      <c r="B105" s="200">
        <v>42433</v>
      </c>
      <c r="C105" s="243">
        <v>1000</v>
      </c>
      <c r="D105" s="210" t="s">
        <v>4537</v>
      </c>
      <c r="E105" s="115"/>
      <c r="F105" s="115"/>
    </row>
    <row r="106" spans="2:6">
      <c r="B106" s="200">
        <v>42433</v>
      </c>
      <c r="C106" s="243">
        <v>1000</v>
      </c>
      <c r="D106" s="210" t="s">
        <v>4496</v>
      </c>
      <c r="E106" s="115"/>
      <c r="F106" s="115"/>
    </row>
    <row r="107" spans="2:6">
      <c r="B107" s="200">
        <v>42433</v>
      </c>
      <c r="C107" s="243">
        <v>1468.22</v>
      </c>
      <c r="D107" s="210" t="s">
        <v>4538</v>
      </c>
      <c r="E107" s="115"/>
      <c r="F107" s="115"/>
    </row>
    <row r="108" spans="2:6">
      <c r="B108" s="200">
        <v>42433</v>
      </c>
      <c r="C108" s="243">
        <v>2000</v>
      </c>
      <c r="D108" s="210" t="s">
        <v>4480</v>
      </c>
      <c r="E108" s="115"/>
      <c r="F108" s="115"/>
    </row>
    <row r="109" spans="2:6">
      <c r="B109" s="200">
        <v>42433</v>
      </c>
      <c r="C109" s="243">
        <v>2500</v>
      </c>
      <c r="D109" s="210" t="s">
        <v>4459</v>
      </c>
      <c r="E109" s="115"/>
      <c r="F109" s="115"/>
    </row>
    <row r="110" spans="2:6" ht="30">
      <c r="B110" s="200">
        <v>42433</v>
      </c>
      <c r="C110" s="243">
        <v>3100</v>
      </c>
      <c r="D110" s="210" t="s">
        <v>4525</v>
      </c>
      <c r="E110" s="115"/>
      <c r="F110" s="115"/>
    </row>
    <row r="111" spans="2:6">
      <c r="B111" s="200">
        <v>42433</v>
      </c>
      <c r="C111" s="243">
        <v>10000</v>
      </c>
      <c r="D111" s="210" t="s">
        <v>4539</v>
      </c>
      <c r="E111" s="115"/>
      <c r="F111" s="115"/>
    </row>
    <row r="112" spans="2:6">
      <c r="B112" s="200">
        <v>42438</v>
      </c>
      <c r="C112" s="243">
        <v>0.16</v>
      </c>
      <c r="D112" s="210" t="s">
        <v>4540</v>
      </c>
      <c r="E112" s="115"/>
      <c r="F112" s="115"/>
    </row>
    <row r="113" spans="2:6">
      <c r="B113" s="200">
        <v>42438</v>
      </c>
      <c r="C113" s="243">
        <v>0.25</v>
      </c>
      <c r="D113" s="210" t="s">
        <v>4541</v>
      </c>
      <c r="E113" s="115"/>
      <c r="F113" s="115"/>
    </row>
    <row r="114" spans="2:6">
      <c r="B114" s="200">
        <v>42438</v>
      </c>
      <c r="C114" s="243">
        <v>5</v>
      </c>
      <c r="D114" s="210" t="s">
        <v>4542</v>
      </c>
      <c r="E114" s="115"/>
      <c r="F114" s="115"/>
    </row>
    <row r="115" spans="2:6">
      <c r="B115" s="200">
        <v>42438</v>
      </c>
      <c r="C115" s="243">
        <v>6</v>
      </c>
      <c r="D115" s="210" t="s">
        <v>4543</v>
      </c>
      <c r="E115" s="115"/>
      <c r="F115" s="115"/>
    </row>
    <row r="116" spans="2:6">
      <c r="B116" s="200">
        <v>42438</v>
      </c>
      <c r="C116" s="243">
        <v>6.94</v>
      </c>
      <c r="D116" s="210" t="s">
        <v>4544</v>
      </c>
      <c r="E116" s="115"/>
      <c r="F116" s="115"/>
    </row>
    <row r="117" spans="2:6">
      <c r="B117" s="200">
        <v>42438</v>
      </c>
      <c r="C117" s="243">
        <v>31</v>
      </c>
      <c r="D117" s="210" t="s">
        <v>4545</v>
      </c>
      <c r="E117" s="115"/>
      <c r="F117" s="115"/>
    </row>
    <row r="118" spans="2:6">
      <c r="B118" s="200">
        <v>42438</v>
      </c>
      <c r="C118" s="243">
        <v>45.34</v>
      </c>
      <c r="D118" s="210" t="s">
        <v>4546</v>
      </c>
      <c r="E118" s="115"/>
      <c r="F118" s="115"/>
    </row>
    <row r="119" spans="2:6">
      <c r="B119" s="200">
        <v>42438</v>
      </c>
      <c r="C119" s="243">
        <v>64</v>
      </c>
      <c r="D119" s="210" t="s">
        <v>4547</v>
      </c>
      <c r="E119" s="115"/>
      <c r="F119" s="115"/>
    </row>
    <row r="120" spans="2:6">
      <c r="B120" s="200">
        <v>42438</v>
      </c>
      <c r="C120" s="243">
        <v>125</v>
      </c>
      <c r="D120" s="210" t="s">
        <v>4514</v>
      </c>
      <c r="E120" s="115"/>
      <c r="F120" s="115"/>
    </row>
    <row r="121" spans="2:6">
      <c r="B121" s="200">
        <v>42438</v>
      </c>
      <c r="C121" s="243">
        <v>137</v>
      </c>
      <c r="D121" s="210" t="s">
        <v>4513</v>
      </c>
      <c r="E121" s="115"/>
      <c r="F121" s="115"/>
    </row>
    <row r="122" spans="2:6">
      <c r="B122" s="200">
        <v>42438</v>
      </c>
      <c r="C122" s="243">
        <v>140.86000000000001</v>
      </c>
      <c r="D122" s="210" t="s">
        <v>4548</v>
      </c>
      <c r="E122" s="115"/>
      <c r="F122" s="115"/>
    </row>
    <row r="123" spans="2:6">
      <c r="B123" s="200">
        <v>42438</v>
      </c>
      <c r="C123" s="243">
        <v>188</v>
      </c>
      <c r="D123" s="210" t="s">
        <v>4471</v>
      </c>
      <c r="E123" s="115"/>
      <c r="F123" s="115"/>
    </row>
    <row r="124" spans="2:6">
      <c r="B124" s="200">
        <v>42438</v>
      </c>
      <c r="C124" s="243">
        <v>194</v>
      </c>
      <c r="D124" s="210" t="s">
        <v>4549</v>
      </c>
      <c r="E124" s="115"/>
      <c r="F124" s="115"/>
    </row>
    <row r="125" spans="2:6">
      <c r="B125" s="200">
        <v>42438</v>
      </c>
      <c r="C125" s="243">
        <v>194</v>
      </c>
      <c r="D125" s="210" t="s">
        <v>4550</v>
      </c>
      <c r="E125" s="115"/>
      <c r="F125" s="115"/>
    </row>
    <row r="126" spans="2:6">
      <c r="B126" s="200">
        <v>42438</v>
      </c>
      <c r="C126" s="243">
        <v>300.14999999999998</v>
      </c>
      <c r="D126" s="210" t="s">
        <v>4551</v>
      </c>
      <c r="E126" s="115"/>
      <c r="F126" s="115"/>
    </row>
    <row r="127" spans="2:6">
      <c r="B127" s="200">
        <v>42438</v>
      </c>
      <c r="C127" s="243">
        <v>455</v>
      </c>
      <c r="D127" s="210" t="s">
        <v>4552</v>
      </c>
      <c r="E127" s="115"/>
      <c r="F127" s="115"/>
    </row>
    <row r="128" spans="2:6">
      <c r="B128" s="200">
        <v>42438</v>
      </c>
      <c r="C128" s="243">
        <v>500</v>
      </c>
      <c r="D128" s="210" t="s">
        <v>4553</v>
      </c>
      <c r="E128" s="115"/>
      <c r="F128" s="115"/>
    </row>
    <row r="129" spans="2:6" ht="30">
      <c r="B129" s="200">
        <v>42438</v>
      </c>
      <c r="C129" s="243">
        <v>500</v>
      </c>
      <c r="D129" s="210" t="s">
        <v>4525</v>
      </c>
      <c r="E129" s="115"/>
      <c r="F129" s="115"/>
    </row>
    <row r="130" spans="2:6">
      <c r="B130" s="200">
        <v>42438</v>
      </c>
      <c r="C130" s="243">
        <v>686.89</v>
      </c>
      <c r="D130" s="210" t="s">
        <v>4554</v>
      </c>
      <c r="E130" s="115"/>
      <c r="F130" s="115"/>
    </row>
    <row r="131" spans="2:6">
      <c r="B131" s="200">
        <v>42438</v>
      </c>
      <c r="C131" s="243">
        <v>725.32</v>
      </c>
      <c r="D131" s="210" t="s">
        <v>4555</v>
      </c>
      <c r="E131" s="115"/>
      <c r="F131" s="115"/>
    </row>
    <row r="132" spans="2:6">
      <c r="B132" s="200">
        <v>42438</v>
      </c>
      <c r="C132" s="243">
        <v>839</v>
      </c>
      <c r="D132" s="210" t="s">
        <v>4556</v>
      </c>
      <c r="E132" s="115"/>
      <c r="F132" s="115"/>
    </row>
    <row r="133" spans="2:6">
      <c r="B133" s="200">
        <v>42438</v>
      </c>
      <c r="C133" s="243">
        <v>923</v>
      </c>
      <c r="D133" s="210" t="s">
        <v>4557</v>
      </c>
      <c r="E133" s="115"/>
      <c r="F133" s="115"/>
    </row>
    <row r="134" spans="2:6">
      <c r="B134" s="200">
        <v>42438</v>
      </c>
      <c r="C134" s="243">
        <v>1000</v>
      </c>
      <c r="D134" s="210" t="s">
        <v>4495</v>
      </c>
      <c r="E134" s="115"/>
      <c r="F134" s="115"/>
    </row>
    <row r="135" spans="2:6">
      <c r="B135" s="200">
        <v>42438</v>
      </c>
      <c r="C135" s="243">
        <v>1000</v>
      </c>
      <c r="D135" s="210" t="s">
        <v>4537</v>
      </c>
      <c r="E135" s="115"/>
      <c r="F135" s="115"/>
    </row>
    <row r="136" spans="2:6">
      <c r="B136" s="200">
        <v>42438</v>
      </c>
      <c r="C136" s="243">
        <v>1000</v>
      </c>
      <c r="D136" s="210" t="s">
        <v>4558</v>
      </c>
      <c r="E136" s="115"/>
      <c r="F136" s="115"/>
    </row>
    <row r="137" spans="2:6">
      <c r="B137" s="200">
        <v>42438</v>
      </c>
      <c r="C137" s="243">
        <v>1000</v>
      </c>
      <c r="D137" s="210" t="s">
        <v>4476</v>
      </c>
      <c r="E137" s="115"/>
      <c r="F137" s="115"/>
    </row>
    <row r="138" spans="2:6">
      <c r="B138" s="200">
        <v>42438</v>
      </c>
      <c r="C138" s="243">
        <v>1000</v>
      </c>
      <c r="D138" s="210" t="s">
        <v>4496</v>
      </c>
      <c r="E138" s="115"/>
      <c r="F138" s="115"/>
    </row>
    <row r="139" spans="2:6">
      <c r="B139" s="200">
        <v>42438</v>
      </c>
      <c r="C139" s="243">
        <v>1094</v>
      </c>
      <c r="D139" s="210" t="s">
        <v>4559</v>
      </c>
      <c r="E139" s="115"/>
      <c r="F139" s="115"/>
    </row>
    <row r="140" spans="2:6">
      <c r="B140" s="200">
        <v>42438</v>
      </c>
      <c r="C140" s="243">
        <v>1685.36</v>
      </c>
      <c r="D140" s="210" t="s">
        <v>4560</v>
      </c>
      <c r="E140" s="115"/>
      <c r="F140" s="115"/>
    </row>
    <row r="141" spans="2:6">
      <c r="B141" s="200">
        <v>42438</v>
      </c>
      <c r="C141" s="243">
        <v>1777.3</v>
      </c>
      <c r="D141" s="210" t="s">
        <v>4561</v>
      </c>
      <c r="E141" s="115"/>
      <c r="F141" s="115"/>
    </row>
    <row r="142" spans="2:6">
      <c r="B142" s="200">
        <v>42438</v>
      </c>
      <c r="C142" s="243">
        <v>5000</v>
      </c>
      <c r="D142" s="210" t="s">
        <v>4562</v>
      </c>
      <c r="E142" s="115"/>
      <c r="F142" s="115"/>
    </row>
    <row r="143" spans="2:6" ht="30">
      <c r="B143" s="200">
        <v>42438</v>
      </c>
      <c r="C143" s="243">
        <v>13500</v>
      </c>
      <c r="D143" s="210" t="s">
        <v>4525</v>
      </c>
      <c r="E143" s="115"/>
      <c r="F143" s="115"/>
    </row>
    <row r="144" spans="2:6" ht="30">
      <c r="B144" s="200">
        <v>42438</v>
      </c>
      <c r="C144" s="243">
        <v>13560</v>
      </c>
      <c r="D144" s="210" t="s">
        <v>4525</v>
      </c>
      <c r="E144" s="115"/>
      <c r="F144" s="115"/>
    </row>
    <row r="145" spans="2:6">
      <c r="B145" s="200">
        <v>42439</v>
      </c>
      <c r="C145" s="243">
        <v>0.03</v>
      </c>
      <c r="D145" s="210" t="s">
        <v>4563</v>
      </c>
      <c r="E145" s="115"/>
      <c r="F145" s="115"/>
    </row>
    <row r="146" spans="2:6">
      <c r="B146" s="200">
        <v>42439</v>
      </c>
      <c r="C146" s="243">
        <v>0.44</v>
      </c>
      <c r="D146" s="210" t="s">
        <v>4564</v>
      </c>
      <c r="E146" s="115"/>
      <c r="F146" s="115"/>
    </row>
    <row r="147" spans="2:6">
      <c r="B147" s="200">
        <v>42439</v>
      </c>
      <c r="C147" s="243">
        <v>0.61</v>
      </c>
      <c r="D147" s="210" t="s">
        <v>4565</v>
      </c>
      <c r="E147" s="115"/>
      <c r="F147" s="115"/>
    </row>
    <row r="148" spans="2:6">
      <c r="B148" s="200">
        <v>42439</v>
      </c>
      <c r="C148" s="244">
        <v>1.32</v>
      </c>
      <c r="D148" s="210" t="s">
        <v>4566</v>
      </c>
      <c r="E148" s="115"/>
      <c r="F148" s="115"/>
    </row>
    <row r="149" spans="2:6">
      <c r="B149" s="200">
        <v>42439</v>
      </c>
      <c r="C149" s="244">
        <v>2.94</v>
      </c>
      <c r="D149" s="210" t="s">
        <v>4567</v>
      </c>
      <c r="E149" s="115"/>
      <c r="F149" s="115"/>
    </row>
    <row r="150" spans="2:6">
      <c r="B150" s="200">
        <v>42439</v>
      </c>
      <c r="C150" s="244">
        <v>4.24</v>
      </c>
      <c r="D150" s="210" t="s">
        <v>4568</v>
      </c>
      <c r="E150" s="115"/>
      <c r="F150" s="115"/>
    </row>
    <row r="151" spans="2:6">
      <c r="B151" s="200">
        <v>42439</v>
      </c>
      <c r="C151" s="244">
        <v>5.83</v>
      </c>
      <c r="D151" s="210" t="s">
        <v>4569</v>
      </c>
      <c r="E151" s="115"/>
      <c r="F151" s="115"/>
    </row>
    <row r="152" spans="2:6">
      <c r="B152" s="200">
        <v>42439</v>
      </c>
      <c r="C152" s="243">
        <v>6</v>
      </c>
      <c r="D152" s="210" t="s">
        <v>4546</v>
      </c>
      <c r="E152" s="115"/>
      <c r="F152" s="115"/>
    </row>
    <row r="153" spans="2:6">
      <c r="B153" s="200">
        <v>42439</v>
      </c>
      <c r="C153" s="243">
        <v>6</v>
      </c>
      <c r="D153" s="210" t="s">
        <v>4570</v>
      </c>
      <c r="E153" s="115"/>
      <c r="F153" s="115"/>
    </row>
    <row r="154" spans="2:6">
      <c r="B154" s="200">
        <v>42439</v>
      </c>
      <c r="C154" s="244">
        <v>7.88</v>
      </c>
      <c r="D154" s="210" t="s">
        <v>4571</v>
      </c>
      <c r="E154" s="115"/>
      <c r="F154" s="115"/>
    </row>
    <row r="155" spans="2:6">
      <c r="B155" s="200">
        <v>42439</v>
      </c>
      <c r="C155" s="244">
        <v>9.92</v>
      </c>
      <c r="D155" s="210" t="s">
        <v>4572</v>
      </c>
      <c r="E155" s="115"/>
      <c r="F155" s="115"/>
    </row>
    <row r="156" spans="2:6">
      <c r="B156" s="200">
        <v>42439</v>
      </c>
      <c r="C156" s="243">
        <v>13.56</v>
      </c>
      <c r="D156" s="210" t="s">
        <v>4573</v>
      </c>
      <c r="E156" s="115"/>
      <c r="F156" s="115"/>
    </row>
    <row r="157" spans="2:6">
      <c r="B157" s="200">
        <v>42439</v>
      </c>
      <c r="C157" s="243">
        <v>24</v>
      </c>
      <c r="D157" s="210" t="s">
        <v>4574</v>
      </c>
      <c r="E157" s="115"/>
      <c r="F157" s="115"/>
    </row>
    <row r="158" spans="2:6">
      <c r="B158" s="200">
        <v>42439</v>
      </c>
      <c r="C158" s="243">
        <v>80</v>
      </c>
      <c r="D158" s="210" t="s">
        <v>4575</v>
      </c>
      <c r="E158" s="115"/>
      <c r="F158" s="115"/>
    </row>
    <row r="159" spans="2:6">
      <c r="B159" s="200">
        <v>42439</v>
      </c>
      <c r="C159" s="243">
        <v>97.48</v>
      </c>
      <c r="D159" s="210" t="s">
        <v>4576</v>
      </c>
      <c r="E159" s="115"/>
      <c r="F159" s="115"/>
    </row>
    <row r="160" spans="2:6">
      <c r="B160" s="200">
        <v>42439</v>
      </c>
      <c r="C160" s="243">
        <v>102.44</v>
      </c>
      <c r="D160" s="210" t="s">
        <v>4577</v>
      </c>
      <c r="E160" s="115"/>
      <c r="F160" s="115"/>
    </row>
    <row r="161" spans="2:6">
      <c r="B161" s="200">
        <v>42439</v>
      </c>
      <c r="C161" s="243">
        <v>105.77</v>
      </c>
      <c r="D161" s="210" t="s">
        <v>4578</v>
      </c>
      <c r="E161" s="115"/>
      <c r="F161" s="115"/>
    </row>
    <row r="162" spans="2:6">
      <c r="B162" s="200">
        <v>42439</v>
      </c>
      <c r="C162" s="243">
        <v>108</v>
      </c>
      <c r="D162" s="210" t="s">
        <v>4513</v>
      </c>
      <c r="E162" s="115"/>
      <c r="F162" s="115"/>
    </row>
    <row r="163" spans="2:6">
      <c r="B163" s="200">
        <v>42439</v>
      </c>
      <c r="C163" s="243">
        <v>112.22</v>
      </c>
      <c r="D163" s="210" t="s">
        <v>4579</v>
      </c>
      <c r="E163" s="115"/>
      <c r="F163" s="115"/>
    </row>
    <row r="164" spans="2:6">
      <c r="B164" s="200">
        <v>42439</v>
      </c>
      <c r="C164" s="243">
        <v>194</v>
      </c>
      <c r="D164" s="210" t="s">
        <v>4580</v>
      </c>
      <c r="E164" s="115"/>
      <c r="F164" s="115"/>
    </row>
    <row r="165" spans="2:6" ht="30">
      <c r="B165" s="200">
        <v>42439</v>
      </c>
      <c r="C165" s="243">
        <v>350</v>
      </c>
      <c r="D165" s="210" t="s">
        <v>4525</v>
      </c>
      <c r="E165" s="115"/>
      <c r="F165" s="115"/>
    </row>
    <row r="166" spans="2:6">
      <c r="B166" s="200">
        <v>42439</v>
      </c>
      <c r="C166" s="243">
        <v>474.42</v>
      </c>
      <c r="D166" s="210" t="s">
        <v>4581</v>
      </c>
      <c r="E166" s="115"/>
      <c r="F166" s="115"/>
    </row>
    <row r="167" spans="2:6">
      <c r="B167" s="200">
        <v>42439</v>
      </c>
      <c r="C167" s="243">
        <v>1000</v>
      </c>
      <c r="D167" s="210" t="s">
        <v>4582</v>
      </c>
      <c r="E167" s="115"/>
      <c r="F167" s="115"/>
    </row>
    <row r="168" spans="2:6">
      <c r="B168" s="200">
        <v>42439</v>
      </c>
      <c r="C168" s="243">
        <v>1000</v>
      </c>
      <c r="D168" s="210" t="s">
        <v>4479</v>
      </c>
      <c r="E168" s="115"/>
      <c r="F168" s="115"/>
    </row>
    <row r="169" spans="2:6">
      <c r="B169" s="200">
        <v>42439</v>
      </c>
      <c r="C169" s="243">
        <v>1000</v>
      </c>
      <c r="D169" s="210" t="s">
        <v>4495</v>
      </c>
      <c r="E169" s="115"/>
      <c r="F169" s="115"/>
    </row>
    <row r="170" spans="2:6">
      <c r="B170" s="200">
        <v>42439</v>
      </c>
      <c r="C170" s="243">
        <v>1000</v>
      </c>
      <c r="D170" s="210" t="s">
        <v>4537</v>
      </c>
      <c r="E170" s="115"/>
      <c r="F170" s="115"/>
    </row>
    <row r="171" spans="2:6">
      <c r="B171" s="200">
        <v>42439</v>
      </c>
      <c r="C171" s="243">
        <v>1000</v>
      </c>
      <c r="D171" s="210" t="s">
        <v>4476</v>
      </c>
      <c r="E171" s="115"/>
      <c r="F171" s="115"/>
    </row>
    <row r="172" spans="2:6">
      <c r="B172" s="200">
        <v>42439</v>
      </c>
      <c r="C172" s="243">
        <v>1000</v>
      </c>
      <c r="D172" s="210" t="s">
        <v>4558</v>
      </c>
      <c r="E172" s="115"/>
      <c r="F172" s="115"/>
    </row>
    <row r="173" spans="2:6">
      <c r="B173" s="200">
        <v>42439</v>
      </c>
      <c r="C173" s="243">
        <v>1068</v>
      </c>
      <c r="D173" s="210" t="s">
        <v>4583</v>
      </c>
      <c r="E173" s="115"/>
      <c r="F173" s="115"/>
    </row>
    <row r="174" spans="2:6">
      <c r="B174" s="200">
        <v>42439</v>
      </c>
      <c r="C174" s="243">
        <v>2000</v>
      </c>
      <c r="D174" s="210" t="s">
        <v>4584</v>
      </c>
      <c r="E174" s="115"/>
      <c r="F174" s="115"/>
    </row>
    <row r="175" spans="2:6">
      <c r="B175" s="200">
        <v>42439</v>
      </c>
      <c r="C175" s="243">
        <v>2000</v>
      </c>
      <c r="D175" s="210" t="s">
        <v>4585</v>
      </c>
      <c r="E175" s="115"/>
      <c r="F175" s="115"/>
    </row>
    <row r="176" spans="2:6">
      <c r="B176" s="200">
        <v>42439</v>
      </c>
      <c r="C176" s="243">
        <v>50000</v>
      </c>
      <c r="D176" s="210" t="s">
        <v>4586</v>
      </c>
      <c r="E176" s="115"/>
      <c r="F176" s="115"/>
    </row>
    <row r="177" spans="2:6">
      <c r="B177" s="200">
        <v>42440</v>
      </c>
      <c r="C177" s="243">
        <v>1.1200000000000001</v>
      </c>
      <c r="D177" s="210" t="s">
        <v>4587</v>
      </c>
      <c r="E177" s="115"/>
      <c r="F177" s="115"/>
    </row>
    <row r="178" spans="2:6">
      <c r="B178" s="200">
        <v>42440</v>
      </c>
      <c r="C178" s="243">
        <v>6</v>
      </c>
      <c r="D178" s="210" t="s">
        <v>4588</v>
      </c>
      <c r="E178" s="115"/>
      <c r="F178" s="115"/>
    </row>
    <row r="179" spans="2:6">
      <c r="B179" s="200">
        <v>42440</v>
      </c>
      <c r="C179" s="243">
        <v>6</v>
      </c>
      <c r="D179" s="210" t="s">
        <v>4589</v>
      </c>
      <c r="E179" s="115"/>
      <c r="F179" s="115"/>
    </row>
    <row r="180" spans="2:6">
      <c r="B180" s="200">
        <v>42440</v>
      </c>
      <c r="C180" s="243">
        <v>22</v>
      </c>
      <c r="D180" s="210" t="s">
        <v>4590</v>
      </c>
      <c r="E180" s="115"/>
      <c r="F180" s="115"/>
    </row>
    <row r="181" spans="2:6">
      <c r="B181" s="200">
        <v>42440</v>
      </c>
      <c r="C181" s="243">
        <v>24</v>
      </c>
      <c r="D181" s="210" t="s">
        <v>4591</v>
      </c>
      <c r="E181" s="115"/>
      <c r="F181" s="115"/>
    </row>
    <row r="182" spans="2:6">
      <c r="B182" s="200">
        <v>42440</v>
      </c>
      <c r="C182" s="243">
        <v>24.03</v>
      </c>
      <c r="D182" s="210" t="s">
        <v>4592</v>
      </c>
      <c r="E182" s="115"/>
      <c r="F182" s="115"/>
    </row>
    <row r="183" spans="2:6">
      <c r="B183" s="200">
        <v>42440</v>
      </c>
      <c r="C183" s="243">
        <v>29.72</v>
      </c>
      <c r="D183" s="210" t="s">
        <v>4593</v>
      </c>
      <c r="E183" s="115"/>
      <c r="F183" s="115"/>
    </row>
    <row r="184" spans="2:6">
      <c r="B184" s="200">
        <v>42440</v>
      </c>
      <c r="C184" s="243">
        <v>50</v>
      </c>
      <c r="D184" s="210" t="s">
        <v>4594</v>
      </c>
      <c r="E184" s="115"/>
      <c r="F184" s="115"/>
    </row>
    <row r="185" spans="2:6">
      <c r="B185" s="200">
        <v>42440</v>
      </c>
      <c r="C185" s="243">
        <v>52.27</v>
      </c>
      <c r="D185" s="210" t="s">
        <v>4595</v>
      </c>
      <c r="E185" s="115"/>
      <c r="F185" s="115"/>
    </row>
    <row r="186" spans="2:6">
      <c r="B186" s="200">
        <v>42440</v>
      </c>
      <c r="C186" s="243">
        <v>55.55</v>
      </c>
      <c r="D186" s="210" t="s">
        <v>4596</v>
      </c>
      <c r="E186" s="115"/>
      <c r="F186" s="115"/>
    </row>
    <row r="187" spans="2:6">
      <c r="B187" s="200">
        <v>42440</v>
      </c>
      <c r="C187" s="243">
        <v>107.03</v>
      </c>
      <c r="D187" s="210" t="s">
        <v>4597</v>
      </c>
      <c r="E187" s="115"/>
      <c r="F187" s="115"/>
    </row>
    <row r="188" spans="2:6">
      <c r="B188" s="200">
        <v>42440</v>
      </c>
      <c r="C188" s="243">
        <v>109.3</v>
      </c>
      <c r="D188" s="210" t="s">
        <v>4598</v>
      </c>
      <c r="E188" s="115"/>
      <c r="F188" s="115"/>
    </row>
    <row r="189" spans="2:6">
      <c r="B189" s="200">
        <v>42440</v>
      </c>
      <c r="C189" s="243">
        <v>125</v>
      </c>
      <c r="D189" s="210" t="s">
        <v>4599</v>
      </c>
      <c r="E189" s="115"/>
      <c r="F189" s="115"/>
    </row>
    <row r="190" spans="2:6">
      <c r="B190" s="200">
        <v>42440</v>
      </c>
      <c r="C190" s="243">
        <v>126</v>
      </c>
      <c r="D190" s="210" t="s">
        <v>4513</v>
      </c>
      <c r="E190" s="115"/>
      <c r="F190" s="115"/>
    </row>
    <row r="191" spans="2:6">
      <c r="B191" s="200">
        <v>42440</v>
      </c>
      <c r="C191" s="243">
        <v>138</v>
      </c>
      <c r="D191" s="210" t="s">
        <v>4514</v>
      </c>
      <c r="E191" s="115"/>
      <c r="F191" s="115"/>
    </row>
    <row r="192" spans="2:6">
      <c r="B192" s="200">
        <v>42440</v>
      </c>
      <c r="C192" s="243">
        <v>200.69</v>
      </c>
      <c r="D192" s="210" t="s">
        <v>4600</v>
      </c>
      <c r="E192" s="115"/>
      <c r="F192" s="115"/>
    </row>
    <row r="193" spans="2:6">
      <c r="B193" s="200">
        <v>42440</v>
      </c>
      <c r="C193" s="243">
        <v>342</v>
      </c>
      <c r="D193" s="210" t="s">
        <v>4601</v>
      </c>
      <c r="E193" s="115"/>
      <c r="F193" s="115"/>
    </row>
    <row r="194" spans="2:6">
      <c r="B194" s="200">
        <v>42440</v>
      </c>
      <c r="C194" s="243">
        <v>350</v>
      </c>
      <c r="D194" s="210" t="s">
        <v>4602</v>
      </c>
      <c r="E194" s="115"/>
      <c r="F194" s="115"/>
    </row>
    <row r="195" spans="2:6">
      <c r="B195" s="200">
        <v>42440</v>
      </c>
      <c r="C195" s="243">
        <v>394.27</v>
      </c>
      <c r="D195" s="210" t="s">
        <v>4603</v>
      </c>
      <c r="E195" s="115"/>
      <c r="F195" s="115"/>
    </row>
    <row r="196" spans="2:6">
      <c r="B196" s="200">
        <v>42440</v>
      </c>
      <c r="C196" s="243">
        <v>410.62</v>
      </c>
      <c r="D196" s="210" t="s">
        <v>4604</v>
      </c>
      <c r="E196" s="115"/>
      <c r="F196" s="115"/>
    </row>
    <row r="197" spans="2:6">
      <c r="B197" s="200">
        <v>42440</v>
      </c>
      <c r="C197" s="243">
        <v>421.36</v>
      </c>
      <c r="D197" s="210" t="s">
        <v>4605</v>
      </c>
      <c r="E197" s="115"/>
      <c r="F197" s="115"/>
    </row>
    <row r="198" spans="2:6">
      <c r="B198" s="200">
        <v>42440</v>
      </c>
      <c r="C198" s="243">
        <v>439.16</v>
      </c>
      <c r="D198" s="210" t="s">
        <v>4606</v>
      </c>
      <c r="E198" s="115"/>
      <c r="F198" s="115"/>
    </row>
    <row r="199" spans="2:6">
      <c r="B199" s="200">
        <v>42440</v>
      </c>
      <c r="C199" s="243">
        <v>752.08</v>
      </c>
      <c r="D199" s="210" t="s">
        <v>4607</v>
      </c>
      <c r="E199" s="115"/>
      <c r="F199" s="115"/>
    </row>
    <row r="200" spans="2:6">
      <c r="B200" s="200">
        <v>42440</v>
      </c>
      <c r="C200" s="243">
        <v>766</v>
      </c>
      <c r="D200" s="210" t="s">
        <v>4608</v>
      </c>
      <c r="E200" s="115"/>
      <c r="F200" s="115"/>
    </row>
    <row r="201" spans="2:6" ht="30">
      <c r="B201" s="200">
        <v>42440</v>
      </c>
      <c r="C201" s="243">
        <v>1100</v>
      </c>
      <c r="D201" s="210" t="s">
        <v>4525</v>
      </c>
      <c r="E201" s="115"/>
      <c r="F201" s="115"/>
    </row>
    <row r="202" spans="2:6">
      <c r="B202" s="200">
        <v>42440</v>
      </c>
      <c r="C202" s="243">
        <v>1258.01</v>
      </c>
      <c r="D202" s="210" t="s">
        <v>4609</v>
      </c>
      <c r="E202" s="115"/>
      <c r="F202" s="115"/>
    </row>
    <row r="203" spans="2:6">
      <c r="B203" s="200">
        <v>42440</v>
      </c>
      <c r="C203" s="243">
        <v>6500</v>
      </c>
      <c r="D203" s="210" t="s">
        <v>4610</v>
      </c>
      <c r="E203" s="115"/>
      <c r="F203" s="115"/>
    </row>
    <row r="204" spans="2:6">
      <c r="B204" s="200">
        <v>42443</v>
      </c>
      <c r="C204" s="243">
        <v>0.01</v>
      </c>
      <c r="D204" s="210" t="s">
        <v>4611</v>
      </c>
      <c r="E204" s="115"/>
      <c r="F204" s="115"/>
    </row>
    <row r="205" spans="2:6">
      <c r="B205" s="200">
        <v>42443</v>
      </c>
      <c r="C205" s="244">
        <v>1.27</v>
      </c>
      <c r="D205" s="210" t="s">
        <v>4612</v>
      </c>
      <c r="E205" s="115"/>
      <c r="F205" s="115"/>
    </row>
    <row r="206" spans="2:6">
      <c r="B206" s="200">
        <v>42443</v>
      </c>
      <c r="C206" s="244">
        <v>1.46</v>
      </c>
      <c r="D206" s="210" t="s">
        <v>4613</v>
      </c>
      <c r="E206" s="115"/>
    </row>
    <row r="207" spans="2:6">
      <c r="B207" s="200">
        <v>42443</v>
      </c>
      <c r="C207" s="244">
        <v>6.06</v>
      </c>
      <c r="D207" s="210" t="s">
        <v>4614</v>
      </c>
      <c r="E207" s="115"/>
    </row>
    <row r="208" spans="2:6">
      <c r="B208" s="200">
        <v>42443</v>
      </c>
      <c r="C208" s="244">
        <v>7.34</v>
      </c>
      <c r="D208" s="210" t="s">
        <v>4615</v>
      </c>
      <c r="E208" s="115"/>
    </row>
    <row r="209" spans="2:5">
      <c r="B209" s="200">
        <v>42443</v>
      </c>
      <c r="C209" s="244">
        <v>10.15</v>
      </c>
      <c r="D209" s="210" t="s">
        <v>4616</v>
      </c>
      <c r="E209" s="115"/>
    </row>
    <row r="210" spans="2:5">
      <c r="B210" s="200">
        <v>42443</v>
      </c>
      <c r="C210" s="243">
        <v>33.4</v>
      </c>
      <c r="D210" s="210" t="s">
        <v>4617</v>
      </c>
      <c r="E210" s="115"/>
    </row>
    <row r="211" spans="2:5">
      <c r="B211" s="200">
        <v>42443</v>
      </c>
      <c r="C211" s="243">
        <v>50.57</v>
      </c>
      <c r="D211" s="210" t="s">
        <v>4618</v>
      </c>
      <c r="E211" s="115"/>
    </row>
    <row r="212" spans="2:5">
      <c r="B212" s="200">
        <v>42443</v>
      </c>
      <c r="C212" s="243">
        <v>71.55</v>
      </c>
      <c r="D212" s="210" t="s">
        <v>4619</v>
      </c>
      <c r="E212" s="115"/>
    </row>
    <row r="213" spans="2:5">
      <c r="B213" s="200">
        <v>42443</v>
      </c>
      <c r="C213" s="243">
        <v>110.97</v>
      </c>
      <c r="D213" s="210" t="s">
        <v>4620</v>
      </c>
      <c r="E213" s="115"/>
    </row>
    <row r="214" spans="2:5">
      <c r="B214" s="200">
        <v>42443</v>
      </c>
      <c r="C214" s="243">
        <v>127</v>
      </c>
      <c r="D214" s="210" t="s">
        <v>4621</v>
      </c>
      <c r="E214" s="115"/>
    </row>
    <row r="215" spans="2:5">
      <c r="B215" s="200">
        <v>42443</v>
      </c>
      <c r="C215" s="243">
        <v>147.63</v>
      </c>
      <c r="D215" s="210" t="s">
        <v>4622</v>
      </c>
      <c r="E215" s="115"/>
    </row>
    <row r="216" spans="2:5">
      <c r="B216" s="200">
        <v>42443</v>
      </c>
      <c r="C216" s="243">
        <v>160.85</v>
      </c>
      <c r="D216" s="210" t="s">
        <v>4623</v>
      </c>
      <c r="E216" s="115"/>
    </row>
    <row r="217" spans="2:5">
      <c r="B217" s="200">
        <v>42443</v>
      </c>
      <c r="C217" s="243">
        <v>400.82</v>
      </c>
      <c r="D217" s="210" t="s">
        <v>4624</v>
      </c>
      <c r="E217" s="115"/>
    </row>
    <row r="218" spans="2:5" ht="30">
      <c r="B218" s="200">
        <v>42443</v>
      </c>
      <c r="C218" s="243">
        <v>500</v>
      </c>
      <c r="D218" s="210" t="s">
        <v>4525</v>
      </c>
      <c r="E218" s="115"/>
    </row>
    <row r="219" spans="2:5">
      <c r="B219" s="200">
        <v>42443</v>
      </c>
      <c r="C219" s="243">
        <v>607.44000000000005</v>
      </c>
      <c r="D219" s="210" t="s">
        <v>4625</v>
      </c>
      <c r="E219" s="115"/>
    </row>
    <row r="220" spans="2:5">
      <c r="B220" s="200">
        <v>42443</v>
      </c>
      <c r="C220" s="243">
        <v>1000</v>
      </c>
      <c r="D220" s="210" t="s">
        <v>4626</v>
      </c>
      <c r="E220" s="115"/>
    </row>
    <row r="221" spans="2:5">
      <c r="B221" s="200">
        <v>42443</v>
      </c>
      <c r="C221" s="243">
        <v>1000</v>
      </c>
      <c r="D221" s="210" t="s">
        <v>4627</v>
      </c>
      <c r="E221" s="115"/>
    </row>
    <row r="222" spans="2:5">
      <c r="B222" s="200">
        <v>42443</v>
      </c>
      <c r="C222" s="243">
        <v>1000</v>
      </c>
      <c r="D222" s="210" t="s">
        <v>4628</v>
      </c>
      <c r="E222" s="115"/>
    </row>
    <row r="223" spans="2:5" ht="30">
      <c r="B223" s="200">
        <v>42443</v>
      </c>
      <c r="C223" s="243">
        <v>1005</v>
      </c>
      <c r="D223" s="210" t="s">
        <v>4525</v>
      </c>
      <c r="E223" s="115"/>
    </row>
    <row r="224" spans="2:5">
      <c r="B224" s="200">
        <v>42443</v>
      </c>
      <c r="C224" s="243">
        <v>1194</v>
      </c>
      <c r="D224" s="210" t="s">
        <v>4629</v>
      </c>
      <c r="E224" s="115"/>
    </row>
    <row r="225" spans="2:5">
      <c r="B225" s="200">
        <v>42443</v>
      </c>
      <c r="C225" s="243">
        <v>1300</v>
      </c>
      <c r="D225" s="210" t="s">
        <v>4630</v>
      </c>
      <c r="E225" s="115"/>
    </row>
    <row r="226" spans="2:5">
      <c r="B226" s="200">
        <v>42443</v>
      </c>
      <c r="C226" s="243">
        <v>2000</v>
      </c>
      <c r="D226" s="210" t="s">
        <v>4558</v>
      </c>
      <c r="E226" s="115"/>
    </row>
    <row r="227" spans="2:5">
      <c r="B227" s="200">
        <v>42444</v>
      </c>
      <c r="C227" s="243">
        <v>0.01</v>
      </c>
      <c r="D227" s="210" t="s">
        <v>4631</v>
      </c>
      <c r="E227" s="115"/>
    </row>
    <row r="228" spans="2:5">
      <c r="B228" s="200">
        <v>42444</v>
      </c>
      <c r="C228" s="243">
        <v>0.4</v>
      </c>
      <c r="D228" s="210" t="s">
        <v>4632</v>
      </c>
      <c r="E228" s="115"/>
    </row>
    <row r="229" spans="2:5">
      <c r="B229" s="200">
        <v>42444</v>
      </c>
      <c r="C229" s="243">
        <v>24</v>
      </c>
      <c r="D229" s="210" t="s">
        <v>4633</v>
      </c>
      <c r="E229" s="115"/>
    </row>
    <row r="230" spans="2:5">
      <c r="B230" s="200">
        <v>42444</v>
      </c>
      <c r="C230" s="243">
        <v>30</v>
      </c>
      <c r="D230" s="210" t="s">
        <v>4634</v>
      </c>
      <c r="E230" s="115"/>
    </row>
    <row r="231" spans="2:5">
      <c r="B231" s="200">
        <v>42444</v>
      </c>
      <c r="C231" s="243">
        <v>70</v>
      </c>
      <c r="D231" s="210" t="s">
        <v>4635</v>
      </c>
      <c r="E231" s="115"/>
    </row>
    <row r="232" spans="2:5">
      <c r="B232" s="200">
        <v>42444</v>
      </c>
      <c r="C232" s="243">
        <v>100</v>
      </c>
      <c r="D232" s="210" t="s">
        <v>4636</v>
      </c>
      <c r="E232" s="115"/>
    </row>
    <row r="233" spans="2:5">
      <c r="B233" s="200">
        <v>42444</v>
      </c>
      <c r="C233" s="243">
        <v>194.4</v>
      </c>
      <c r="D233" s="210" t="s">
        <v>4637</v>
      </c>
      <c r="E233" s="115"/>
    </row>
    <row r="234" spans="2:5">
      <c r="B234" s="200">
        <v>42444</v>
      </c>
      <c r="C234" s="243">
        <v>211.88</v>
      </c>
      <c r="D234" s="210" t="s">
        <v>4638</v>
      </c>
      <c r="E234" s="115"/>
    </row>
    <row r="235" spans="2:5">
      <c r="B235" s="200">
        <v>42444</v>
      </c>
      <c r="C235" s="243">
        <v>250</v>
      </c>
      <c r="D235" s="210" t="s">
        <v>4639</v>
      </c>
      <c r="E235" s="115"/>
    </row>
    <row r="236" spans="2:5">
      <c r="B236" s="200">
        <v>42444</v>
      </c>
      <c r="C236" s="243">
        <v>302.68</v>
      </c>
      <c r="D236" s="210" t="s">
        <v>4640</v>
      </c>
      <c r="E236" s="115"/>
    </row>
    <row r="237" spans="2:5">
      <c r="B237" s="200">
        <v>42444</v>
      </c>
      <c r="C237" s="243">
        <v>330.25</v>
      </c>
      <c r="D237" s="210" t="s">
        <v>4641</v>
      </c>
      <c r="E237" s="115"/>
    </row>
    <row r="238" spans="2:5">
      <c r="B238" s="200">
        <v>42444</v>
      </c>
      <c r="C238" s="243">
        <v>1000</v>
      </c>
      <c r="D238" s="210" t="s">
        <v>4495</v>
      </c>
      <c r="E238" s="115"/>
    </row>
    <row r="239" spans="2:5">
      <c r="B239" s="200">
        <v>42444</v>
      </c>
      <c r="C239" s="243">
        <v>1000</v>
      </c>
      <c r="D239" s="210" t="s">
        <v>4537</v>
      </c>
      <c r="E239" s="115"/>
    </row>
    <row r="240" spans="2:5" ht="30">
      <c r="B240" s="200">
        <v>42444</v>
      </c>
      <c r="C240" s="243">
        <v>1200</v>
      </c>
      <c r="D240" s="210" t="s">
        <v>4525</v>
      </c>
      <c r="E240" s="115"/>
    </row>
    <row r="241" spans="2:5">
      <c r="B241" s="200">
        <v>42444</v>
      </c>
      <c r="C241" s="243">
        <v>1500</v>
      </c>
      <c r="D241" s="210" t="s">
        <v>4642</v>
      </c>
      <c r="E241" s="115"/>
    </row>
    <row r="242" spans="2:5">
      <c r="B242" s="200">
        <v>42444</v>
      </c>
      <c r="C242" s="243">
        <v>1600.04</v>
      </c>
      <c r="D242" s="210" t="s">
        <v>4643</v>
      </c>
      <c r="E242" s="115"/>
    </row>
    <row r="243" spans="2:5">
      <c r="B243" s="200">
        <v>42444</v>
      </c>
      <c r="C243" s="243">
        <v>4471.9799999999996</v>
      </c>
      <c r="D243" s="210" t="s">
        <v>4644</v>
      </c>
      <c r="E243" s="115"/>
    </row>
    <row r="244" spans="2:5">
      <c r="B244" s="200">
        <v>42445</v>
      </c>
      <c r="C244" s="243">
        <v>0.09</v>
      </c>
      <c r="D244" s="210" t="s">
        <v>4645</v>
      </c>
      <c r="E244" s="115"/>
    </row>
    <row r="245" spans="2:5">
      <c r="B245" s="200">
        <v>42445</v>
      </c>
      <c r="C245" s="244">
        <v>2.92</v>
      </c>
      <c r="D245" s="210" t="s">
        <v>4646</v>
      </c>
      <c r="E245" s="115"/>
    </row>
    <row r="246" spans="2:5">
      <c r="B246" s="200">
        <v>42445</v>
      </c>
      <c r="C246" s="244">
        <v>3.48</v>
      </c>
      <c r="D246" s="210" t="s">
        <v>4647</v>
      </c>
      <c r="E246" s="115"/>
    </row>
    <row r="247" spans="2:5">
      <c r="B247" s="200">
        <v>42445</v>
      </c>
      <c r="C247" s="244">
        <v>4.33</v>
      </c>
      <c r="D247" s="210" t="s">
        <v>4648</v>
      </c>
      <c r="E247" s="115"/>
    </row>
    <row r="248" spans="2:5">
      <c r="B248" s="200">
        <v>42445</v>
      </c>
      <c r="C248" s="243">
        <v>19.79</v>
      </c>
      <c r="D248" s="210" t="s">
        <v>4649</v>
      </c>
      <c r="E248" s="115"/>
    </row>
    <row r="249" spans="2:5">
      <c r="B249" s="200">
        <v>42445</v>
      </c>
      <c r="C249" s="243">
        <v>27.46</v>
      </c>
      <c r="D249" s="210" t="s">
        <v>4650</v>
      </c>
      <c r="E249" s="115"/>
    </row>
    <row r="250" spans="2:5">
      <c r="B250" s="200">
        <v>42445</v>
      </c>
      <c r="C250" s="243">
        <v>64.27</v>
      </c>
      <c r="D250" s="210" t="s">
        <v>4651</v>
      </c>
      <c r="E250" s="115"/>
    </row>
    <row r="251" spans="2:5">
      <c r="B251" s="200">
        <v>42445</v>
      </c>
      <c r="C251" s="243">
        <v>92.13</v>
      </c>
      <c r="D251" s="210" t="s">
        <v>4652</v>
      </c>
      <c r="E251" s="115"/>
    </row>
    <row r="252" spans="2:5">
      <c r="B252" s="200">
        <v>42445</v>
      </c>
      <c r="C252" s="243">
        <v>108</v>
      </c>
      <c r="D252" s="210" t="s">
        <v>4512</v>
      </c>
      <c r="E252" s="115"/>
    </row>
    <row r="253" spans="2:5">
      <c r="B253" s="200">
        <v>42445</v>
      </c>
      <c r="C253" s="243">
        <v>123.85</v>
      </c>
      <c r="D253" s="210" t="s">
        <v>4653</v>
      </c>
      <c r="E253" s="115"/>
    </row>
    <row r="254" spans="2:5">
      <c r="B254" s="200">
        <v>42445</v>
      </c>
      <c r="C254" s="243">
        <v>126</v>
      </c>
      <c r="D254" s="210" t="s">
        <v>4513</v>
      </c>
      <c r="E254" s="115"/>
    </row>
    <row r="255" spans="2:5">
      <c r="B255" s="200">
        <v>42445</v>
      </c>
      <c r="C255" s="243">
        <v>137</v>
      </c>
      <c r="D255" s="210" t="s">
        <v>4514</v>
      </c>
      <c r="E255" s="115"/>
    </row>
    <row r="256" spans="2:5">
      <c r="B256" s="200">
        <v>42445</v>
      </c>
      <c r="C256" s="243">
        <v>199.45</v>
      </c>
      <c r="D256" s="210" t="s">
        <v>4654</v>
      </c>
      <c r="E256" s="115"/>
    </row>
    <row r="257" spans="2:5">
      <c r="B257" s="200">
        <v>42445</v>
      </c>
      <c r="C257" s="243">
        <v>232.94</v>
      </c>
      <c r="D257" s="210" t="s">
        <v>4655</v>
      </c>
      <c r="E257" s="115"/>
    </row>
    <row r="258" spans="2:5">
      <c r="B258" s="200">
        <v>42445</v>
      </c>
      <c r="C258" s="243">
        <v>400</v>
      </c>
      <c r="D258" s="210" t="s">
        <v>4656</v>
      </c>
      <c r="E258" s="115"/>
    </row>
    <row r="259" spans="2:5">
      <c r="B259" s="200">
        <v>42445</v>
      </c>
      <c r="C259" s="243">
        <v>400</v>
      </c>
      <c r="D259" s="210" t="s">
        <v>4657</v>
      </c>
      <c r="E259" s="115"/>
    </row>
    <row r="260" spans="2:5">
      <c r="B260" s="200">
        <v>42445</v>
      </c>
      <c r="C260" s="243">
        <v>670</v>
      </c>
      <c r="D260" s="210" t="s">
        <v>4658</v>
      </c>
      <c r="E260" s="115"/>
    </row>
    <row r="261" spans="2:5">
      <c r="B261" s="200">
        <v>42445</v>
      </c>
      <c r="C261" s="243">
        <v>1000</v>
      </c>
      <c r="D261" s="210" t="s">
        <v>4537</v>
      </c>
      <c r="E261" s="115"/>
    </row>
    <row r="262" spans="2:5">
      <c r="B262" s="200">
        <v>42445</v>
      </c>
      <c r="C262" s="243">
        <v>1000</v>
      </c>
      <c r="D262" s="210" t="s">
        <v>4659</v>
      </c>
      <c r="E262" s="115"/>
    </row>
    <row r="263" spans="2:5">
      <c r="B263" s="200">
        <v>42445</v>
      </c>
      <c r="C263" s="243">
        <v>1000</v>
      </c>
      <c r="D263" s="210" t="s">
        <v>4523</v>
      </c>
      <c r="E263" s="115"/>
    </row>
    <row r="264" spans="2:5" ht="30">
      <c r="B264" s="200">
        <v>42445</v>
      </c>
      <c r="C264" s="243">
        <v>1300</v>
      </c>
      <c r="D264" s="210" t="s">
        <v>4525</v>
      </c>
      <c r="E264" s="115"/>
    </row>
    <row r="265" spans="2:5">
      <c r="B265" s="200">
        <v>42445</v>
      </c>
      <c r="C265" s="243">
        <v>1550</v>
      </c>
      <c r="D265" s="210" t="s">
        <v>4660</v>
      </c>
      <c r="E265" s="115"/>
    </row>
    <row r="266" spans="2:5">
      <c r="B266" s="200">
        <v>42445</v>
      </c>
      <c r="C266" s="243">
        <v>1862.39</v>
      </c>
      <c r="D266" s="210" t="s">
        <v>4661</v>
      </c>
      <c r="E266" s="115"/>
    </row>
    <row r="267" spans="2:5">
      <c r="B267" s="200">
        <v>42445</v>
      </c>
      <c r="C267" s="243">
        <v>2000</v>
      </c>
      <c r="D267" s="210" t="s">
        <v>4662</v>
      </c>
      <c r="E267" s="115"/>
    </row>
    <row r="268" spans="2:5">
      <c r="B268" s="200">
        <v>42445</v>
      </c>
      <c r="C268" s="243">
        <v>4147.05</v>
      </c>
      <c r="D268" s="210" t="s">
        <v>4663</v>
      </c>
      <c r="E268" s="115"/>
    </row>
    <row r="269" spans="2:5">
      <c r="B269" s="200">
        <v>42446</v>
      </c>
      <c r="C269" s="243">
        <v>0.48</v>
      </c>
      <c r="D269" s="210" t="s">
        <v>4664</v>
      </c>
      <c r="E269" s="115"/>
    </row>
    <row r="270" spans="2:5">
      <c r="B270" s="200">
        <v>42446</v>
      </c>
      <c r="C270" s="243">
        <v>6.2</v>
      </c>
      <c r="D270" s="210" t="s">
        <v>4665</v>
      </c>
      <c r="E270" s="115"/>
    </row>
    <row r="271" spans="2:5">
      <c r="B271" s="200">
        <v>42446</v>
      </c>
      <c r="C271" s="243">
        <v>13.23</v>
      </c>
      <c r="D271" s="210" t="s">
        <v>4666</v>
      </c>
      <c r="E271" s="115"/>
    </row>
    <row r="272" spans="2:5">
      <c r="B272" s="200">
        <v>42446</v>
      </c>
      <c r="C272" s="243">
        <v>125.35</v>
      </c>
      <c r="D272" s="210" t="s">
        <v>4667</v>
      </c>
      <c r="E272" s="115"/>
    </row>
    <row r="273" spans="2:7">
      <c r="B273" s="200">
        <v>42446</v>
      </c>
      <c r="C273" s="243">
        <v>126.7</v>
      </c>
      <c r="D273" s="210" t="s">
        <v>4668</v>
      </c>
      <c r="E273" s="115"/>
    </row>
    <row r="274" spans="2:7">
      <c r="B274" s="200">
        <v>42446</v>
      </c>
      <c r="C274" s="243">
        <v>178.97</v>
      </c>
      <c r="D274" s="210" t="s">
        <v>4669</v>
      </c>
      <c r="E274" s="115"/>
    </row>
    <row r="275" spans="2:7">
      <c r="B275" s="200">
        <v>42446</v>
      </c>
      <c r="C275" s="243">
        <v>241.45</v>
      </c>
      <c r="D275" s="210" t="s">
        <v>4670</v>
      </c>
      <c r="E275" s="115"/>
    </row>
    <row r="276" spans="2:7">
      <c r="B276" s="200">
        <v>42446</v>
      </c>
      <c r="C276" s="243">
        <v>459.3</v>
      </c>
      <c r="D276" s="210" t="s">
        <v>4671</v>
      </c>
      <c r="E276" s="115"/>
      <c r="F276" s="115"/>
      <c r="G276" s="115"/>
    </row>
    <row r="277" spans="2:7">
      <c r="B277" s="200">
        <v>42446</v>
      </c>
      <c r="C277" s="243">
        <v>481</v>
      </c>
      <c r="D277" s="210" t="s">
        <v>4672</v>
      </c>
      <c r="E277" s="115"/>
      <c r="F277" s="115"/>
      <c r="G277" s="115"/>
    </row>
    <row r="278" spans="2:7">
      <c r="B278" s="200">
        <v>42446</v>
      </c>
      <c r="C278" s="243">
        <v>890.55</v>
      </c>
      <c r="D278" s="210" t="s">
        <v>4673</v>
      </c>
      <c r="E278" s="115"/>
      <c r="F278" s="115"/>
      <c r="G278" s="115"/>
    </row>
    <row r="279" spans="2:7">
      <c r="B279" s="200">
        <v>42446</v>
      </c>
      <c r="C279" s="243">
        <v>969.49</v>
      </c>
      <c r="D279" s="210" t="s">
        <v>4674</v>
      </c>
      <c r="E279" s="115"/>
      <c r="F279" s="115"/>
      <c r="G279" s="115"/>
    </row>
    <row r="280" spans="2:7">
      <c r="B280" s="200">
        <v>42446</v>
      </c>
      <c r="C280" s="243">
        <v>1000</v>
      </c>
      <c r="D280" s="210" t="s">
        <v>4675</v>
      </c>
      <c r="E280" s="115"/>
      <c r="F280" s="115"/>
      <c r="G280" s="115"/>
    </row>
    <row r="281" spans="2:7">
      <c r="B281" s="200">
        <v>42446</v>
      </c>
      <c r="C281" s="243">
        <v>1000</v>
      </c>
      <c r="D281" s="210" t="s">
        <v>4495</v>
      </c>
      <c r="E281" s="115"/>
      <c r="F281" s="115"/>
      <c r="G281" s="115"/>
    </row>
    <row r="282" spans="2:7">
      <c r="B282" s="200">
        <v>42446</v>
      </c>
      <c r="C282" s="243">
        <v>1000</v>
      </c>
      <c r="D282" s="210" t="s">
        <v>4537</v>
      </c>
      <c r="E282" s="115"/>
      <c r="F282" s="115"/>
      <c r="G282" s="115"/>
    </row>
    <row r="283" spans="2:7">
      <c r="B283" s="200">
        <v>42446</v>
      </c>
      <c r="C283" s="243">
        <v>1000</v>
      </c>
      <c r="D283" s="210" t="s">
        <v>4676</v>
      </c>
      <c r="E283" s="115"/>
      <c r="F283" s="115"/>
      <c r="G283" s="115"/>
    </row>
    <row r="284" spans="2:7">
      <c r="B284" s="200">
        <v>42446</v>
      </c>
      <c r="C284" s="243">
        <v>1000</v>
      </c>
      <c r="D284" s="210" t="s">
        <v>4677</v>
      </c>
      <c r="E284" s="115"/>
      <c r="F284" s="115"/>
      <c r="G284" s="115"/>
    </row>
    <row r="285" spans="2:7">
      <c r="B285" s="200">
        <v>42446</v>
      </c>
      <c r="C285" s="243">
        <v>1000</v>
      </c>
      <c r="D285" s="210" t="s">
        <v>4678</v>
      </c>
      <c r="E285" s="115"/>
      <c r="F285" s="115"/>
      <c r="G285" s="115"/>
    </row>
    <row r="286" spans="2:7">
      <c r="B286" s="200">
        <v>42446</v>
      </c>
      <c r="C286" s="243">
        <v>1061.47</v>
      </c>
      <c r="D286" s="210" t="s">
        <v>4679</v>
      </c>
      <c r="E286" s="115"/>
      <c r="F286" s="115"/>
      <c r="G286" s="115"/>
    </row>
    <row r="287" spans="2:7">
      <c r="B287" s="200">
        <v>42446</v>
      </c>
      <c r="C287" s="243">
        <v>1064</v>
      </c>
      <c r="D287" s="210" t="s">
        <v>4680</v>
      </c>
      <c r="E287" s="115"/>
      <c r="F287" s="115"/>
      <c r="G287" s="115"/>
    </row>
    <row r="288" spans="2:7">
      <c r="B288" s="200">
        <v>42446</v>
      </c>
      <c r="C288" s="243">
        <v>1125.3399999999999</v>
      </c>
      <c r="D288" s="210" t="s">
        <v>4681</v>
      </c>
      <c r="E288" s="115"/>
      <c r="F288" s="115"/>
      <c r="G288" s="115"/>
    </row>
    <row r="289" spans="2:7">
      <c r="B289" s="200">
        <v>42446</v>
      </c>
      <c r="C289" s="243">
        <v>1176.01</v>
      </c>
      <c r="D289" s="210" t="s">
        <v>4682</v>
      </c>
      <c r="E289" s="115"/>
      <c r="F289" s="115"/>
      <c r="G289" s="115"/>
    </row>
    <row r="290" spans="2:7">
      <c r="B290" s="200">
        <v>42446</v>
      </c>
      <c r="C290" s="243">
        <v>1333.52</v>
      </c>
      <c r="D290" s="210" t="s">
        <v>4683</v>
      </c>
      <c r="E290" s="115"/>
      <c r="F290" s="115"/>
      <c r="G290" s="115"/>
    </row>
    <row r="291" spans="2:7">
      <c r="B291" s="200">
        <v>42446</v>
      </c>
      <c r="C291" s="243">
        <v>1370.18</v>
      </c>
      <c r="D291" s="210" t="s">
        <v>4684</v>
      </c>
      <c r="E291" s="115"/>
      <c r="F291" s="115"/>
      <c r="G291" s="115"/>
    </row>
    <row r="292" spans="2:7">
      <c r="B292" s="200">
        <v>42446</v>
      </c>
      <c r="C292" s="243">
        <v>6100.92</v>
      </c>
      <c r="D292" s="210" t="s">
        <v>4685</v>
      </c>
      <c r="E292" s="115"/>
      <c r="F292" s="115"/>
      <c r="G292" s="115"/>
    </row>
    <row r="293" spans="2:7">
      <c r="B293" s="200">
        <v>42446</v>
      </c>
      <c r="C293" s="243">
        <v>10808.54</v>
      </c>
      <c r="D293" s="210" t="s">
        <v>4686</v>
      </c>
      <c r="E293" s="115"/>
      <c r="F293" s="115"/>
      <c r="G293" s="115"/>
    </row>
    <row r="294" spans="2:7">
      <c r="B294" s="200">
        <v>42447</v>
      </c>
      <c r="C294" s="243">
        <v>0.62</v>
      </c>
      <c r="D294" s="210" t="s">
        <v>4687</v>
      </c>
      <c r="E294" s="115"/>
      <c r="F294" s="115"/>
      <c r="G294" s="115"/>
    </row>
    <row r="295" spans="2:7">
      <c r="B295" s="200">
        <v>42447</v>
      </c>
      <c r="C295" s="244">
        <v>0.62</v>
      </c>
      <c r="D295" s="210" t="s">
        <v>4688</v>
      </c>
      <c r="E295" s="115"/>
      <c r="F295" s="115"/>
      <c r="G295" s="115"/>
    </row>
    <row r="296" spans="2:7">
      <c r="B296" s="200">
        <v>42447</v>
      </c>
      <c r="C296" s="244">
        <v>2.59</v>
      </c>
      <c r="D296" s="210" t="s">
        <v>4689</v>
      </c>
      <c r="E296" s="115"/>
      <c r="F296" s="115"/>
      <c r="G296" s="115"/>
    </row>
    <row r="297" spans="2:7">
      <c r="B297" s="200">
        <v>42447</v>
      </c>
      <c r="C297" s="244">
        <v>3.13</v>
      </c>
      <c r="D297" s="210" t="s">
        <v>4690</v>
      </c>
      <c r="E297" s="115"/>
      <c r="F297" s="115"/>
      <c r="G297" s="115"/>
    </row>
    <row r="298" spans="2:7">
      <c r="B298" s="200">
        <v>42447</v>
      </c>
      <c r="C298" s="243">
        <v>6</v>
      </c>
      <c r="D298" s="210" t="s">
        <v>4691</v>
      </c>
      <c r="E298" s="115"/>
      <c r="F298" s="115"/>
      <c r="G298" s="115"/>
    </row>
    <row r="299" spans="2:7">
      <c r="B299" s="200">
        <v>42447</v>
      </c>
      <c r="C299" s="243">
        <v>14.69</v>
      </c>
      <c r="D299" s="210" t="s">
        <v>4692</v>
      </c>
      <c r="E299" s="115"/>
      <c r="F299" s="115"/>
      <c r="G299" s="115"/>
    </row>
    <row r="300" spans="2:7">
      <c r="B300" s="200">
        <v>42447</v>
      </c>
      <c r="C300" s="243">
        <v>15.38</v>
      </c>
      <c r="D300" s="210" t="s">
        <v>4693</v>
      </c>
      <c r="E300" s="115"/>
      <c r="F300" s="115"/>
      <c r="G300" s="115"/>
    </row>
    <row r="301" spans="2:7">
      <c r="B301" s="200">
        <v>42447</v>
      </c>
      <c r="C301" s="243">
        <v>18</v>
      </c>
      <c r="D301" s="210" t="s">
        <v>4694</v>
      </c>
      <c r="E301" s="115"/>
      <c r="F301" s="115"/>
      <c r="G301" s="115"/>
    </row>
    <row r="302" spans="2:7">
      <c r="B302" s="200">
        <v>42447</v>
      </c>
      <c r="C302" s="243">
        <v>33.75</v>
      </c>
      <c r="D302" s="210" t="s">
        <v>4695</v>
      </c>
      <c r="E302" s="115"/>
      <c r="F302" s="115"/>
      <c r="G302" s="115"/>
    </row>
    <row r="303" spans="2:7">
      <c r="B303" s="200">
        <v>42447</v>
      </c>
      <c r="C303" s="243">
        <v>57.49</v>
      </c>
      <c r="D303" s="210" t="s">
        <v>4696</v>
      </c>
      <c r="E303" s="115"/>
      <c r="F303" s="115"/>
      <c r="G303" s="115"/>
    </row>
    <row r="304" spans="2:7">
      <c r="B304" s="200">
        <v>42447</v>
      </c>
      <c r="C304" s="243">
        <v>102</v>
      </c>
      <c r="D304" s="210" t="s">
        <v>4513</v>
      </c>
      <c r="E304" s="115"/>
      <c r="F304" s="115"/>
      <c r="G304" s="115"/>
    </row>
    <row r="305" spans="2:7">
      <c r="B305" s="200">
        <v>42447</v>
      </c>
      <c r="C305" s="243">
        <v>102.92</v>
      </c>
      <c r="D305" s="210" t="s">
        <v>4697</v>
      </c>
      <c r="E305" s="115"/>
      <c r="F305" s="115"/>
      <c r="G305" s="115"/>
    </row>
    <row r="306" spans="2:7">
      <c r="B306" s="200">
        <v>42447</v>
      </c>
      <c r="C306" s="243">
        <v>124.68</v>
      </c>
      <c r="D306" s="210" t="s">
        <v>4698</v>
      </c>
      <c r="E306" s="115"/>
      <c r="F306" s="115"/>
      <c r="G306" s="115"/>
    </row>
    <row r="307" spans="2:7">
      <c r="B307" s="200">
        <v>42447</v>
      </c>
      <c r="C307" s="243">
        <v>132</v>
      </c>
      <c r="D307" s="210" t="s">
        <v>4514</v>
      </c>
      <c r="E307" s="115"/>
      <c r="F307" s="115"/>
      <c r="G307" s="115"/>
    </row>
    <row r="308" spans="2:7">
      <c r="B308" s="200">
        <v>42447</v>
      </c>
      <c r="C308" s="243">
        <v>178.02</v>
      </c>
      <c r="D308" s="210" t="s">
        <v>4699</v>
      </c>
      <c r="E308" s="115"/>
      <c r="F308" s="115"/>
      <c r="G308" s="115"/>
    </row>
    <row r="309" spans="2:7">
      <c r="B309" s="200">
        <v>42447</v>
      </c>
      <c r="C309" s="243">
        <v>471</v>
      </c>
      <c r="D309" s="210" t="s">
        <v>4700</v>
      </c>
      <c r="E309" s="115"/>
      <c r="F309" s="115"/>
      <c r="G309" s="115"/>
    </row>
    <row r="310" spans="2:7">
      <c r="B310" s="200">
        <v>42447</v>
      </c>
      <c r="C310" s="243">
        <v>489.33</v>
      </c>
      <c r="D310" s="210" t="s">
        <v>4701</v>
      </c>
      <c r="E310" s="115"/>
      <c r="F310" s="115"/>
      <c r="G310" s="115"/>
    </row>
    <row r="311" spans="2:7">
      <c r="B311" s="200">
        <v>42447</v>
      </c>
      <c r="C311" s="243">
        <v>715.08</v>
      </c>
      <c r="D311" s="210" t="s">
        <v>4702</v>
      </c>
      <c r="E311" s="115"/>
      <c r="F311" s="115"/>
      <c r="G311" s="115"/>
    </row>
    <row r="312" spans="2:7">
      <c r="B312" s="200">
        <v>42447</v>
      </c>
      <c r="C312" s="243">
        <v>969.71</v>
      </c>
      <c r="D312" s="210" t="s">
        <v>4703</v>
      </c>
      <c r="E312" s="115"/>
      <c r="F312" s="115"/>
      <c r="G312" s="115"/>
    </row>
    <row r="313" spans="2:7">
      <c r="B313" s="200">
        <v>42447</v>
      </c>
      <c r="C313" s="243">
        <v>1000</v>
      </c>
      <c r="D313" s="210" t="s">
        <v>4495</v>
      </c>
      <c r="E313" s="115"/>
      <c r="F313" s="115"/>
      <c r="G313" s="115"/>
    </row>
    <row r="314" spans="2:7">
      <c r="B314" s="200">
        <v>42447</v>
      </c>
      <c r="C314" s="243">
        <v>1000</v>
      </c>
      <c r="D314" s="210" t="s">
        <v>4537</v>
      </c>
      <c r="E314" s="115"/>
      <c r="F314" s="115"/>
      <c r="G314" s="115"/>
    </row>
    <row r="315" spans="2:7">
      <c r="B315" s="200">
        <v>42447</v>
      </c>
      <c r="C315" s="243">
        <v>1000</v>
      </c>
      <c r="D315" s="210" t="s">
        <v>4496</v>
      </c>
      <c r="E315" s="115"/>
      <c r="F315" s="115"/>
      <c r="G315" s="115"/>
    </row>
    <row r="316" spans="2:7">
      <c r="B316" s="200">
        <v>42447</v>
      </c>
      <c r="C316" s="243">
        <v>1397.01</v>
      </c>
      <c r="D316" s="210" t="s">
        <v>4704</v>
      </c>
      <c r="E316" s="115"/>
      <c r="F316" s="115"/>
      <c r="G316" s="115"/>
    </row>
    <row r="317" spans="2:7">
      <c r="B317" s="200">
        <v>42447</v>
      </c>
      <c r="C317" s="243">
        <v>1700</v>
      </c>
      <c r="D317" s="210" t="s">
        <v>4705</v>
      </c>
      <c r="E317" s="115"/>
      <c r="F317" s="115"/>
      <c r="G317" s="115"/>
    </row>
    <row r="318" spans="2:7">
      <c r="B318" s="200">
        <v>42447</v>
      </c>
      <c r="C318" s="243">
        <v>2818.47</v>
      </c>
      <c r="D318" s="210" t="s">
        <v>4706</v>
      </c>
      <c r="E318" s="115"/>
      <c r="F318" s="115"/>
      <c r="G318" s="115"/>
    </row>
    <row r="319" spans="2:7">
      <c r="B319" s="200">
        <v>42447</v>
      </c>
      <c r="C319" s="243">
        <v>3746.81</v>
      </c>
      <c r="D319" s="210" t="s">
        <v>4707</v>
      </c>
      <c r="E319" s="115"/>
      <c r="F319" s="115"/>
      <c r="G319" s="115"/>
    </row>
    <row r="320" spans="2:7">
      <c r="B320" s="200">
        <v>42447</v>
      </c>
      <c r="C320" s="243">
        <v>4538.05</v>
      </c>
      <c r="D320" s="210" t="s">
        <v>4708</v>
      </c>
      <c r="E320" s="115"/>
      <c r="F320" s="115"/>
      <c r="G320" s="115"/>
    </row>
    <row r="321" spans="2:7">
      <c r="B321" s="200">
        <v>42447</v>
      </c>
      <c r="C321" s="243">
        <v>11073.5</v>
      </c>
      <c r="D321" s="210" t="s">
        <v>4709</v>
      </c>
      <c r="E321" s="115"/>
      <c r="F321" s="115"/>
      <c r="G321" s="115"/>
    </row>
    <row r="322" spans="2:7">
      <c r="B322" s="200">
        <v>42447</v>
      </c>
      <c r="C322" s="243">
        <v>20000</v>
      </c>
      <c r="D322" s="210" t="s">
        <v>4685</v>
      </c>
      <c r="E322" s="115"/>
      <c r="F322" s="115"/>
      <c r="G322" s="115"/>
    </row>
    <row r="323" spans="2:7" ht="30">
      <c r="B323" s="200">
        <v>42447</v>
      </c>
      <c r="C323" s="243">
        <v>20200</v>
      </c>
      <c r="D323" s="210" t="s">
        <v>4525</v>
      </c>
      <c r="E323" s="115"/>
      <c r="F323" s="115"/>
      <c r="G323" s="115"/>
    </row>
    <row r="324" spans="2:7">
      <c r="B324" s="200">
        <v>42450</v>
      </c>
      <c r="C324" s="243">
        <v>0.34</v>
      </c>
      <c r="D324" s="210" t="s">
        <v>4710</v>
      </c>
      <c r="E324" s="115"/>
      <c r="F324" s="115"/>
      <c r="G324" s="115"/>
    </row>
    <row r="325" spans="2:7">
      <c r="B325" s="200">
        <v>42450</v>
      </c>
      <c r="C325" s="243">
        <v>0.7</v>
      </c>
      <c r="D325" s="210" t="s">
        <v>4711</v>
      </c>
      <c r="E325" s="115"/>
      <c r="F325" s="115"/>
      <c r="G325" s="115"/>
    </row>
    <row r="326" spans="2:7">
      <c r="B326" s="200">
        <v>42450</v>
      </c>
      <c r="C326" s="243">
        <v>5.95</v>
      </c>
      <c r="D326" s="210" t="s">
        <v>4712</v>
      </c>
      <c r="E326" s="115"/>
      <c r="F326" s="115"/>
      <c r="G326" s="115"/>
    </row>
    <row r="327" spans="2:7">
      <c r="B327" s="200">
        <v>42450</v>
      </c>
      <c r="C327" s="243">
        <v>6</v>
      </c>
      <c r="D327" s="210" t="s">
        <v>4713</v>
      </c>
      <c r="E327" s="115"/>
      <c r="F327" s="115"/>
      <c r="G327" s="115"/>
    </row>
    <row r="328" spans="2:7">
      <c r="B328" s="200">
        <v>42450</v>
      </c>
      <c r="C328" s="243">
        <v>11.76</v>
      </c>
      <c r="D328" s="210" t="s">
        <v>4714</v>
      </c>
      <c r="E328" s="115"/>
      <c r="F328" s="115"/>
      <c r="G328" s="115"/>
    </row>
    <row r="329" spans="2:7">
      <c r="B329" s="200">
        <v>42450</v>
      </c>
      <c r="C329" s="243">
        <v>19.3</v>
      </c>
      <c r="D329" s="210" t="s">
        <v>4715</v>
      </c>
      <c r="E329" s="115"/>
      <c r="F329" s="115"/>
      <c r="G329" s="115"/>
    </row>
    <row r="330" spans="2:7">
      <c r="B330" s="200">
        <v>42450</v>
      </c>
      <c r="C330" s="243">
        <v>20</v>
      </c>
      <c r="D330" s="210" t="s">
        <v>4716</v>
      </c>
      <c r="E330" s="115"/>
      <c r="F330" s="115"/>
      <c r="G330" s="115"/>
    </row>
    <row r="331" spans="2:7">
      <c r="B331" s="200">
        <v>42450</v>
      </c>
      <c r="C331" s="243">
        <v>22.29</v>
      </c>
      <c r="D331" s="210" t="s">
        <v>4717</v>
      </c>
      <c r="E331" s="115"/>
      <c r="F331" s="115"/>
      <c r="G331" s="115"/>
    </row>
    <row r="332" spans="2:7">
      <c r="B332" s="200">
        <v>42450</v>
      </c>
      <c r="C332" s="243">
        <v>24</v>
      </c>
      <c r="D332" s="210" t="s">
        <v>4718</v>
      </c>
      <c r="E332" s="115"/>
    </row>
    <row r="333" spans="2:7">
      <c r="B333" s="200">
        <v>42450</v>
      </c>
      <c r="C333" s="243">
        <v>30</v>
      </c>
      <c r="D333" s="210" t="s">
        <v>4719</v>
      </c>
      <c r="E333" s="115"/>
    </row>
    <row r="334" spans="2:7">
      <c r="B334" s="200">
        <v>42450</v>
      </c>
      <c r="C334" s="243">
        <v>51</v>
      </c>
      <c r="D334" s="210" t="s">
        <v>4720</v>
      </c>
      <c r="E334" s="115"/>
    </row>
    <row r="335" spans="2:7">
      <c r="B335" s="200">
        <v>42450</v>
      </c>
      <c r="C335" s="243">
        <v>59.14</v>
      </c>
      <c r="D335" s="210" t="s">
        <v>4721</v>
      </c>
      <c r="E335" s="115"/>
    </row>
    <row r="336" spans="2:7">
      <c r="B336" s="200">
        <v>42450</v>
      </c>
      <c r="C336" s="243">
        <v>77.989999999999995</v>
      </c>
      <c r="D336" s="210" t="s">
        <v>4722</v>
      </c>
      <c r="E336" s="115"/>
    </row>
    <row r="337" spans="2:5">
      <c r="B337" s="200">
        <v>42450</v>
      </c>
      <c r="C337" s="243">
        <v>80</v>
      </c>
      <c r="D337" s="210" t="s">
        <v>4723</v>
      </c>
      <c r="E337" s="115"/>
    </row>
    <row r="338" spans="2:5">
      <c r="B338" s="200">
        <v>42450</v>
      </c>
      <c r="C338" s="243">
        <v>100</v>
      </c>
      <c r="D338" s="210" t="s">
        <v>4724</v>
      </c>
      <c r="E338" s="115"/>
    </row>
    <row r="339" spans="2:5">
      <c r="B339" s="200">
        <v>42450</v>
      </c>
      <c r="C339" s="243">
        <v>141.06</v>
      </c>
      <c r="D339" s="210" t="s">
        <v>4725</v>
      </c>
      <c r="E339" s="115"/>
    </row>
    <row r="340" spans="2:5">
      <c r="B340" s="200">
        <v>42450</v>
      </c>
      <c r="C340" s="243">
        <v>324</v>
      </c>
      <c r="D340" s="210" t="s">
        <v>4726</v>
      </c>
      <c r="E340" s="115"/>
    </row>
    <row r="341" spans="2:5">
      <c r="B341" s="200">
        <v>42450</v>
      </c>
      <c r="C341" s="243">
        <v>388</v>
      </c>
      <c r="D341" s="210" t="s">
        <v>4727</v>
      </c>
      <c r="E341" s="115"/>
    </row>
    <row r="342" spans="2:5" ht="30">
      <c r="B342" s="200">
        <v>42450</v>
      </c>
      <c r="C342" s="243">
        <v>500</v>
      </c>
      <c r="D342" s="210" t="s">
        <v>4525</v>
      </c>
      <c r="E342" s="115"/>
    </row>
    <row r="343" spans="2:5" ht="30">
      <c r="B343" s="200">
        <v>42450</v>
      </c>
      <c r="C343" s="243">
        <v>500</v>
      </c>
      <c r="D343" s="210" t="s">
        <v>4525</v>
      </c>
      <c r="E343" s="115"/>
    </row>
    <row r="344" spans="2:5">
      <c r="B344" s="200">
        <v>42450</v>
      </c>
      <c r="C344" s="243">
        <v>1000</v>
      </c>
      <c r="D344" s="210" t="s">
        <v>4728</v>
      </c>
      <c r="E344" s="115"/>
    </row>
    <row r="345" spans="2:5">
      <c r="B345" s="200">
        <v>42450</v>
      </c>
      <c r="C345" s="243">
        <v>1000</v>
      </c>
      <c r="D345" s="210" t="s">
        <v>4729</v>
      </c>
      <c r="E345" s="115"/>
    </row>
    <row r="346" spans="2:5">
      <c r="B346" s="200">
        <v>42450</v>
      </c>
      <c r="C346" s="243">
        <v>1000</v>
      </c>
      <c r="D346" s="210" t="s">
        <v>4495</v>
      </c>
      <c r="E346" s="115"/>
    </row>
    <row r="347" spans="2:5">
      <c r="B347" s="200">
        <v>42450</v>
      </c>
      <c r="C347" s="243">
        <v>1000</v>
      </c>
      <c r="D347" s="210" t="s">
        <v>4537</v>
      </c>
      <c r="E347" s="115"/>
    </row>
    <row r="348" spans="2:5">
      <c r="B348" s="200">
        <v>42450</v>
      </c>
      <c r="C348" s="243">
        <v>1550.74</v>
      </c>
      <c r="D348" s="210" t="s">
        <v>4516</v>
      </c>
      <c r="E348" s="115"/>
    </row>
    <row r="349" spans="2:5" ht="30">
      <c r="B349" s="200">
        <v>42450</v>
      </c>
      <c r="C349" s="243">
        <v>2100</v>
      </c>
      <c r="D349" s="210" t="s">
        <v>4525</v>
      </c>
      <c r="E349" s="115"/>
    </row>
    <row r="350" spans="2:5">
      <c r="B350" s="200">
        <v>42450</v>
      </c>
      <c r="C350" s="243">
        <v>2895.02</v>
      </c>
      <c r="D350" s="210" t="s">
        <v>4730</v>
      </c>
      <c r="E350" s="115"/>
    </row>
    <row r="351" spans="2:5">
      <c r="B351" s="200">
        <v>42450</v>
      </c>
      <c r="C351" s="243">
        <v>3138.84</v>
      </c>
      <c r="D351" s="210" t="s">
        <v>4731</v>
      </c>
      <c r="E351" s="115"/>
    </row>
    <row r="352" spans="2:5">
      <c r="B352" s="200">
        <v>42450</v>
      </c>
      <c r="C352" s="243">
        <v>3297.96</v>
      </c>
      <c r="D352" s="210" t="s">
        <v>4732</v>
      </c>
      <c r="E352" s="115"/>
    </row>
    <row r="353" spans="2:5">
      <c r="B353" s="200">
        <v>42450</v>
      </c>
      <c r="C353" s="243">
        <v>4059.2</v>
      </c>
      <c r="D353" s="210" t="s">
        <v>4733</v>
      </c>
      <c r="E353" s="115"/>
    </row>
    <row r="354" spans="2:5">
      <c r="B354" s="200">
        <v>42451</v>
      </c>
      <c r="C354" s="243">
        <v>0.22</v>
      </c>
      <c r="D354" s="210" t="s">
        <v>4734</v>
      </c>
      <c r="E354" s="115"/>
    </row>
    <row r="355" spans="2:5">
      <c r="B355" s="200">
        <v>42451</v>
      </c>
      <c r="C355" s="243">
        <v>0.61</v>
      </c>
      <c r="D355" s="210" t="s">
        <v>4735</v>
      </c>
      <c r="E355" s="115"/>
    </row>
    <row r="356" spans="2:5">
      <c r="B356" s="200">
        <v>42451</v>
      </c>
      <c r="C356" s="243">
        <v>6</v>
      </c>
      <c r="D356" s="210" t="s">
        <v>4736</v>
      </c>
      <c r="E356" s="115"/>
    </row>
    <row r="357" spans="2:5">
      <c r="B357" s="200">
        <v>42451</v>
      </c>
      <c r="C357" s="243">
        <v>11.6</v>
      </c>
      <c r="D357" s="210" t="s">
        <v>4737</v>
      </c>
      <c r="E357" s="115"/>
    </row>
    <row r="358" spans="2:5">
      <c r="B358" s="200">
        <v>42451</v>
      </c>
      <c r="C358" s="243">
        <v>34.29</v>
      </c>
      <c r="D358" s="210" t="s">
        <v>4738</v>
      </c>
      <c r="E358" s="115"/>
    </row>
    <row r="359" spans="2:5">
      <c r="B359" s="200">
        <v>42451</v>
      </c>
      <c r="C359" s="243">
        <v>40.14</v>
      </c>
      <c r="D359" s="210" t="s">
        <v>4739</v>
      </c>
      <c r="E359" s="115"/>
    </row>
    <row r="360" spans="2:5">
      <c r="B360" s="200">
        <v>42451</v>
      </c>
      <c r="C360" s="243">
        <v>100</v>
      </c>
      <c r="D360" s="210" t="s">
        <v>4740</v>
      </c>
      <c r="E360" s="115"/>
    </row>
    <row r="361" spans="2:5">
      <c r="B361" s="200">
        <v>42451</v>
      </c>
      <c r="C361" s="243">
        <v>105</v>
      </c>
      <c r="D361" s="210" t="s">
        <v>4514</v>
      </c>
      <c r="E361" s="115"/>
    </row>
    <row r="362" spans="2:5">
      <c r="B362" s="200">
        <v>42451</v>
      </c>
      <c r="C362" s="243">
        <v>121</v>
      </c>
      <c r="D362" s="210" t="s">
        <v>4741</v>
      </c>
      <c r="E362" s="115"/>
    </row>
    <row r="363" spans="2:5">
      <c r="B363" s="200">
        <v>42451</v>
      </c>
      <c r="C363" s="243">
        <v>127</v>
      </c>
      <c r="D363" s="210" t="s">
        <v>4513</v>
      </c>
      <c r="E363" s="115"/>
    </row>
    <row r="364" spans="2:5">
      <c r="B364" s="200">
        <v>42451</v>
      </c>
      <c r="C364" s="243">
        <v>194</v>
      </c>
      <c r="D364" s="210" t="s">
        <v>4742</v>
      </c>
      <c r="E364" s="115"/>
    </row>
    <row r="365" spans="2:5">
      <c r="B365" s="200">
        <v>42451</v>
      </c>
      <c r="C365" s="243">
        <v>200</v>
      </c>
      <c r="D365" s="210" t="s">
        <v>4743</v>
      </c>
      <c r="E365" s="115"/>
    </row>
    <row r="366" spans="2:5">
      <c r="B366" s="200">
        <v>42451</v>
      </c>
      <c r="C366" s="243">
        <v>200</v>
      </c>
      <c r="D366" s="210" t="s">
        <v>4744</v>
      </c>
      <c r="E366" s="115"/>
    </row>
    <row r="367" spans="2:5">
      <c r="B367" s="200">
        <v>42451</v>
      </c>
      <c r="C367" s="243">
        <v>440.04</v>
      </c>
      <c r="D367" s="210" t="s">
        <v>4745</v>
      </c>
      <c r="E367" s="115"/>
    </row>
    <row r="368" spans="2:5">
      <c r="B368" s="200">
        <v>42451</v>
      </c>
      <c r="C368" s="243">
        <v>442.96</v>
      </c>
      <c r="D368" s="210" t="s">
        <v>4746</v>
      </c>
      <c r="E368" s="115"/>
    </row>
    <row r="369" spans="2:5">
      <c r="B369" s="200">
        <v>42451</v>
      </c>
      <c r="C369" s="243">
        <v>449.56</v>
      </c>
      <c r="D369" s="210" t="s">
        <v>4747</v>
      </c>
      <c r="E369" s="115"/>
    </row>
    <row r="370" spans="2:5">
      <c r="B370" s="200">
        <v>42451</v>
      </c>
      <c r="C370" s="243">
        <v>453.35</v>
      </c>
      <c r="D370" s="210" t="s">
        <v>4748</v>
      </c>
      <c r="E370" s="115"/>
    </row>
    <row r="371" spans="2:5" ht="30">
      <c r="B371" s="200">
        <v>42451</v>
      </c>
      <c r="C371" s="243">
        <v>610</v>
      </c>
      <c r="D371" s="210" t="s">
        <v>4525</v>
      </c>
      <c r="E371" s="115"/>
    </row>
    <row r="372" spans="2:5">
      <c r="B372" s="200">
        <v>42451</v>
      </c>
      <c r="C372" s="243">
        <v>718.37</v>
      </c>
      <c r="D372" s="210" t="s">
        <v>4749</v>
      </c>
      <c r="E372" s="115"/>
    </row>
    <row r="373" spans="2:5">
      <c r="B373" s="200">
        <v>42451</v>
      </c>
      <c r="C373" s="243">
        <v>792.17</v>
      </c>
      <c r="D373" s="210" t="s">
        <v>4750</v>
      </c>
      <c r="E373" s="115"/>
    </row>
    <row r="374" spans="2:5">
      <c r="B374" s="200">
        <v>42451</v>
      </c>
      <c r="C374" s="243">
        <v>886.21</v>
      </c>
      <c r="D374" s="210" t="s">
        <v>4751</v>
      </c>
      <c r="E374" s="115"/>
    </row>
    <row r="375" spans="2:5">
      <c r="B375" s="200">
        <v>42451</v>
      </c>
      <c r="C375" s="243">
        <v>1000</v>
      </c>
      <c r="D375" s="210" t="s">
        <v>4495</v>
      </c>
      <c r="E375" s="115"/>
    </row>
    <row r="376" spans="2:5">
      <c r="B376" s="200">
        <v>42451</v>
      </c>
      <c r="C376" s="243">
        <v>1000</v>
      </c>
      <c r="D376" s="210" t="s">
        <v>4537</v>
      </c>
      <c r="E376" s="115"/>
    </row>
    <row r="377" spans="2:5">
      <c r="B377" s="200">
        <v>42451</v>
      </c>
      <c r="C377" s="243">
        <v>1000</v>
      </c>
      <c r="D377" s="210" t="s">
        <v>4752</v>
      </c>
      <c r="E377" s="115"/>
    </row>
    <row r="378" spans="2:5">
      <c r="B378" s="200">
        <v>42451</v>
      </c>
      <c r="C378" s="243">
        <v>1399</v>
      </c>
      <c r="D378" s="210" t="s">
        <v>4753</v>
      </c>
      <c r="E378" s="115"/>
    </row>
    <row r="379" spans="2:5">
      <c r="B379" s="200">
        <v>42451</v>
      </c>
      <c r="C379" s="243">
        <v>1500</v>
      </c>
      <c r="D379" s="210" t="s">
        <v>4642</v>
      </c>
      <c r="E379" s="115"/>
    </row>
    <row r="380" spans="2:5">
      <c r="B380" s="200">
        <v>42451</v>
      </c>
      <c r="C380" s="243">
        <v>2453.35</v>
      </c>
      <c r="D380" s="210" t="s">
        <v>4754</v>
      </c>
      <c r="E380" s="115"/>
    </row>
    <row r="381" spans="2:5">
      <c r="B381" s="200">
        <v>42451</v>
      </c>
      <c r="C381" s="243">
        <v>3000</v>
      </c>
      <c r="D381" s="210" t="s">
        <v>4755</v>
      </c>
      <c r="E381" s="115"/>
    </row>
    <row r="382" spans="2:5">
      <c r="B382" s="200">
        <v>42452</v>
      </c>
      <c r="C382" s="243">
        <v>0.16</v>
      </c>
      <c r="D382" s="210" t="s">
        <v>4756</v>
      </c>
      <c r="E382" s="115"/>
    </row>
    <row r="383" spans="2:5">
      <c r="B383" s="200">
        <v>42452</v>
      </c>
      <c r="C383" s="243">
        <v>0.54</v>
      </c>
      <c r="D383" s="210" t="s">
        <v>4757</v>
      </c>
      <c r="E383" s="115"/>
    </row>
    <row r="384" spans="2:5">
      <c r="B384" s="200">
        <v>42452</v>
      </c>
      <c r="C384" s="243">
        <v>6</v>
      </c>
      <c r="D384" s="210" t="s">
        <v>4758</v>
      </c>
      <c r="E384" s="115"/>
    </row>
    <row r="385" spans="2:5">
      <c r="B385" s="200">
        <v>42452</v>
      </c>
      <c r="C385" s="243">
        <v>6</v>
      </c>
      <c r="D385" s="210" t="s">
        <v>4759</v>
      </c>
      <c r="E385" s="115"/>
    </row>
    <row r="386" spans="2:5">
      <c r="B386" s="200">
        <v>42452</v>
      </c>
      <c r="C386" s="244">
        <v>10.15</v>
      </c>
      <c r="D386" s="210" t="s">
        <v>4669</v>
      </c>
      <c r="E386" s="115"/>
    </row>
    <row r="387" spans="2:5">
      <c r="B387" s="200">
        <v>42452</v>
      </c>
      <c r="C387" s="244">
        <v>11.11</v>
      </c>
      <c r="D387" s="210" t="s">
        <v>4760</v>
      </c>
      <c r="E387" s="115"/>
    </row>
    <row r="388" spans="2:5">
      <c r="B388" s="200">
        <v>42452</v>
      </c>
      <c r="C388" s="243">
        <v>24</v>
      </c>
      <c r="D388" s="210" t="s">
        <v>4761</v>
      </c>
      <c r="E388" s="115"/>
    </row>
    <row r="389" spans="2:5">
      <c r="B389" s="200">
        <v>42452</v>
      </c>
      <c r="C389" s="243">
        <v>24</v>
      </c>
      <c r="D389" s="210" t="s">
        <v>4762</v>
      </c>
      <c r="E389" s="115"/>
    </row>
    <row r="390" spans="2:5">
      <c r="B390" s="200">
        <v>42452</v>
      </c>
      <c r="C390" s="243">
        <v>34</v>
      </c>
      <c r="D390" s="210" t="s">
        <v>4753</v>
      </c>
      <c r="E390" s="115"/>
    </row>
    <row r="391" spans="2:5">
      <c r="B391" s="200">
        <v>42452</v>
      </c>
      <c r="C391" s="243">
        <v>41.69</v>
      </c>
      <c r="D391" s="210" t="s">
        <v>4763</v>
      </c>
      <c r="E391" s="115"/>
    </row>
    <row r="392" spans="2:5">
      <c r="B392" s="200">
        <v>42452</v>
      </c>
      <c r="C392" s="243">
        <v>60</v>
      </c>
      <c r="D392" s="210" t="s">
        <v>4764</v>
      </c>
      <c r="E392" s="115"/>
    </row>
    <row r="393" spans="2:5">
      <c r="B393" s="200">
        <v>42452</v>
      </c>
      <c r="C393" s="243">
        <v>67.69</v>
      </c>
      <c r="D393" s="210" t="s">
        <v>4765</v>
      </c>
      <c r="E393" s="115"/>
    </row>
    <row r="394" spans="2:5">
      <c r="B394" s="200">
        <v>42452</v>
      </c>
      <c r="C394" s="243">
        <v>104.47</v>
      </c>
      <c r="D394" s="210" t="s">
        <v>4766</v>
      </c>
      <c r="E394" s="115"/>
    </row>
    <row r="395" spans="2:5">
      <c r="B395" s="200">
        <v>42452</v>
      </c>
      <c r="C395" s="243">
        <v>116.42</v>
      </c>
      <c r="D395" s="210" t="s">
        <v>4767</v>
      </c>
      <c r="E395" s="115"/>
    </row>
    <row r="396" spans="2:5">
      <c r="B396" s="200">
        <v>42452</v>
      </c>
      <c r="C396" s="243">
        <v>124</v>
      </c>
      <c r="D396" s="210" t="s">
        <v>4768</v>
      </c>
      <c r="E396" s="115"/>
    </row>
    <row r="397" spans="2:5">
      <c r="B397" s="200">
        <v>42452</v>
      </c>
      <c r="C397" s="243">
        <v>138</v>
      </c>
      <c r="D397" s="210" t="s">
        <v>4769</v>
      </c>
      <c r="E397" s="115"/>
    </row>
    <row r="398" spans="2:5">
      <c r="B398" s="200">
        <v>42452</v>
      </c>
      <c r="C398" s="243">
        <v>188</v>
      </c>
      <c r="D398" s="210" t="s">
        <v>4770</v>
      </c>
      <c r="E398" s="115"/>
    </row>
    <row r="399" spans="2:5">
      <c r="B399" s="200">
        <v>42452</v>
      </c>
      <c r="C399" s="243">
        <v>200</v>
      </c>
      <c r="D399" s="210" t="s">
        <v>4771</v>
      </c>
      <c r="E399" s="115"/>
    </row>
    <row r="400" spans="2:5">
      <c r="B400" s="200">
        <v>42452</v>
      </c>
      <c r="C400" s="243">
        <v>245.27</v>
      </c>
      <c r="D400" s="210" t="s">
        <v>4772</v>
      </c>
      <c r="E400" s="115"/>
    </row>
    <row r="401" spans="2:5">
      <c r="B401" s="200">
        <v>42452</v>
      </c>
      <c r="C401" s="243">
        <v>346.41</v>
      </c>
      <c r="D401" s="210" t="s">
        <v>4773</v>
      </c>
      <c r="E401" s="115"/>
    </row>
    <row r="402" spans="2:5">
      <c r="B402" s="200">
        <v>42452</v>
      </c>
      <c r="C402" s="243">
        <v>392</v>
      </c>
      <c r="D402" s="210" t="s">
        <v>4774</v>
      </c>
      <c r="E402" s="115"/>
    </row>
    <row r="403" spans="2:5">
      <c r="B403" s="200">
        <v>42452</v>
      </c>
      <c r="C403" s="243">
        <v>400.5</v>
      </c>
      <c r="D403" s="210" t="s">
        <v>4775</v>
      </c>
      <c r="E403" s="115"/>
    </row>
    <row r="404" spans="2:5" ht="30">
      <c r="B404" s="200">
        <v>42452</v>
      </c>
      <c r="C404" s="243">
        <v>700</v>
      </c>
      <c r="D404" s="210" t="s">
        <v>4525</v>
      </c>
      <c r="E404" s="115"/>
    </row>
    <row r="405" spans="2:5">
      <c r="B405" s="200">
        <v>42452</v>
      </c>
      <c r="C405" s="243">
        <v>735.25</v>
      </c>
      <c r="D405" s="210" t="s">
        <v>4776</v>
      </c>
      <c r="E405" s="115"/>
    </row>
    <row r="406" spans="2:5" ht="30">
      <c r="B406" s="200">
        <v>42452</v>
      </c>
      <c r="C406" s="243">
        <v>790.1</v>
      </c>
      <c r="D406" s="210" t="s">
        <v>4777</v>
      </c>
      <c r="E406" s="115"/>
    </row>
    <row r="407" spans="2:5">
      <c r="B407" s="200">
        <v>42452</v>
      </c>
      <c r="C407" s="243">
        <v>942.65</v>
      </c>
      <c r="D407" s="210" t="s">
        <v>4778</v>
      </c>
      <c r="E407" s="115"/>
    </row>
    <row r="408" spans="2:5">
      <c r="B408" s="200">
        <v>42452</v>
      </c>
      <c r="C408" s="243">
        <v>1000</v>
      </c>
      <c r="D408" s="210" t="s">
        <v>4479</v>
      </c>
      <c r="E408" s="115"/>
    </row>
    <row r="409" spans="2:5">
      <c r="B409" s="200">
        <v>42452</v>
      </c>
      <c r="C409" s="243">
        <v>1000</v>
      </c>
      <c r="D409" s="210" t="s">
        <v>4495</v>
      </c>
      <c r="E409" s="115"/>
    </row>
    <row r="410" spans="2:5">
      <c r="B410" s="200">
        <v>42452</v>
      </c>
      <c r="C410" s="243">
        <v>1000</v>
      </c>
      <c r="D410" s="210" t="s">
        <v>4537</v>
      </c>
      <c r="E410" s="115"/>
    </row>
    <row r="411" spans="2:5">
      <c r="B411" s="200">
        <v>42452</v>
      </c>
      <c r="C411" s="243">
        <v>1380</v>
      </c>
      <c r="D411" s="210" t="s">
        <v>4779</v>
      </c>
      <c r="E411" s="115"/>
    </row>
    <row r="412" spans="2:5">
      <c r="B412" s="200">
        <v>42452</v>
      </c>
      <c r="C412" s="243">
        <v>2375.31</v>
      </c>
      <c r="D412" s="210" t="s">
        <v>4780</v>
      </c>
      <c r="E412" s="115"/>
    </row>
    <row r="413" spans="2:5">
      <c r="B413" s="200">
        <v>42452</v>
      </c>
      <c r="C413" s="243">
        <v>2812.16</v>
      </c>
      <c r="D413" s="210" t="s">
        <v>4781</v>
      </c>
      <c r="E413" s="115"/>
    </row>
    <row r="414" spans="2:5">
      <c r="B414" s="200">
        <v>42452</v>
      </c>
      <c r="C414" s="243">
        <v>8672.56</v>
      </c>
      <c r="D414" s="210" t="s">
        <v>4782</v>
      </c>
      <c r="E414" s="115"/>
    </row>
    <row r="415" spans="2:5">
      <c r="B415" s="200">
        <v>42453</v>
      </c>
      <c r="C415" s="243">
        <v>6</v>
      </c>
      <c r="D415" s="210" t="s">
        <v>4768</v>
      </c>
      <c r="E415" s="115"/>
    </row>
    <row r="416" spans="2:5" ht="30">
      <c r="B416" s="200">
        <v>42453</v>
      </c>
      <c r="C416" s="243">
        <v>6</v>
      </c>
      <c r="D416" s="210" t="s">
        <v>4777</v>
      </c>
      <c r="E416" s="115"/>
    </row>
    <row r="417" spans="2:5">
      <c r="B417" s="200">
        <v>42453</v>
      </c>
      <c r="C417" s="243">
        <v>6</v>
      </c>
      <c r="D417" s="210" t="s">
        <v>4783</v>
      </c>
      <c r="E417" s="115"/>
    </row>
    <row r="418" spans="2:5">
      <c r="B418" s="200">
        <v>42453</v>
      </c>
      <c r="C418" s="243">
        <v>19.440000000000001</v>
      </c>
      <c r="D418" s="210" t="s">
        <v>4784</v>
      </c>
      <c r="E418" s="115"/>
    </row>
    <row r="419" spans="2:5" ht="30">
      <c r="B419" s="200">
        <v>42453</v>
      </c>
      <c r="C419" s="243">
        <v>20</v>
      </c>
      <c r="D419" s="210" t="s">
        <v>4525</v>
      </c>
      <c r="E419" s="115"/>
    </row>
    <row r="420" spans="2:5">
      <c r="B420" s="200">
        <v>42453</v>
      </c>
      <c r="C420" s="243">
        <v>25.93</v>
      </c>
      <c r="D420" s="210" t="s">
        <v>4785</v>
      </c>
      <c r="E420" s="115"/>
    </row>
    <row r="421" spans="2:5">
      <c r="B421" s="200">
        <v>42453</v>
      </c>
      <c r="C421" s="243">
        <v>33.450000000000003</v>
      </c>
      <c r="D421" s="210" t="s">
        <v>4786</v>
      </c>
      <c r="E421" s="115"/>
    </row>
    <row r="422" spans="2:5">
      <c r="B422" s="200">
        <v>42453</v>
      </c>
      <c r="C422" s="243">
        <v>80.19</v>
      </c>
      <c r="D422" s="210" t="s">
        <v>4787</v>
      </c>
      <c r="E422" s="115"/>
    </row>
    <row r="423" spans="2:5">
      <c r="B423" s="200">
        <v>42453</v>
      </c>
      <c r="C423" s="243">
        <v>90</v>
      </c>
      <c r="D423" s="210" t="s">
        <v>4788</v>
      </c>
      <c r="E423" s="115"/>
    </row>
    <row r="424" spans="2:5">
      <c r="B424" s="200">
        <v>42453</v>
      </c>
      <c r="C424" s="243">
        <v>100.06</v>
      </c>
      <c r="D424" s="210" t="s">
        <v>4789</v>
      </c>
      <c r="E424" s="115"/>
    </row>
    <row r="425" spans="2:5">
      <c r="B425" s="200">
        <v>42453</v>
      </c>
      <c r="C425" s="243">
        <v>188</v>
      </c>
      <c r="D425" s="210" t="s">
        <v>4637</v>
      </c>
      <c r="E425" s="115"/>
    </row>
    <row r="426" spans="2:5">
      <c r="B426" s="200">
        <v>42453</v>
      </c>
      <c r="C426" s="243">
        <v>361.58</v>
      </c>
      <c r="D426" s="210" t="s">
        <v>4790</v>
      </c>
      <c r="E426" s="115"/>
    </row>
    <row r="427" spans="2:5">
      <c r="B427" s="200">
        <v>42453</v>
      </c>
      <c r="C427" s="243">
        <v>734.56</v>
      </c>
      <c r="D427" s="210" t="s">
        <v>4791</v>
      </c>
      <c r="E427" s="115"/>
    </row>
    <row r="428" spans="2:5">
      <c r="B428" s="200">
        <v>42453</v>
      </c>
      <c r="C428" s="243">
        <v>1000</v>
      </c>
      <c r="D428" s="210" t="s">
        <v>4495</v>
      </c>
      <c r="E428" s="115"/>
    </row>
    <row r="429" spans="2:5">
      <c r="B429" s="200">
        <v>42453</v>
      </c>
      <c r="C429" s="243">
        <v>1000</v>
      </c>
      <c r="D429" s="210" t="s">
        <v>4537</v>
      </c>
      <c r="E429" s="115"/>
    </row>
    <row r="430" spans="2:5">
      <c r="B430" s="200">
        <v>42453</v>
      </c>
      <c r="C430" s="243">
        <v>1150.24</v>
      </c>
      <c r="D430" s="210" t="s">
        <v>4792</v>
      </c>
      <c r="E430" s="115"/>
    </row>
    <row r="431" spans="2:5">
      <c r="B431" s="200">
        <v>42453</v>
      </c>
      <c r="C431" s="243">
        <v>1470.39</v>
      </c>
      <c r="D431" s="210" t="s">
        <v>4459</v>
      </c>
      <c r="E431" s="115"/>
    </row>
    <row r="432" spans="2:5">
      <c r="B432" s="200">
        <v>42453</v>
      </c>
      <c r="C432" s="243">
        <v>1559.58</v>
      </c>
      <c r="D432" s="210" t="s">
        <v>4793</v>
      </c>
      <c r="E432" s="115"/>
    </row>
    <row r="433" spans="2:5">
      <c r="B433" s="200">
        <v>42453</v>
      </c>
      <c r="C433" s="243">
        <v>1684.3</v>
      </c>
      <c r="D433" s="210" t="s">
        <v>4794</v>
      </c>
      <c r="E433" s="115"/>
    </row>
    <row r="434" spans="2:5">
      <c r="B434" s="200">
        <v>42453</v>
      </c>
      <c r="C434" s="243">
        <v>4125.22</v>
      </c>
      <c r="D434" s="210" t="s">
        <v>4795</v>
      </c>
      <c r="E434" s="115"/>
    </row>
    <row r="435" spans="2:5">
      <c r="B435" s="200">
        <v>42453</v>
      </c>
      <c r="C435" s="243">
        <v>10156.44</v>
      </c>
      <c r="D435" s="210" t="s">
        <v>4796</v>
      </c>
      <c r="E435" s="115"/>
    </row>
    <row r="436" spans="2:5">
      <c r="B436" s="200">
        <v>42453</v>
      </c>
      <c r="C436" s="243">
        <v>21808.48</v>
      </c>
      <c r="D436" s="210" t="s">
        <v>4797</v>
      </c>
      <c r="E436" s="115"/>
    </row>
    <row r="437" spans="2:5">
      <c r="B437" s="200">
        <v>42454</v>
      </c>
      <c r="C437" s="244">
        <v>1.51</v>
      </c>
      <c r="D437" s="210" t="s">
        <v>4798</v>
      </c>
      <c r="E437" s="115"/>
    </row>
    <row r="438" spans="2:5">
      <c r="B438" s="200">
        <v>42454</v>
      </c>
      <c r="C438" s="244">
        <v>3.89</v>
      </c>
      <c r="D438" s="210" t="s">
        <v>4799</v>
      </c>
      <c r="E438" s="115"/>
    </row>
    <row r="439" spans="2:5">
      <c r="B439" s="200">
        <v>42454</v>
      </c>
      <c r="C439" s="243">
        <v>6</v>
      </c>
      <c r="D439" s="210" t="s">
        <v>4800</v>
      </c>
      <c r="E439" s="115"/>
    </row>
    <row r="440" spans="2:5">
      <c r="B440" s="200">
        <v>42454</v>
      </c>
      <c r="C440" s="243">
        <v>24</v>
      </c>
      <c r="D440" s="210" t="s">
        <v>4801</v>
      </c>
      <c r="E440" s="115"/>
    </row>
    <row r="441" spans="2:5">
      <c r="B441" s="200">
        <v>42454</v>
      </c>
      <c r="C441" s="243">
        <v>25.96</v>
      </c>
      <c r="D441" s="210" t="s">
        <v>4802</v>
      </c>
      <c r="E441" s="115"/>
    </row>
    <row r="442" spans="2:5">
      <c r="B442" s="200">
        <v>42454</v>
      </c>
      <c r="C442" s="243">
        <v>34.25</v>
      </c>
      <c r="D442" s="210" t="s">
        <v>4803</v>
      </c>
      <c r="E442" s="115"/>
    </row>
    <row r="443" spans="2:5">
      <c r="B443" s="200">
        <v>42454</v>
      </c>
      <c r="C443" s="243">
        <v>77.02</v>
      </c>
      <c r="D443" s="210" t="s">
        <v>4804</v>
      </c>
      <c r="E443" s="115"/>
    </row>
    <row r="444" spans="2:5">
      <c r="B444" s="200">
        <v>42454</v>
      </c>
      <c r="C444" s="243">
        <v>150.4</v>
      </c>
      <c r="D444" s="210" t="s">
        <v>4805</v>
      </c>
      <c r="E444" s="115"/>
    </row>
    <row r="445" spans="2:5">
      <c r="B445" s="200">
        <v>42454</v>
      </c>
      <c r="C445" s="243">
        <v>194</v>
      </c>
      <c r="D445" s="210" t="s">
        <v>4806</v>
      </c>
      <c r="E445" s="115"/>
    </row>
    <row r="446" spans="2:5" ht="30">
      <c r="B446" s="200">
        <v>42454</v>
      </c>
      <c r="C446" s="243">
        <v>200</v>
      </c>
      <c r="D446" s="210" t="s">
        <v>4943</v>
      </c>
      <c r="E446" s="115"/>
    </row>
    <row r="447" spans="2:5">
      <c r="B447" s="200">
        <v>42454</v>
      </c>
      <c r="C447" s="243">
        <v>352.61</v>
      </c>
      <c r="D447" s="210" t="s">
        <v>4807</v>
      </c>
      <c r="E447" s="115"/>
    </row>
    <row r="448" spans="2:5">
      <c r="B448" s="200">
        <v>42454</v>
      </c>
      <c r="C448" s="243">
        <v>500</v>
      </c>
      <c r="D448" s="210" t="s">
        <v>4556</v>
      </c>
      <c r="E448" s="115"/>
    </row>
    <row r="449" spans="2:5">
      <c r="B449" s="200">
        <v>42454</v>
      </c>
      <c r="C449" s="243">
        <v>586.76</v>
      </c>
      <c r="D449" s="210" t="s">
        <v>4808</v>
      </c>
      <c r="E449" s="115"/>
    </row>
    <row r="450" spans="2:5">
      <c r="B450" s="200">
        <v>42454</v>
      </c>
      <c r="C450" s="243">
        <v>678.67</v>
      </c>
      <c r="D450" s="210" t="s">
        <v>4809</v>
      </c>
      <c r="E450" s="115"/>
    </row>
    <row r="451" spans="2:5">
      <c r="B451" s="200">
        <v>42454</v>
      </c>
      <c r="C451" s="243">
        <v>900.47</v>
      </c>
      <c r="D451" s="210" t="s">
        <v>4810</v>
      </c>
      <c r="E451" s="115"/>
    </row>
    <row r="452" spans="2:5" ht="30">
      <c r="B452" s="200">
        <v>42454</v>
      </c>
      <c r="C452" s="243">
        <v>934.13</v>
      </c>
      <c r="D452" s="210" t="s">
        <v>4525</v>
      </c>
      <c r="E452" s="115"/>
    </row>
    <row r="453" spans="2:5">
      <c r="B453" s="200">
        <v>42454</v>
      </c>
      <c r="C453" s="243">
        <v>1000</v>
      </c>
      <c r="D453" s="210" t="s">
        <v>4495</v>
      </c>
      <c r="E453" s="115"/>
    </row>
    <row r="454" spans="2:5">
      <c r="B454" s="200">
        <v>42454</v>
      </c>
      <c r="C454" s="243">
        <v>1000</v>
      </c>
      <c r="D454" s="210" t="s">
        <v>4537</v>
      </c>
      <c r="E454" s="115"/>
    </row>
    <row r="455" spans="2:5">
      <c r="B455" s="200">
        <v>42454</v>
      </c>
      <c r="C455" s="243">
        <v>1000</v>
      </c>
      <c r="D455" s="210" t="s">
        <v>4496</v>
      </c>
      <c r="E455" s="115"/>
    </row>
    <row r="456" spans="2:5">
      <c r="B456" s="200">
        <v>42454</v>
      </c>
      <c r="C456" s="243">
        <v>2571.89</v>
      </c>
      <c r="D456" s="210" t="s">
        <v>4797</v>
      </c>
      <c r="E456" s="115"/>
    </row>
    <row r="457" spans="2:5">
      <c r="B457" s="200">
        <v>42457</v>
      </c>
      <c r="C457" s="244">
        <v>5.15</v>
      </c>
      <c r="D457" s="210" t="s">
        <v>4811</v>
      </c>
      <c r="E457" s="115"/>
    </row>
    <row r="458" spans="2:5">
      <c r="B458" s="200">
        <v>42457</v>
      </c>
      <c r="C458" s="244">
        <v>12.47</v>
      </c>
      <c r="D458" s="210" t="s">
        <v>4812</v>
      </c>
      <c r="E458" s="115"/>
    </row>
    <row r="459" spans="2:5">
      <c r="B459" s="200">
        <v>42457</v>
      </c>
      <c r="C459" s="243">
        <v>22.82</v>
      </c>
      <c r="D459" s="210" t="s">
        <v>4813</v>
      </c>
      <c r="E459" s="115"/>
    </row>
    <row r="460" spans="2:5">
      <c r="B460" s="200">
        <v>42457</v>
      </c>
      <c r="C460" s="243">
        <v>24.66</v>
      </c>
      <c r="D460" s="210" t="s">
        <v>4814</v>
      </c>
      <c r="E460" s="115"/>
    </row>
    <row r="461" spans="2:5">
      <c r="B461" s="200">
        <v>42457</v>
      </c>
      <c r="C461" s="243">
        <v>33.49</v>
      </c>
      <c r="D461" s="210" t="s">
        <v>4815</v>
      </c>
      <c r="E461" s="115"/>
    </row>
    <row r="462" spans="2:5">
      <c r="B462" s="200">
        <v>42457</v>
      </c>
      <c r="C462" s="243">
        <v>36.65</v>
      </c>
      <c r="D462" s="210" t="s">
        <v>4816</v>
      </c>
      <c r="E462" s="115"/>
    </row>
    <row r="463" spans="2:5">
      <c r="B463" s="200">
        <v>42457</v>
      </c>
      <c r="C463" s="243">
        <v>55</v>
      </c>
      <c r="D463" s="210" t="s">
        <v>4817</v>
      </c>
      <c r="E463" s="115"/>
    </row>
    <row r="464" spans="2:5">
      <c r="B464" s="200">
        <v>42457</v>
      </c>
      <c r="C464" s="243">
        <v>68</v>
      </c>
      <c r="D464" s="210" t="s">
        <v>4818</v>
      </c>
      <c r="E464" s="115"/>
    </row>
    <row r="465" spans="2:5">
      <c r="B465" s="200">
        <v>42457</v>
      </c>
      <c r="C465" s="243">
        <v>74.3</v>
      </c>
      <c r="D465" s="210" t="s">
        <v>4819</v>
      </c>
      <c r="E465" s="115"/>
    </row>
    <row r="466" spans="2:5">
      <c r="B466" s="200">
        <v>42457</v>
      </c>
      <c r="C466" s="243">
        <v>102</v>
      </c>
      <c r="D466" s="210" t="s">
        <v>4512</v>
      </c>
      <c r="E466" s="115"/>
    </row>
    <row r="467" spans="2:5">
      <c r="B467" s="200">
        <v>42457</v>
      </c>
      <c r="C467" s="243">
        <v>132</v>
      </c>
      <c r="D467" s="210" t="s">
        <v>4513</v>
      </c>
      <c r="E467" s="115"/>
    </row>
    <row r="468" spans="2:5">
      <c r="B468" s="200">
        <v>42457</v>
      </c>
      <c r="C468" s="243">
        <v>144</v>
      </c>
      <c r="D468" s="210" t="s">
        <v>4514</v>
      </c>
      <c r="E468" s="115"/>
    </row>
    <row r="469" spans="2:5">
      <c r="B469" s="200">
        <v>42457</v>
      </c>
      <c r="C469" s="243">
        <v>185.72</v>
      </c>
      <c r="D469" s="210" t="s">
        <v>4820</v>
      </c>
      <c r="E469" s="115"/>
    </row>
    <row r="470" spans="2:5">
      <c r="B470" s="200">
        <v>42457</v>
      </c>
      <c r="C470" s="243">
        <v>194</v>
      </c>
      <c r="D470" s="210" t="s">
        <v>4821</v>
      </c>
      <c r="E470" s="115"/>
    </row>
    <row r="471" spans="2:5">
      <c r="B471" s="200">
        <v>42457</v>
      </c>
      <c r="C471" s="243">
        <v>399</v>
      </c>
      <c r="D471" s="210" t="s">
        <v>4822</v>
      </c>
      <c r="E471" s="115"/>
    </row>
    <row r="472" spans="2:5">
      <c r="B472" s="200">
        <v>42457</v>
      </c>
      <c r="C472" s="243">
        <v>411.9</v>
      </c>
      <c r="D472" s="210" t="s">
        <v>4823</v>
      </c>
      <c r="E472" s="115"/>
    </row>
    <row r="473" spans="2:5">
      <c r="B473" s="200">
        <v>42457</v>
      </c>
      <c r="C473" s="243">
        <v>484.92</v>
      </c>
      <c r="D473" s="210" t="s">
        <v>4824</v>
      </c>
      <c r="E473" s="115"/>
    </row>
    <row r="474" spans="2:5">
      <c r="B474" s="200">
        <v>42457</v>
      </c>
      <c r="C474" s="243">
        <v>500</v>
      </c>
      <c r="D474" s="210" t="s">
        <v>4825</v>
      </c>
      <c r="E474" s="115"/>
    </row>
    <row r="475" spans="2:5">
      <c r="B475" s="200">
        <v>42457</v>
      </c>
      <c r="C475" s="243">
        <v>536.13</v>
      </c>
      <c r="D475" s="210" t="s">
        <v>4826</v>
      </c>
      <c r="E475" s="115"/>
    </row>
    <row r="476" spans="2:5">
      <c r="B476" s="200">
        <v>42457</v>
      </c>
      <c r="C476" s="243">
        <v>547</v>
      </c>
      <c r="D476" s="210" t="s">
        <v>4827</v>
      </c>
      <c r="E476" s="115"/>
    </row>
    <row r="477" spans="2:5" ht="30">
      <c r="B477" s="200">
        <v>42457</v>
      </c>
      <c r="C477" s="243">
        <v>600</v>
      </c>
      <c r="D477" s="210" t="s">
        <v>4525</v>
      </c>
      <c r="E477" s="115"/>
    </row>
    <row r="478" spans="2:5">
      <c r="B478" s="200">
        <v>42457</v>
      </c>
      <c r="C478" s="243">
        <v>651.04</v>
      </c>
      <c r="D478" s="210" t="s">
        <v>4828</v>
      </c>
      <c r="E478" s="115"/>
    </row>
    <row r="479" spans="2:5">
      <c r="B479" s="200">
        <v>42457</v>
      </c>
      <c r="C479" s="243">
        <v>664.26</v>
      </c>
      <c r="D479" s="210" t="s">
        <v>4829</v>
      </c>
      <c r="E479" s="115"/>
    </row>
    <row r="480" spans="2:5">
      <c r="B480" s="200">
        <v>42457</v>
      </c>
      <c r="C480" s="243">
        <v>744</v>
      </c>
      <c r="D480" s="210" t="s">
        <v>4830</v>
      </c>
      <c r="E480" s="115"/>
    </row>
    <row r="481" spans="2:5">
      <c r="B481" s="200">
        <v>42457</v>
      </c>
      <c r="C481" s="243">
        <v>768.87</v>
      </c>
      <c r="D481" s="210" t="s">
        <v>4831</v>
      </c>
      <c r="E481" s="115"/>
    </row>
    <row r="482" spans="2:5">
      <c r="B482" s="200">
        <v>42457</v>
      </c>
      <c r="C482" s="243">
        <v>1000</v>
      </c>
      <c r="D482" s="210" t="s">
        <v>4832</v>
      </c>
      <c r="E482" s="115"/>
    </row>
    <row r="483" spans="2:5">
      <c r="B483" s="200">
        <v>42457</v>
      </c>
      <c r="C483" s="243">
        <v>1000</v>
      </c>
      <c r="D483" s="210" t="s">
        <v>4495</v>
      </c>
      <c r="E483" s="115"/>
    </row>
    <row r="484" spans="2:5">
      <c r="B484" s="200">
        <v>42457</v>
      </c>
      <c r="C484" s="243">
        <v>1000</v>
      </c>
      <c r="D484" s="210" t="s">
        <v>4537</v>
      </c>
      <c r="E484" s="115"/>
    </row>
    <row r="485" spans="2:5">
      <c r="B485" s="200">
        <v>42457</v>
      </c>
      <c r="C485" s="243">
        <v>1000</v>
      </c>
      <c r="D485" s="210" t="s">
        <v>4833</v>
      </c>
      <c r="E485" s="115"/>
    </row>
    <row r="486" spans="2:5" ht="30">
      <c r="B486" s="200">
        <v>42457</v>
      </c>
      <c r="C486" s="243">
        <v>1100</v>
      </c>
      <c r="D486" s="210" t="s">
        <v>4525</v>
      </c>
      <c r="E486" s="115"/>
    </row>
    <row r="487" spans="2:5">
      <c r="B487" s="200">
        <v>42457</v>
      </c>
      <c r="C487" s="243">
        <v>1128.55</v>
      </c>
      <c r="D487" s="210" t="s">
        <v>4834</v>
      </c>
      <c r="E487" s="115"/>
    </row>
    <row r="488" spans="2:5">
      <c r="B488" s="200">
        <v>42457</v>
      </c>
      <c r="C488" s="243">
        <v>1477.03</v>
      </c>
      <c r="D488" s="210" t="s">
        <v>4835</v>
      </c>
      <c r="E488" s="115"/>
    </row>
    <row r="489" spans="2:5">
      <c r="B489" s="200">
        <v>42457</v>
      </c>
      <c r="C489" s="243">
        <v>2453.4499999999998</v>
      </c>
      <c r="D489" s="210" t="s">
        <v>4836</v>
      </c>
      <c r="E489" s="115"/>
    </row>
    <row r="490" spans="2:5">
      <c r="B490" s="200">
        <v>42457</v>
      </c>
      <c r="C490" s="243">
        <v>2470</v>
      </c>
      <c r="D490" s="210" t="s">
        <v>4837</v>
      </c>
      <c r="E490" s="115"/>
    </row>
    <row r="491" spans="2:5">
      <c r="B491" s="200">
        <v>42457</v>
      </c>
      <c r="C491" s="243">
        <v>2500</v>
      </c>
      <c r="D491" s="210" t="s">
        <v>4838</v>
      </c>
      <c r="E491" s="115"/>
    </row>
    <row r="492" spans="2:5">
      <c r="B492" s="200">
        <v>42457</v>
      </c>
      <c r="C492" s="243">
        <v>2830.58</v>
      </c>
      <c r="D492" s="210" t="s">
        <v>4797</v>
      </c>
      <c r="E492" s="115"/>
    </row>
    <row r="493" spans="2:5">
      <c r="B493" s="200">
        <v>42457</v>
      </c>
      <c r="C493" s="243">
        <v>3000</v>
      </c>
      <c r="D493" s="210" t="s">
        <v>4839</v>
      </c>
      <c r="E493" s="115"/>
    </row>
    <row r="494" spans="2:5">
      <c r="B494" s="200">
        <v>42457</v>
      </c>
      <c r="C494" s="243">
        <v>10000</v>
      </c>
      <c r="D494" s="210" t="s">
        <v>4840</v>
      </c>
      <c r="E494" s="115"/>
    </row>
    <row r="495" spans="2:5">
      <c r="B495" s="200">
        <v>42457</v>
      </c>
      <c r="C495" s="243">
        <v>10000</v>
      </c>
      <c r="D495" s="210" t="s">
        <v>4841</v>
      </c>
      <c r="E495" s="115"/>
    </row>
    <row r="496" spans="2:5" ht="30">
      <c r="B496" s="200">
        <v>42457</v>
      </c>
      <c r="C496" s="243">
        <v>20000</v>
      </c>
      <c r="D496" s="210" t="s">
        <v>4525</v>
      </c>
      <c r="E496" s="115"/>
    </row>
    <row r="497" spans="2:5">
      <c r="B497" s="200">
        <v>42458</v>
      </c>
      <c r="C497" s="244">
        <v>3.99</v>
      </c>
      <c r="D497" s="210" t="s">
        <v>4842</v>
      </c>
      <c r="E497" s="115"/>
    </row>
    <row r="498" spans="2:5">
      <c r="B498" s="200">
        <v>42458</v>
      </c>
      <c r="C498" s="244">
        <v>4.07</v>
      </c>
      <c r="D498" s="210" t="s">
        <v>4843</v>
      </c>
      <c r="E498" s="115"/>
    </row>
    <row r="499" spans="2:5">
      <c r="B499" s="200">
        <v>42458</v>
      </c>
      <c r="C499" s="243">
        <v>6</v>
      </c>
      <c r="D499" s="210" t="s">
        <v>4844</v>
      </c>
      <c r="E499" s="115"/>
    </row>
    <row r="500" spans="2:5">
      <c r="B500" s="200">
        <v>42458</v>
      </c>
      <c r="C500" s="243">
        <v>7.28</v>
      </c>
      <c r="D500" s="210" t="s">
        <v>4845</v>
      </c>
      <c r="E500" s="115"/>
    </row>
    <row r="501" spans="2:5">
      <c r="B501" s="200">
        <v>42458</v>
      </c>
      <c r="C501" s="243">
        <v>16.87</v>
      </c>
      <c r="D501" s="210" t="s">
        <v>4846</v>
      </c>
      <c r="E501" s="115"/>
    </row>
    <row r="502" spans="2:5">
      <c r="B502" s="200">
        <v>42458</v>
      </c>
      <c r="C502" s="243">
        <v>33.770000000000003</v>
      </c>
      <c r="D502" s="210" t="s">
        <v>4847</v>
      </c>
      <c r="E502" s="115"/>
    </row>
    <row r="503" spans="2:5">
      <c r="B503" s="200">
        <v>42458</v>
      </c>
      <c r="C503" s="243">
        <v>50</v>
      </c>
      <c r="D503" s="210" t="s">
        <v>4848</v>
      </c>
      <c r="E503" s="115"/>
    </row>
    <row r="504" spans="2:5">
      <c r="B504" s="200">
        <v>42458</v>
      </c>
      <c r="C504" s="243">
        <v>58</v>
      </c>
      <c r="D504" s="210" t="s">
        <v>4849</v>
      </c>
      <c r="E504" s="115"/>
    </row>
    <row r="505" spans="2:5">
      <c r="B505" s="200">
        <v>42458</v>
      </c>
      <c r="C505" s="243">
        <v>98</v>
      </c>
      <c r="D505" s="210" t="s">
        <v>4850</v>
      </c>
      <c r="E505" s="115"/>
    </row>
    <row r="506" spans="2:5">
      <c r="B506" s="200">
        <v>42458</v>
      </c>
      <c r="C506" s="243">
        <v>100</v>
      </c>
      <c r="D506" s="210" t="s">
        <v>4851</v>
      </c>
      <c r="E506" s="115"/>
    </row>
    <row r="507" spans="2:5">
      <c r="B507" s="200">
        <v>42458</v>
      </c>
      <c r="C507" s="243">
        <v>101.72</v>
      </c>
      <c r="D507" s="210" t="s">
        <v>4852</v>
      </c>
      <c r="E507" s="115"/>
    </row>
    <row r="508" spans="2:5">
      <c r="B508" s="200">
        <v>42458</v>
      </c>
      <c r="C508" s="243">
        <v>110.07</v>
      </c>
      <c r="D508" s="210" t="s">
        <v>4853</v>
      </c>
      <c r="E508" s="115"/>
    </row>
    <row r="509" spans="2:5">
      <c r="B509" s="200">
        <v>42458</v>
      </c>
      <c r="C509" s="243">
        <v>194</v>
      </c>
      <c r="D509" s="210" t="s">
        <v>4854</v>
      </c>
      <c r="E509" s="115"/>
    </row>
    <row r="510" spans="2:5">
      <c r="B510" s="200">
        <v>42458</v>
      </c>
      <c r="C510" s="243">
        <v>203.35</v>
      </c>
      <c r="D510" s="210" t="s">
        <v>4855</v>
      </c>
      <c r="E510" s="115"/>
    </row>
    <row r="511" spans="2:5">
      <c r="B511" s="200">
        <v>42458</v>
      </c>
      <c r="C511" s="243">
        <v>209.61</v>
      </c>
      <c r="D511" s="210" t="s">
        <v>4856</v>
      </c>
      <c r="E511" s="115"/>
    </row>
    <row r="512" spans="2:5">
      <c r="B512" s="200">
        <v>42458</v>
      </c>
      <c r="C512" s="243">
        <v>310.69</v>
      </c>
      <c r="D512" s="210" t="s">
        <v>4857</v>
      </c>
      <c r="E512" s="115"/>
    </row>
    <row r="513" spans="2:5">
      <c r="B513" s="200">
        <v>42458</v>
      </c>
      <c r="C513" s="243">
        <v>484</v>
      </c>
      <c r="D513" s="210" t="s">
        <v>4755</v>
      </c>
      <c r="E513" s="115"/>
    </row>
    <row r="514" spans="2:5">
      <c r="B514" s="200">
        <v>42458</v>
      </c>
      <c r="C514" s="243">
        <v>709.43</v>
      </c>
      <c r="D514" s="210" t="s">
        <v>4858</v>
      </c>
      <c r="E514" s="115"/>
    </row>
    <row r="515" spans="2:5">
      <c r="B515" s="200">
        <v>42458</v>
      </c>
      <c r="C515" s="243">
        <v>794</v>
      </c>
      <c r="D515" s="210" t="s">
        <v>4812</v>
      </c>
      <c r="E515" s="115"/>
    </row>
    <row r="516" spans="2:5">
      <c r="B516" s="200">
        <v>42458</v>
      </c>
      <c r="C516" s="243">
        <v>994</v>
      </c>
      <c r="D516" s="210" t="s">
        <v>4836</v>
      </c>
      <c r="E516" s="115"/>
    </row>
    <row r="517" spans="2:5">
      <c r="B517" s="200">
        <v>42458</v>
      </c>
      <c r="C517" s="243">
        <v>1000</v>
      </c>
      <c r="D517" s="210" t="s">
        <v>4495</v>
      </c>
      <c r="E517" s="115"/>
    </row>
    <row r="518" spans="2:5">
      <c r="B518" s="200">
        <v>42458</v>
      </c>
      <c r="C518" s="243">
        <v>1000</v>
      </c>
      <c r="D518" s="210" t="s">
        <v>4537</v>
      </c>
      <c r="E518" s="115"/>
    </row>
    <row r="519" spans="2:5">
      <c r="B519" s="200">
        <v>42458</v>
      </c>
      <c r="C519" s="243">
        <v>1000</v>
      </c>
      <c r="D519" s="210" t="s">
        <v>4838</v>
      </c>
      <c r="E519" s="115"/>
    </row>
    <row r="520" spans="2:5">
      <c r="B520" s="200">
        <v>42458</v>
      </c>
      <c r="C520" s="243">
        <v>1002.15</v>
      </c>
      <c r="D520" s="210" t="s">
        <v>4859</v>
      </c>
      <c r="E520" s="115"/>
    </row>
    <row r="521" spans="2:5">
      <c r="B521" s="200">
        <v>42458</v>
      </c>
      <c r="C521" s="243">
        <v>1010.1</v>
      </c>
      <c r="D521" s="210" t="s">
        <v>4860</v>
      </c>
      <c r="E521" s="115"/>
    </row>
    <row r="522" spans="2:5">
      <c r="B522" s="200">
        <v>42458</v>
      </c>
      <c r="C522" s="243">
        <v>1014</v>
      </c>
      <c r="D522" s="210" t="s">
        <v>4861</v>
      </c>
      <c r="E522" s="115"/>
    </row>
    <row r="523" spans="2:5">
      <c r="B523" s="200">
        <v>42458</v>
      </c>
      <c r="C523" s="243">
        <v>1040.1500000000001</v>
      </c>
      <c r="D523" s="210" t="s">
        <v>4862</v>
      </c>
      <c r="E523" s="115"/>
    </row>
    <row r="524" spans="2:5">
      <c r="B524" s="200">
        <v>42458</v>
      </c>
      <c r="C524" s="243">
        <v>1100</v>
      </c>
      <c r="D524" s="210" t="s">
        <v>4863</v>
      </c>
      <c r="E524" s="115"/>
    </row>
    <row r="525" spans="2:5">
      <c r="B525" s="200">
        <v>42458</v>
      </c>
      <c r="C525" s="243">
        <v>1199.53</v>
      </c>
      <c r="D525" s="210" t="s">
        <v>4864</v>
      </c>
      <c r="E525" s="115"/>
    </row>
    <row r="526" spans="2:5">
      <c r="B526" s="200">
        <v>42458</v>
      </c>
      <c r="C526" s="243">
        <v>2872.07</v>
      </c>
      <c r="D526" s="210" t="s">
        <v>4797</v>
      </c>
      <c r="E526" s="115"/>
    </row>
    <row r="527" spans="2:5">
      <c r="B527" s="200">
        <v>42458</v>
      </c>
      <c r="C527" s="243">
        <v>5000</v>
      </c>
      <c r="D527" s="210" t="s">
        <v>4865</v>
      </c>
      <c r="E527" s="115"/>
    </row>
    <row r="528" spans="2:5">
      <c r="B528" s="200">
        <v>42458</v>
      </c>
      <c r="C528" s="243">
        <v>5000</v>
      </c>
      <c r="D528" s="210" t="s">
        <v>4866</v>
      </c>
      <c r="E528" s="115"/>
    </row>
    <row r="529" spans="2:5">
      <c r="B529" s="200">
        <v>42458</v>
      </c>
      <c r="C529" s="243">
        <v>5388</v>
      </c>
      <c r="D529" s="210" t="s">
        <v>4819</v>
      </c>
      <c r="E529" s="115"/>
    </row>
    <row r="530" spans="2:5">
      <c r="B530" s="200">
        <v>42458</v>
      </c>
      <c r="C530" s="243">
        <v>10010.049999999999</v>
      </c>
      <c r="D530" s="210" t="s">
        <v>4867</v>
      </c>
      <c r="E530" s="115"/>
    </row>
    <row r="531" spans="2:5" ht="30">
      <c r="B531" s="200">
        <v>42458</v>
      </c>
      <c r="C531" s="243">
        <v>21020.51</v>
      </c>
      <c r="D531" s="210" t="s">
        <v>4525</v>
      </c>
      <c r="E531" s="115"/>
    </row>
    <row r="532" spans="2:5">
      <c r="B532" s="200">
        <v>42459</v>
      </c>
      <c r="C532" s="243">
        <v>0.06</v>
      </c>
      <c r="D532" s="210" t="s">
        <v>4868</v>
      </c>
      <c r="E532" s="115"/>
    </row>
    <row r="533" spans="2:5">
      <c r="B533" s="200">
        <v>42459</v>
      </c>
      <c r="C533" s="243">
        <v>0.37</v>
      </c>
      <c r="D533" s="210" t="s">
        <v>4869</v>
      </c>
      <c r="E533" s="115"/>
    </row>
    <row r="534" spans="2:5">
      <c r="B534" s="200">
        <v>42459</v>
      </c>
      <c r="C534" s="244">
        <v>1.7</v>
      </c>
      <c r="D534" s="210" t="s">
        <v>4870</v>
      </c>
      <c r="E534" s="115"/>
    </row>
    <row r="535" spans="2:5">
      <c r="B535" s="200">
        <v>42459</v>
      </c>
      <c r="C535" s="244">
        <v>5.57</v>
      </c>
      <c r="D535" s="210" t="s">
        <v>4871</v>
      </c>
      <c r="E535" s="115"/>
    </row>
    <row r="536" spans="2:5">
      <c r="B536" s="200">
        <v>42459</v>
      </c>
      <c r="C536" s="243">
        <v>6</v>
      </c>
      <c r="D536" s="210" t="s">
        <v>4872</v>
      </c>
      <c r="E536" s="115"/>
    </row>
    <row r="537" spans="2:5">
      <c r="B537" s="200">
        <v>42459</v>
      </c>
      <c r="C537" s="243">
        <v>6</v>
      </c>
      <c r="D537" s="210" t="s">
        <v>4854</v>
      </c>
      <c r="E537" s="115"/>
    </row>
    <row r="538" spans="2:5">
      <c r="B538" s="200">
        <v>42459</v>
      </c>
      <c r="C538" s="243">
        <v>15.47</v>
      </c>
      <c r="D538" s="210" t="s">
        <v>4873</v>
      </c>
      <c r="E538" s="115"/>
    </row>
    <row r="539" spans="2:5">
      <c r="B539" s="200">
        <v>42459</v>
      </c>
      <c r="C539" s="243">
        <v>24</v>
      </c>
      <c r="D539" s="210" t="s">
        <v>4874</v>
      </c>
      <c r="E539" s="115"/>
    </row>
    <row r="540" spans="2:5">
      <c r="B540" s="200">
        <v>42459</v>
      </c>
      <c r="C540" s="243">
        <v>33.72</v>
      </c>
      <c r="D540" s="210" t="s">
        <v>4875</v>
      </c>
      <c r="E540" s="115"/>
    </row>
    <row r="541" spans="2:5">
      <c r="B541" s="200">
        <v>42459</v>
      </c>
      <c r="C541" s="243">
        <v>36.97</v>
      </c>
      <c r="D541" s="210" t="s">
        <v>4876</v>
      </c>
      <c r="E541" s="115"/>
    </row>
    <row r="542" spans="2:5">
      <c r="B542" s="200">
        <v>42459</v>
      </c>
      <c r="C542" s="243">
        <v>50</v>
      </c>
      <c r="D542" s="210" t="s">
        <v>4848</v>
      </c>
      <c r="E542" s="115"/>
    </row>
    <row r="543" spans="2:5">
      <c r="B543" s="200">
        <v>42459</v>
      </c>
      <c r="C543" s="243">
        <v>54.51</v>
      </c>
      <c r="D543" s="210" t="s">
        <v>4877</v>
      </c>
      <c r="E543" s="115"/>
    </row>
    <row r="544" spans="2:5">
      <c r="B544" s="200">
        <v>42459</v>
      </c>
      <c r="C544" s="243">
        <v>59</v>
      </c>
      <c r="D544" s="210" t="s">
        <v>4878</v>
      </c>
      <c r="E544" s="115"/>
    </row>
    <row r="545" spans="2:5">
      <c r="B545" s="200">
        <v>42459</v>
      </c>
      <c r="C545" s="243">
        <v>120</v>
      </c>
      <c r="D545" s="210" t="s">
        <v>4879</v>
      </c>
      <c r="E545" s="115"/>
    </row>
    <row r="546" spans="2:5">
      <c r="B546" s="200">
        <v>42459</v>
      </c>
      <c r="C546" s="243">
        <v>128</v>
      </c>
      <c r="D546" s="210" t="s">
        <v>4513</v>
      </c>
      <c r="E546" s="115"/>
    </row>
    <row r="547" spans="2:5">
      <c r="B547" s="200">
        <v>42459</v>
      </c>
      <c r="C547" s="243">
        <v>133</v>
      </c>
      <c r="D547" s="210" t="s">
        <v>4514</v>
      </c>
      <c r="E547" s="115"/>
    </row>
    <row r="548" spans="2:5">
      <c r="B548" s="200">
        <v>42459</v>
      </c>
      <c r="C548" s="243">
        <v>134.08000000000001</v>
      </c>
      <c r="D548" s="210" t="s">
        <v>4880</v>
      </c>
      <c r="E548" s="115"/>
    </row>
    <row r="549" spans="2:5">
      <c r="B549" s="200">
        <v>42459</v>
      </c>
      <c r="C549" s="243">
        <v>153.58000000000001</v>
      </c>
      <c r="D549" s="210" t="s">
        <v>4881</v>
      </c>
      <c r="E549" s="115"/>
    </row>
    <row r="550" spans="2:5">
      <c r="B550" s="200">
        <v>42459</v>
      </c>
      <c r="C550" s="243">
        <v>200</v>
      </c>
      <c r="D550" s="210" t="s">
        <v>4882</v>
      </c>
      <c r="E550" s="115"/>
    </row>
    <row r="551" spans="2:5">
      <c r="B551" s="200">
        <v>42459</v>
      </c>
      <c r="C551" s="243">
        <v>200</v>
      </c>
      <c r="D551" s="210" t="s">
        <v>4883</v>
      </c>
      <c r="E551" s="115"/>
    </row>
    <row r="552" spans="2:5">
      <c r="B552" s="200">
        <v>42459</v>
      </c>
      <c r="C552" s="243">
        <v>200</v>
      </c>
      <c r="D552" s="210" t="s">
        <v>4884</v>
      </c>
      <c r="E552" s="115"/>
    </row>
    <row r="553" spans="2:5">
      <c r="B553" s="200">
        <v>42459</v>
      </c>
      <c r="C553" s="243">
        <v>200</v>
      </c>
      <c r="D553" s="210" t="s">
        <v>4885</v>
      </c>
      <c r="E553" s="115"/>
    </row>
    <row r="554" spans="2:5">
      <c r="B554" s="200">
        <v>42459</v>
      </c>
      <c r="C554" s="243">
        <v>200</v>
      </c>
      <c r="D554" s="210" t="s">
        <v>4886</v>
      </c>
      <c r="E554" s="115"/>
    </row>
    <row r="555" spans="2:5">
      <c r="B555" s="200">
        <v>42459</v>
      </c>
      <c r="C555" s="243">
        <v>200</v>
      </c>
      <c r="D555" s="210" t="s">
        <v>4887</v>
      </c>
      <c r="E555" s="115"/>
    </row>
    <row r="556" spans="2:5">
      <c r="B556" s="200">
        <v>42459</v>
      </c>
      <c r="C556" s="243">
        <v>200</v>
      </c>
      <c r="D556" s="210" t="s">
        <v>4888</v>
      </c>
      <c r="E556" s="115"/>
    </row>
    <row r="557" spans="2:5">
      <c r="B557" s="200">
        <v>42459</v>
      </c>
      <c r="C557" s="243">
        <v>200</v>
      </c>
      <c r="D557" s="210" t="s">
        <v>4889</v>
      </c>
      <c r="E557" s="115"/>
    </row>
    <row r="558" spans="2:5">
      <c r="B558" s="200">
        <v>42459</v>
      </c>
      <c r="C558" s="243">
        <v>200</v>
      </c>
      <c r="D558" s="210" t="s">
        <v>4890</v>
      </c>
      <c r="E558" s="115"/>
    </row>
    <row r="559" spans="2:5">
      <c r="B559" s="200">
        <v>42459</v>
      </c>
      <c r="C559" s="243">
        <v>200</v>
      </c>
      <c r="D559" s="210" t="s">
        <v>4891</v>
      </c>
      <c r="E559" s="115"/>
    </row>
    <row r="560" spans="2:5">
      <c r="B560" s="200">
        <v>42459</v>
      </c>
      <c r="C560" s="243">
        <v>200</v>
      </c>
      <c r="D560" s="210" t="s">
        <v>4892</v>
      </c>
      <c r="E560" s="115"/>
    </row>
    <row r="561" spans="2:5">
      <c r="B561" s="200">
        <v>42459</v>
      </c>
      <c r="C561" s="243">
        <v>200</v>
      </c>
      <c r="D561" s="210" t="s">
        <v>4893</v>
      </c>
      <c r="E561" s="115"/>
    </row>
    <row r="562" spans="2:5">
      <c r="B562" s="200">
        <v>42459</v>
      </c>
      <c r="C562" s="243">
        <v>200</v>
      </c>
      <c r="D562" s="210" t="s">
        <v>4894</v>
      </c>
      <c r="E562" s="115"/>
    </row>
    <row r="563" spans="2:5">
      <c r="B563" s="200">
        <v>42459</v>
      </c>
      <c r="C563" s="243">
        <v>200</v>
      </c>
      <c r="D563" s="210" t="s">
        <v>4895</v>
      </c>
      <c r="E563" s="115"/>
    </row>
    <row r="564" spans="2:5">
      <c r="B564" s="200">
        <v>42459</v>
      </c>
      <c r="C564" s="243">
        <v>200</v>
      </c>
      <c r="D564" s="210" t="s">
        <v>4896</v>
      </c>
      <c r="E564" s="115"/>
    </row>
    <row r="565" spans="2:5">
      <c r="B565" s="200">
        <v>42459</v>
      </c>
      <c r="C565" s="243">
        <v>200</v>
      </c>
      <c r="D565" s="210" t="s">
        <v>4897</v>
      </c>
      <c r="E565" s="115"/>
    </row>
    <row r="566" spans="2:5">
      <c r="B566" s="200">
        <v>42459</v>
      </c>
      <c r="C566" s="243">
        <v>200</v>
      </c>
      <c r="D566" s="210" t="s">
        <v>4898</v>
      </c>
      <c r="E566" s="115"/>
    </row>
    <row r="567" spans="2:5">
      <c r="B567" s="200">
        <v>42459</v>
      </c>
      <c r="C567" s="243">
        <v>200</v>
      </c>
      <c r="D567" s="210" t="s">
        <v>4899</v>
      </c>
      <c r="E567" s="115"/>
    </row>
    <row r="568" spans="2:5">
      <c r="B568" s="200">
        <v>42459</v>
      </c>
      <c r="C568" s="243">
        <v>200</v>
      </c>
      <c r="D568" s="210" t="s">
        <v>4900</v>
      </c>
      <c r="E568" s="115"/>
    </row>
    <row r="569" spans="2:5">
      <c r="B569" s="200">
        <v>42459</v>
      </c>
      <c r="C569" s="243">
        <v>200</v>
      </c>
      <c r="D569" s="210" t="s">
        <v>4901</v>
      </c>
      <c r="E569" s="115"/>
    </row>
    <row r="570" spans="2:5">
      <c r="B570" s="200">
        <v>42459</v>
      </c>
      <c r="C570" s="243">
        <v>200</v>
      </c>
      <c r="D570" s="210" t="s">
        <v>4902</v>
      </c>
      <c r="E570" s="115"/>
    </row>
    <row r="571" spans="2:5">
      <c r="B571" s="200">
        <v>42459</v>
      </c>
      <c r="C571" s="243">
        <v>200</v>
      </c>
      <c r="D571" s="210" t="s">
        <v>4903</v>
      </c>
      <c r="E571" s="115"/>
    </row>
    <row r="572" spans="2:5">
      <c r="B572" s="200">
        <v>42459</v>
      </c>
      <c r="C572" s="243">
        <v>235</v>
      </c>
      <c r="D572" s="210" t="s">
        <v>4904</v>
      </c>
      <c r="E572" s="115"/>
    </row>
    <row r="573" spans="2:5">
      <c r="B573" s="200">
        <v>42459</v>
      </c>
      <c r="C573" s="243">
        <v>254.3</v>
      </c>
      <c r="D573" s="210" t="s">
        <v>4905</v>
      </c>
      <c r="E573" s="115"/>
    </row>
    <row r="574" spans="2:5">
      <c r="B574" s="200">
        <v>42459</v>
      </c>
      <c r="C574" s="243">
        <v>334.64</v>
      </c>
      <c r="D574" s="210" t="s">
        <v>4906</v>
      </c>
      <c r="E574" s="115"/>
    </row>
    <row r="575" spans="2:5">
      <c r="B575" s="200">
        <v>42459</v>
      </c>
      <c r="C575" s="243">
        <v>388.08</v>
      </c>
      <c r="D575" s="210" t="s">
        <v>4907</v>
      </c>
      <c r="E575" s="115"/>
    </row>
    <row r="576" spans="2:5">
      <c r="B576" s="200">
        <v>42459</v>
      </c>
      <c r="C576" s="243">
        <v>401.84</v>
      </c>
      <c r="D576" s="210" t="s">
        <v>4908</v>
      </c>
      <c r="E576" s="115"/>
    </row>
    <row r="577" spans="2:5">
      <c r="B577" s="200">
        <v>42459</v>
      </c>
      <c r="C577" s="243">
        <v>433</v>
      </c>
      <c r="D577" s="210" t="s">
        <v>4909</v>
      </c>
      <c r="E577" s="115"/>
    </row>
    <row r="578" spans="2:5">
      <c r="B578" s="200">
        <v>42459</v>
      </c>
      <c r="C578" s="243">
        <v>985.96</v>
      </c>
      <c r="D578" s="210" t="s">
        <v>4910</v>
      </c>
      <c r="E578" s="115"/>
    </row>
    <row r="579" spans="2:5">
      <c r="B579" s="200">
        <v>42459</v>
      </c>
      <c r="C579" s="243">
        <v>1000</v>
      </c>
      <c r="D579" s="210" t="s">
        <v>4495</v>
      </c>
      <c r="E579" s="115"/>
    </row>
    <row r="580" spans="2:5">
      <c r="B580" s="200">
        <v>42459</v>
      </c>
      <c r="C580" s="243">
        <v>1000</v>
      </c>
      <c r="D580" s="210" t="s">
        <v>4537</v>
      </c>
      <c r="E580" s="115"/>
    </row>
    <row r="581" spans="2:5">
      <c r="B581" s="200">
        <v>42459</v>
      </c>
      <c r="C581" s="243">
        <v>1000</v>
      </c>
      <c r="D581" s="210" t="s">
        <v>4911</v>
      </c>
      <c r="E581" s="115"/>
    </row>
    <row r="582" spans="2:5">
      <c r="B582" s="200">
        <v>42459</v>
      </c>
      <c r="C582" s="243">
        <v>1000</v>
      </c>
      <c r="D582" s="210" t="s">
        <v>4912</v>
      </c>
      <c r="E582" s="115"/>
    </row>
    <row r="583" spans="2:5" ht="30">
      <c r="B583" s="200">
        <v>42459</v>
      </c>
      <c r="C583" s="243">
        <v>1049</v>
      </c>
      <c r="D583" s="210" t="s">
        <v>4525</v>
      </c>
      <c r="E583" s="115"/>
    </row>
    <row r="584" spans="2:5">
      <c r="B584" s="200">
        <v>42459</v>
      </c>
      <c r="C584" s="243">
        <v>1693.49</v>
      </c>
      <c r="D584" s="210" t="s">
        <v>4913</v>
      </c>
      <c r="E584" s="115"/>
    </row>
    <row r="585" spans="2:5">
      <c r="B585" s="200">
        <v>42459</v>
      </c>
      <c r="C585" s="243">
        <v>2374.11</v>
      </c>
      <c r="D585" s="210" t="s">
        <v>4914</v>
      </c>
      <c r="E585" s="115"/>
    </row>
    <row r="586" spans="2:5">
      <c r="B586" s="200">
        <v>42459</v>
      </c>
      <c r="C586" s="243">
        <v>5000</v>
      </c>
      <c r="D586" s="210" t="s">
        <v>4915</v>
      </c>
      <c r="E586" s="115"/>
    </row>
    <row r="587" spans="2:5">
      <c r="B587" s="200">
        <v>42459</v>
      </c>
      <c r="C587" s="243">
        <v>5000</v>
      </c>
      <c r="D587" s="210" t="s">
        <v>4916</v>
      </c>
      <c r="E587" s="115"/>
    </row>
    <row r="588" spans="2:5">
      <c r="B588" s="200">
        <v>42459</v>
      </c>
      <c r="C588" s="243">
        <v>5000</v>
      </c>
      <c r="D588" s="210" t="s">
        <v>4917</v>
      </c>
      <c r="E588" s="115"/>
    </row>
    <row r="589" spans="2:5">
      <c r="B589" s="200">
        <v>42459</v>
      </c>
      <c r="C589" s="243">
        <v>19400</v>
      </c>
      <c r="D589" s="210" t="s">
        <v>4918</v>
      </c>
      <c r="E589" s="115"/>
    </row>
    <row r="590" spans="2:5">
      <c r="B590" s="200">
        <v>42460</v>
      </c>
      <c r="C590" s="243">
        <v>0.43</v>
      </c>
      <c r="D590" s="210" t="s">
        <v>4919</v>
      </c>
      <c r="E590" s="115"/>
    </row>
    <row r="591" spans="2:5">
      <c r="B591" s="200">
        <v>42460</v>
      </c>
      <c r="C591" s="243">
        <v>6</v>
      </c>
      <c r="D591" s="210" t="s">
        <v>4920</v>
      </c>
      <c r="E591" s="115"/>
    </row>
    <row r="592" spans="2:5">
      <c r="B592" s="200">
        <v>42460</v>
      </c>
      <c r="C592" s="243">
        <v>6</v>
      </c>
      <c r="D592" s="210" t="s">
        <v>4921</v>
      </c>
      <c r="E592" s="115"/>
    </row>
    <row r="593" spans="2:5">
      <c r="B593" s="200">
        <v>42460</v>
      </c>
      <c r="C593" s="243">
        <v>8</v>
      </c>
      <c r="D593" s="210" t="s">
        <v>4922</v>
      </c>
      <c r="E593" s="115"/>
    </row>
    <row r="594" spans="2:5">
      <c r="B594" s="200">
        <v>42460</v>
      </c>
      <c r="C594" s="243">
        <v>11.44</v>
      </c>
      <c r="D594" s="210" t="s">
        <v>4923</v>
      </c>
      <c r="E594" s="115"/>
    </row>
    <row r="595" spans="2:5">
      <c r="B595" s="200">
        <v>42460</v>
      </c>
      <c r="C595" s="243">
        <v>22.56</v>
      </c>
      <c r="D595" s="210" t="s">
        <v>4924</v>
      </c>
      <c r="E595" s="115"/>
    </row>
    <row r="596" spans="2:5">
      <c r="B596" s="200">
        <v>42460</v>
      </c>
      <c r="C596" s="243">
        <v>39.119999999999997</v>
      </c>
      <c r="D596" s="210" t="s">
        <v>4925</v>
      </c>
      <c r="E596" s="115"/>
    </row>
    <row r="597" spans="2:5">
      <c r="B597" s="200">
        <v>42460</v>
      </c>
      <c r="C597" s="243">
        <v>50</v>
      </c>
      <c r="D597" s="210" t="s">
        <v>4848</v>
      </c>
      <c r="E597" s="115"/>
    </row>
    <row r="598" spans="2:5">
      <c r="B598" s="200">
        <v>42460</v>
      </c>
      <c r="C598" s="243">
        <v>50</v>
      </c>
      <c r="D598" s="210" t="s">
        <v>4848</v>
      </c>
      <c r="E598" s="115"/>
    </row>
    <row r="599" spans="2:5">
      <c r="B599" s="200">
        <v>42460</v>
      </c>
      <c r="C599" s="243">
        <v>88.68</v>
      </c>
      <c r="D599" s="210" t="s">
        <v>4926</v>
      </c>
      <c r="E599" s="115"/>
    </row>
    <row r="600" spans="2:5">
      <c r="B600" s="200">
        <v>42460</v>
      </c>
      <c r="C600" s="243">
        <v>146.21</v>
      </c>
      <c r="D600" s="210" t="s">
        <v>4927</v>
      </c>
      <c r="E600" s="115"/>
    </row>
    <row r="601" spans="2:5">
      <c r="B601" s="200">
        <v>42460</v>
      </c>
      <c r="C601" s="243">
        <v>154</v>
      </c>
      <c r="D601" s="210" t="s">
        <v>4513</v>
      </c>
      <c r="E601" s="115"/>
    </row>
    <row r="602" spans="2:5">
      <c r="B602" s="200">
        <v>42460</v>
      </c>
      <c r="C602" s="243">
        <v>162.69999999999999</v>
      </c>
      <c r="D602" s="210" t="s">
        <v>4928</v>
      </c>
      <c r="E602" s="115"/>
    </row>
    <row r="603" spans="2:5">
      <c r="B603" s="200">
        <v>42460</v>
      </c>
      <c r="C603" s="243">
        <v>188</v>
      </c>
      <c r="D603" s="210" t="s">
        <v>4880</v>
      </c>
      <c r="E603" s="115"/>
    </row>
    <row r="604" spans="2:5">
      <c r="B604" s="200">
        <v>42460</v>
      </c>
      <c r="C604" s="243">
        <v>200</v>
      </c>
      <c r="D604" s="210" t="s">
        <v>4929</v>
      </c>
      <c r="E604" s="115"/>
    </row>
    <row r="605" spans="2:5">
      <c r="B605" s="200">
        <v>42460</v>
      </c>
      <c r="C605" s="243">
        <v>202</v>
      </c>
      <c r="D605" s="210" t="s">
        <v>4930</v>
      </c>
      <c r="E605" s="115"/>
    </row>
    <row r="606" spans="2:5">
      <c r="B606" s="200">
        <v>42460</v>
      </c>
      <c r="C606" s="243">
        <v>208.55</v>
      </c>
      <c r="D606" s="210" t="s">
        <v>4931</v>
      </c>
      <c r="E606" s="115"/>
    </row>
    <row r="607" spans="2:5">
      <c r="B607" s="200">
        <v>42460</v>
      </c>
      <c r="C607" s="243">
        <v>250</v>
      </c>
      <c r="D607" s="210" t="s">
        <v>4932</v>
      </c>
      <c r="E607" s="115"/>
    </row>
    <row r="608" spans="2:5" ht="30">
      <c r="B608" s="200">
        <v>42460</v>
      </c>
      <c r="C608" s="243">
        <v>300</v>
      </c>
      <c r="D608" s="210" t="s">
        <v>4525</v>
      </c>
      <c r="E608" s="115"/>
    </row>
    <row r="609" spans="2:5">
      <c r="B609" s="200">
        <v>42460</v>
      </c>
      <c r="C609" s="243">
        <v>453.91</v>
      </c>
      <c r="D609" s="210" t="s">
        <v>4933</v>
      </c>
      <c r="E609" s="115"/>
    </row>
    <row r="610" spans="2:5">
      <c r="B610" s="200">
        <v>42460</v>
      </c>
      <c r="C610" s="243">
        <v>494</v>
      </c>
      <c r="D610" s="210" t="s">
        <v>4934</v>
      </c>
      <c r="E610" s="115"/>
    </row>
    <row r="611" spans="2:5">
      <c r="B611" s="200">
        <v>42460</v>
      </c>
      <c r="C611" s="243">
        <v>879.43</v>
      </c>
      <c r="D611" s="210" t="s">
        <v>4935</v>
      </c>
      <c r="E611" s="115"/>
    </row>
    <row r="612" spans="2:5">
      <c r="B612" s="200">
        <v>42460</v>
      </c>
      <c r="C612" s="243">
        <v>1000</v>
      </c>
      <c r="D612" s="210" t="s">
        <v>4495</v>
      </c>
      <c r="E612" s="115"/>
    </row>
    <row r="613" spans="2:5">
      <c r="B613" s="200">
        <v>42460</v>
      </c>
      <c r="C613" s="243">
        <v>1000</v>
      </c>
      <c r="D613" s="210" t="s">
        <v>4476</v>
      </c>
      <c r="E613" s="115"/>
    </row>
    <row r="614" spans="2:5">
      <c r="B614" s="200">
        <v>42460</v>
      </c>
      <c r="C614" s="243">
        <v>1024.57</v>
      </c>
      <c r="D614" s="210" t="s">
        <v>4936</v>
      </c>
      <c r="E614" s="115"/>
    </row>
    <row r="615" spans="2:5">
      <c r="B615" s="200">
        <v>42460</v>
      </c>
      <c r="C615" s="243">
        <v>1375</v>
      </c>
      <c r="D615" s="210" t="s">
        <v>4937</v>
      </c>
      <c r="E615" s="115"/>
    </row>
    <row r="616" spans="2:5">
      <c r="B616" s="200">
        <v>42460</v>
      </c>
      <c r="C616" s="243">
        <v>1906</v>
      </c>
      <c r="D616" s="210" t="s">
        <v>4938</v>
      </c>
      <c r="E616" s="115"/>
    </row>
    <row r="617" spans="2:5">
      <c r="B617" s="200">
        <v>42460</v>
      </c>
      <c r="C617" s="243">
        <v>2944.33</v>
      </c>
      <c r="D617" s="210" t="s">
        <v>4939</v>
      </c>
      <c r="E617" s="115"/>
    </row>
    <row r="618" spans="2:5">
      <c r="B618" s="200">
        <v>42460</v>
      </c>
      <c r="C618" s="243">
        <v>5000</v>
      </c>
      <c r="D618" s="210" t="s">
        <v>4940</v>
      </c>
      <c r="E618" s="115"/>
    </row>
    <row r="619" spans="2:5">
      <c r="B619" s="200">
        <v>42460</v>
      </c>
      <c r="C619" s="243">
        <v>5000</v>
      </c>
      <c r="D619" s="210" t="s">
        <v>4941</v>
      </c>
      <c r="E619" s="115"/>
    </row>
    <row r="620" spans="2:5">
      <c r="B620" s="200">
        <v>42460</v>
      </c>
      <c r="C620" s="243">
        <v>5389.67</v>
      </c>
      <c r="D620" s="210" t="s">
        <v>4797</v>
      </c>
      <c r="E620" s="115"/>
    </row>
    <row r="621" spans="2:5">
      <c r="B621" s="200">
        <v>42460</v>
      </c>
      <c r="C621" s="243">
        <v>19484.12</v>
      </c>
      <c r="D621" s="210" t="s">
        <v>4942</v>
      </c>
      <c r="E621" s="115"/>
    </row>
    <row r="622" spans="2:5">
      <c r="B622" s="211"/>
      <c r="C622" s="212"/>
      <c r="D622" s="213"/>
    </row>
    <row r="623" spans="2:5">
      <c r="B623" s="211"/>
      <c r="C623" s="212"/>
      <c r="D623" s="213"/>
    </row>
    <row r="624" spans="2:5">
      <c r="B624" s="211"/>
      <c r="C624" s="212"/>
      <c r="D624" s="213"/>
    </row>
    <row r="625" spans="2:6">
      <c r="B625" s="211"/>
      <c r="C625" s="212"/>
      <c r="D625" s="213"/>
    </row>
    <row r="626" spans="2:6">
      <c r="B626" s="211"/>
      <c r="C626" s="212"/>
      <c r="D626" s="213"/>
    </row>
    <row r="627" spans="2:6">
      <c r="B627" s="211"/>
      <c r="C627" s="212"/>
      <c r="D627" s="213"/>
    </row>
    <row r="628" spans="2:6">
      <c r="B628" s="211"/>
      <c r="C628" s="212"/>
      <c r="D628" s="213"/>
    </row>
    <row r="629" spans="2:6">
      <c r="B629" s="211"/>
      <c r="C629" s="212"/>
      <c r="D629" s="213"/>
    </row>
    <row r="630" spans="2:6">
      <c r="B630" s="211"/>
      <c r="C630" s="212"/>
      <c r="D630" s="213"/>
    </row>
    <row r="631" spans="2:6">
      <c r="B631" s="211"/>
      <c r="C631" s="212"/>
      <c r="D631" s="213"/>
    </row>
    <row r="632" spans="2:6">
      <c r="B632" s="211"/>
      <c r="C632" s="212"/>
      <c r="D632" s="213"/>
      <c r="E632" s="115"/>
      <c r="F632" s="115"/>
    </row>
    <row r="633" spans="2:6">
      <c r="B633" s="211"/>
      <c r="C633" s="212"/>
      <c r="D633" s="213"/>
      <c r="E633" s="115"/>
      <c r="F633" s="115"/>
    </row>
    <row r="634" spans="2:6">
      <c r="B634" s="211"/>
      <c r="C634" s="212"/>
      <c r="D634" s="213"/>
      <c r="E634" s="115"/>
      <c r="F634" s="115"/>
    </row>
    <row r="635" spans="2:6">
      <c r="B635" s="211"/>
      <c r="C635" s="212"/>
      <c r="D635" s="213"/>
      <c r="E635" s="115"/>
      <c r="F635" s="115"/>
    </row>
    <row r="636" spans="2:6">
      <c r="B636" s="211"/>
      <c r="C636" s="212"/>
      <c r="D636" s="213"/>
      <c r="E636" s="115"/>
      <c r="F636" s="115"/>
    </row>
    <row r="637" spans="2:6">
      <c r="B637" s="211"/>
      <c r="C637" s="212"/>
      <c r="D637" s="213"/>
      <c r="E637" s="115"/>
      <c r="F637" s="115"/>
    </row>
    <row r="638" spans="2:6">
      <c r="B638" s="211"/>
      <c r="C638" s="212"/>
      <c r="D638" s="213"/>
      <c r="E638" s="115"/>
      <c r="F638" s="115"/>
    </row>
    <row r="639" spans="2:6">
      <c r="B639" s="211"/>
      <c r="C639" s="212"/>
      <c r="D639" s="213"/>
      <c r="E639" s="115"/>
      <c r="F639" s="115"/>
    </row>
    <row r="640" spans="2:6">
      <c r="B640" s="211"/>
      <c r="C640" s="212"/>
      <c r="D640" s="213"/>
      <c r="E640" s="115"/>
      <c r="F640" s="115"/>
    </row>
    <row r="641" spans="2:6">
      <c r="B641" s="211"/>
      <c r="C641" s="212"/>
      <c r="D641" s="213"/>
      <c r="E641" s="115"/>
      <c r="F641" s="115"/>
    </row>
    <row r="642" spans="2:6">
      <c r="B642" s="211"/>
      <c r="C642" s="212"/>
      <c r="D642" s="213"/>
      <c r="E642" s="115"/>
      <c r="F642" s="115"/>
    </row>
    <row r="643" spans="2:6">
      <c r="B643" s="211"/>
      <c r="C643" s="212"/>
      <c r="D643" s="213"/>
      <c r="E643" s="115"/>
      <c r="F643" s="115"/>
    </row>
    <row r="644" spans="2:6">
      <c r="B644" s="211"/>
      <c r="C644" s="212"/>
      <c r="D644" s="213"/>
      <c r="E644" s="115"/>
      <c r="F644" s="115"/>
    </row>
    <row r="645" spans="2:6">
      <c r="B645" s="211"/>
      <c r="C645" s="212"/>
      <c r="D645" s="213"/>
      <c r="E645" s="115"/>
      <c r="F645" s="115"/>
    </row>
    <row r="646" spans="2:6">
      <c r="B646" s="211"/>
      <c r="C646" s="212"/>
      <c r="D646" s="213"/>
      <c r="E646" s="115"/>
      <c r="F646" s="115"/>
    </row>
    <row r="647" spans="2:6">
      <c r="B647" s="211"/>
      <c r="C647" s="212"/>
      <c r="D647" s="213"/>
      <c r="E647" s="115"/>
      <c r="F647" s="115"/>
    </row>
    <row r="648" spans="2:6">
      <c r="B648" s="211"/>
      <c r="C648" s="212"/>
      <c r="D648" s="213"/>
      <c r="E648" s="115"/>
      <c r="F648" s="115"/>
    </row>
    <row r="649" spans="2:6">
      <c r="B649" s="211"/>
      <c r="C649" s="212"/>
      <c r="D649" s="213"/>
      <c r="E649" s="115"/>
      <c r="F649" s="115"/>
    </row>
    <row r="650" spans="2:6">
      <c r="B650" s="211"/>
      <c r="C650" s="212"/>
      <c r="D650" s="213"/>
      <c r="E650" s="115"/>
      <c r="F650" s="115"/>
    </row>
    <row r="651" spans="2:6">
      <c r="B651" s="211"/>
      <c r="C651" s="212"/>
      <c r="D651" s="213"/>
      <c r="E651" s="115"/>
      <c r="F651" s="115"/>
    </row>
    <row r="652" spans="2:6">
      <c r="B652" s="211"/>
      <c r="C652" s="212"/>
      <c r="D652" s="213"/>
      <c r="E652" s="115"/>
      <c r="F652" s="115"/>
    </row>
    <row r="653" spans="2:6">
      <c r="B653" s="211"/>
      <c r="C653" s="212"/>
      <c r="D653" s="213"/>
      <c r="E653" s="115"/>
      <c r="F653" s="115"/>
    </row>
    <row r="654" spans="2:6">
      <c r="B654" s="211"/>
      <c r="C654" s="212"/>
      <c r="D654" s="213"/>
      <c r="E654" s="115"/>
      <c r="F654" s="115"/>
    </row>
    <row r="655" spans="2:6">
      <c r="B655" s="211"/>
      <c r="C655" s="212"/>
      <c r="D655" s="213"/>
      <c r="E655" s="115"/>
      <c r="F655" s="115"/>
    </row>
    <row r="656" spans="2:6">
      <c r="B656" s="211"/>
      <c r="C656" s="212"/>
      <c r="D656" s="213"/>
      <c r="E656" s="115"/>
      <c r="F656" s="115"/>
    </row>
    <row r="657" spans="2:6">
      <c r="B657" s="211"/>
      <c r="C657" s="212"/>
      <c r="D657" s="213"/>
      <c r="E657" s="115"/>
      <c r="F657" s="115"/>
    </row>
    <row r="658" spans="2:6">
      <c r="B658" s="211"/>
      <c r="C658" s="212"/>
      <c r="D658" s="213"/>
      <c r="E658" s="115"/>
      <c r="F658" s="115"/>
    </row>
    <row r="659" spans="2:6">
      <c r="B659" s="211"/>
      <c r="C659" s="212"/>
      <c r="D659" s="213"/>
      <c r="E659" s="115"/>
      <c r="F659" s="115"/>
    </row>
    <row r="660" spans="2:6">
      <c r="B660" s="211"/>
      <c r="C660" s="212"/>
      <c r="D660" s="213"/>
      <c r="E660" s="115"/>
      <c r="F660" s="115"/>
    </row>
    <row r="661" spans="2:6">
      <c r="B661" s="211"/>
      <c r="C661" s="212"/>
      <c r="D661" s="213"/>
      <c r="E661" s="115"/>
      <c r="F661" s="115"/>
    </row>
    <row r="662" spans="2:6">
      <c r="B662" s="211"/>
      <c r="C662" s="212"/>
      <c r="D662" s="213"/>
      <c r="E662" s="115"/>
      <c r="F662" s="115"/>
    </row>
    <row r="663" spans="2:6">
      <c r="B663" s="211"/>
      <c r="C663" s="212"/>
      <c r="D663" s="213"/>
      <c r="E663" s="115"/>
      <c r="F663" s="115"/>
    </row>
    <row r="664" spans="2:6">
      <c r="B664" s="211"/>
      <c r="C664" s="212"/>
      <c r="D664" s="213"/>
      <c r="E664" s="115"/>
      <c r="F664" s="115"/>
    </row>
    <row r="665" spans="2:6">
      <c r="B665" s="211"/>
      <c r="C665" s="212"/>
      <c r="D665" s="213"/>
      <c r="E665" s="115"/>
      <c r="F665" s="115"/>
    </row>
    <row r="666" spans="2:6">
      <c r="B666" s="211"/>
      <c r="C666" s="212"/>
      <c r="D666" s="213"/>
      <c r="E666" s="115"/>
      <c r="F666" s="115"/>
    </row>
    <row r="667" spans="2:6">
      <c r="B667" s="211"/>
      <c r="C667" s="212"/>
      <c r="D667" s="213"/>
      <c r="E667" s="115"/>
      <c r="F667" s="115"/>
    </row>
    <row r="668" spans="2:6">
      <c r="B668" s="211"/>
      <c r="C668" s="212"/>
      <c r="D668" s="213"/>
    </row>
    <row r="669" spans="2:6">
      <c r="B669" s="211"/>
      <c r="C669" s="212"/>
      <c r="D669" s="213"/>
    </row>
    <row r="670" spans="2:6">
      <c r="B670" s="211"/>
      <c r="C670" s="212"/>
      <c r="D670" s="213"/>
    </row>
    <row r="671" spans="2:6">
      <c r="B671" s="211"/>
      <c r="C671" s="212"/>
      <c r="D671" s="213"/>
    </row>
    <row r="672" spans="2:6">
      <c r="B672" s="211"/>
      <c r="C672" s="212"/>
      <c r="D672" s="213"/>
    </row>
    <row r="673" spans="2:4">
      <c r="B673" s="211"/>
      <c r="C673" s="212"/>
      <c r="D673" s="213"/>
    </row>
    <row r="674" spans="2:4">
      <c r="B674" s="211"/>
      <c r="C674" s="212"/>
      <c r="D674" s="213"/>
    </row>
    <row r="675" spans="2:4">
      <c r="B675" s="211"/>
      <c r="C675" s="212"/>
      <c r="D675" s="213"/>
    </row>
    <row r="676" spans="2:4">
      <c r="B676" s="211"/>
      <c r="C676" s="212"/>
      <c r="D676" s="213"/>
    </row>
    <row r="677" spans="2:4">
      <c r="B677" s="211"/>
      <c r="C677" s="212"/>
      <c r="D677" s="213"/>
    </row>
    <row r="678" spans="2:4">
      <c r="B678" s="211"/>
      <c r="C678" s="212"/>
      <c r="D678" s="213"/>
    </row>
    <row r="679" spans="2:4">
      <c r="B679" s="211"/>
      <c r="C679" s="212"/>
      <c r="D679" s="213"/>
    </row>
    <row r="680" spans="2:4">
      <c r="B680" s="211"/>
      <c r="C680" s="212"/>
      <c r="D680" s="213"/>
    </row>
    <row r="681" spans="2:4">
      <c r="B681" s="211"/>
      <c r="C681" s="212"/>
      <c r="D681" s="213"/>
    </row>
    <row r="682" spans="2:4">
      <c r="B682" s="211"/>
      <c r="C682" s="212"/>
      <c r="D682" s="213"/>
    </row>
    <row r="683" spans="2:4">
      <c r="B683" s="211"/>
      <c r="C683" s="212"/>
      <c r="D683" s="213"/>
    </row>
    <row r="684" spans="2:4">
      <c r="B684" s="211"/>
      <c r="C684" s="212"/>
      <c r="D684" s="213"/>
    </row>
    <row r="685" spans="2:4">
      <c r="B685" s="211"/>
      <c r="C685" s="212"/>
      <c r="D685" s="213"/>
    </row>
    <row r="686" spans="2:4">
      <c r="B686" s="211"/>
      <c r="C686" s="212"/>
      <c r="D686" s="213"/>
    </row>
    <row r="687" spans="2:4">
      <c r="B687" s="211"/>
      <c r="C687" s="212"/>
      <c r="D687" s="213"/>
    </row>
    <row r="688" spans="2:4">
      <c r="B688" s="211"/>
      <c r="C688" s="212"/>
      <c r="D688" s="213"/>
    </row>
    <row r="689" spans="2:4">
      <c r="B689" s="211"/>
      <c r="C689" s="212"/>
      <c r="D689" s="213"/>
    </row>
    <row r="690" spans="2:4">
      <c r="B690" s="211"/>
      <c r="C690" s="212"/>
      <c r="D690" s="213"/>
    </row>
    <row r="691" spans="2:4">
      <c r="B691" s="211"/>
      <c r="C691" s="212"/>
      <c r="D691" s="213"/>
    </row>
    <row r="692" spans="2:4">
      <c r="B692" s="211"/>
      <c r="C692" s="212"/>
      <c r="D692" s="213"/>
    </row>
    <row r="693" spans="2:4">
      <c r="B693" s="211"/>
      <c r="C693" s="212"/>
      <c r="D693" s="213"/>
    </row>
    <row r="694" spans="2:4">
      <c r="B694" s="211"/>
      <c r="C694" s="212"/>
      <c r="D694" s="213"/>
    </row>
    <row r="695" spans="2:4">
      <c r="B695" s="211"/>
      <c r="C695" s="212"/>
      <c r="D695" s="213"/>
    </row>
    <row r="696" spans="2:4">
      <c r="B696" s="211"/>
      <c r="C696" s="212"/>
      <c r="D696" s="213"/>
    </row>
    <row r="697" spans="2:4">
      <c r="B697" s="211"/>
      <c r="C697" s="212"/>
      <c r="D697" s="213"/>
    </row>
    <row r="698" spans="2:4">
      <c r="B698" s="211"/>
      <c r="C698" s="212"/>
      <c r="D698" s="213"/>
    </row>
    <row r="699" spans="2:4">
      <c r="B699" s="211"/>
      <c r="C699" s="212"/>
      <c r="D699" s="213"/>
    </row>
    <row r="700" spans="2:4">
      <c r="B700" s="211"/>
      <c r="C700" s="212"/>
      <c r="D700" s="213"/>
    </row>
    <row r="701" spans="2:4">
      <c r="B701" s="211"/>
      <c r="C701" s="212"/>
      <c r="D701" s="213"/>
    </row>
    <row r="702" spans="2:4">
      <c r="B702" s="211"/>
      <c r="C702" s="212"/>
      <c r="D702" s="213"/>
    </row>
    <row r="703" spans="2:4">
      <c r="B703" s="211"/>
      <c r="C703" s="212"/>
      <c r="D703" s="213"/>
    </row>
    <row r="704" spans="2:4">
      <c r="B704" s="211"/>
      <c r="C704" s="212"/>
      <c r="D704" s="213"/>
    </row>
    <row r="705" spans="2:4">
      <c r="B705" s="211"/>
      <c r="C705" s="212"/>
      <c r="D705" s="213"/>
    </row>
    <row r="706" spans="2:4">
      <c r="B706" s="211"/>
      <c r="C706" s="212"/>
      <c r="D706" s="213"/>
    </row>
    <row r="707" spans="2:4">
      <c r="B707" s="211"/>
      <c r="C707" s="212"/>
      <c r="D707" s="213"/>
    </row>
    <row r="708" spans="2:4">
      <c r="B708" s="211"/>
      <c r="C708" s="212"/>
      <c r="D708" s="213"/>
    </row>
    <row r="709" spans="2:4">
      <c r="B709" s="211"/>
      <c r="C709" s="212"/>
      <c r="D709" s="213"/>
    </row>
    <row r="710" spans="2:4">
      <c r="B710" s="211"/>
      <c r="C710" s="212"/>
      <c r="D710" s="213"/>
    </row>
    <row r="711" spans="2:4">
      <c r="B711" s="211"/>
      <c r="C711" s="212"/>
      <c r="D711" s="213"/>
    </row>
    <row r="712" spans="2:4">
      <c r="B712" s="211"/>
      <c r="C712" s="212"/>
      <c r="D712" s="213"/>
    </row>
    <row r="713" spans="2:4">
      <c r="B713" s="211"/>
      <c r="C713" s="212"/>
      <c r="D713" s="213"/>
    </row>
    <row r="714" spans="2:4">
      <c r="B714" s="211"/>
      <c r="C714" s="212"/>
      <c r="D714" s="213"/>
    </row>
    <row r="715" spans="2:4">
      <c r="B715" s="211"/>
      <c r="C715" s="212"/>
      <c r="D715" s="213"/>
    </row>
    <row r="716" spans="2:4">
      <c r="B716" s="211"/>
      <c r="C716" s="212"/>
      <c r="D716" s="213"/>
    </row>
    <row r="717" spans="2:4">
      <c r="B717" s="211"/>
      <c r="C717" s="212"/>
      <c r="D717" s="213"/>
    </row>
    <row r="718" spans="2:4">
      <c r="B718" s="211"/>
      <c r="C718" s="212"/>
      <c r="D718" s="213"/>
    </row>
    <row r="719" spans="2:4">
      <c r="B719" s="211"/>
      <c r="C719" s="212"/>
      <c r="D719" s="213"/>
    </row>
    <row r="720" spans="2:4">
      <c r="B720" s="211"/>
      <c r="C720" s="212"/>
      <c r="D720" s="213"/>
    </row>
    <row r="721" spans="2:4">
      <c r="B721" s="211"/>
      <c r="C721" s="212"/>
      <c r="D721" s="213"/>
    </row>
    <row r="722" spans="2:4">
      <c r="B722" s="211"/>
      <c r="C722" s="212"/>
      <c r="D722" s="213"/>
    </row>
    <row r="723" spans="2:4">
      <c r="B723" s="211"/>
      <c r="C723" s="212"/>
      <c r="D723" s="213"/>
    </row>
    <row r="724" spans="2:4">
      <c r="B724" s="211"/>
      <c r="C724" s="212"/>
      <c r="D724" s="213"/>
    </row>
    <row r="725" spans="2:4">
      <c r="B725" s="211"/>
      <c r="C725" s="212"/>
      <c r="D725" s="213"/>
    </row>
    <row r="726" spans="2:4">
      <c r="B726" s="211"/>
      <c r="C726" s="212"/>
      <c r="D726" s="213"/>
    </row>
    <row r="727" spans="2:4">
      <c r="B727" s="211"/>
      <c r="C727" s="212"/>
      <c r="D727" s="213"/>
    </row>
    <row r="728" spans="2:4">
      <c r="B728" s="211"/>
      <c r="C728" s="212"/>
      <c r="D728" s="213"/>
    </row>
    <row r="729" spans="2:4">
      <c r="B729" s="211"/>
      <c r="C729" s="212"/>
      <c r="D729" s="213"/>
    </row>
    <row r="730" spans="2:4">
      <c r="B730" s="211"/>
      <c r="C730" s="212"/>
      <c r="D730" s="213"/>
    </row>
    <row r="731" spans="2:4">
      <c r="B731" s="211"/>
      <c r="C731" s="212"/>
      <c r="D731" s="213"/>
    </row>
    <row r="732" spans="2:4">
      <c r="B732" s="211"/>
      <c r="C732" s="212"/>
      <c r="D732" s="213"/>
    </row>
    <row r="733" spans="2:4">
      <c r="B733" s="211"/>
      <c r="C733" s="212"/>
      <c r="D733" s="213"/>
    </row>
    <row r="734" spans="2:4">
      <c r="B734" s="211"/>
      <c r="C734" s="212"/>
      <c r="D734" s="213"/>
    </row>
    <row r="735" spans="2:4">
      <c r="B735" s="211"/>
      <c r="C735" s="212"/>
      <c r="D735" s="213"/>
    </row>
    <row r="736" spans="2:4">
      <c r="B736" s="211"/>
      <c r="C736" s="212"/>
      <c r="D736" s="213"/>
    </row>
    <row r="737" spans="2:4">
      <c r="B737" s="211"/>
      <c r="C737" s="212"/>
      <c r="D737" s="213"/>
    </row>
    <row r="738" spans="2:4">
      <c r="B738" s="211"/>
      <c r="C738" s="212"/>
      <c r="D738" s="213"/>
    </row>
    <row r="739" spans="2:4">
      <c r="B739" s="211"/>
      <c r="C739" s="212"/>
      <c r="D739" s="213"/>
    </row>
    <row r="740" spans="2:4">
      <c r="B740" s="211"/>
      <c r="C740" s="212"/>
      <c r="D740" s="213"/>
    </row>
    <row r="741" spans="2:4">
      <c r="B741" s="211"/>
      <c r="C741" s="212"/>
      <c r="D741" s="213"/>
    </row>
    <row r="742" spans="2:4">
      <c r="B742" s="211"/>
      <c r="C742" s="212"/>
      <c r="D742" s="213"/>
    </row>
    <row r="743" spans="2:4">
      <c r="B743" s="211"/>
      <c r="C743" s="212"/>
      <c r="D743" s="213"/>
    </row>
    <row r="744" spans="2:4">
      <c r="B744" s="211"/>
      <c r="C744" s="212"/>
      <c r="D744" s="213"/>
    </row>
    <row r="745" spans="2:4">
      <c r="B745" s="211"/>
      <c r="C745" s="212"/>
      <c r="D745" s="213"/>
    </row>
    <row r="746" spans="2:4">
      <c r="B746" s="211"/>
      <c r="C746" s="212"/>
      <c r="D746" s="213"/>
    </row>
    <row r="747" spans="2:4">
      <c r="B747" s="211"/>
      <c r="C747" s="212"/>
      <c r="D747" s="213"/>
    </row>
    <row r="748" spans="2:4">
      <c r="B748" s="211"/>
      <c r="C748" s="212"/>
      <c r="D748" s="213"/>
    </row>
    <row r="749" spans="2:4">
      <c r="B749" s="211"/>
      <c r="C749" s="212"/>
      <c r="D749" s="213"/>
    </row>
    <row r="750" spans="2:4">
      <c r="B750" s="211"/>
      <c r="C750" s="212"/>
      <c r="D750" s="213"/>
    </row>
    <row r="751" spans="2:4">
      <c r="B751" s="211"/>
      <c r="C751" s="212"/>
      <c r="D751" s="213"/>
    </row>
    <row r="752" spans="2:4">
      <c r="B752" s="211"/>
      <c r="C752" s="212"/>
      <c r="D752" s="213"/>
    </row>
    <row r="753" spans="2:4">
      <c r="B753" s="211"/>
      <c r="C753" s="212"/>
      <c r="D753" s="213"/>
    </row>
    <row r="754" spans="2:4">
      <c r="B754" s="211"/>
      <c r="C754" s="212"/>
      <c r="D754" s="213"/>
    </row>
    <row r="755" spans="2:4">
      <c r="B755" s="211"/>
      <c r="C755" s="212"/>
      <c r="D755" s="213"/>
    </row>
    <row r="756" spans="2:4">
      <c r="B756" s="211"/>
      <c r="C756" s="212"/>
      <c r="D756" s="213"/>
    </row>
    <row r="757" spans="2:4">
      <c r="B757" s="211"/>
      <c r="C757" s="212"/>
      <c r="D757" s="213"/>
    </row>
    <row r="758" spans="2:4">
      <c r="B758" s="211"/>
      <c r="C758" s="212"/>
      <c r="D758" s="213"/>
    </row>
    <row r="759" spans="2:4">
      <c r="B759" s="211"/>
      <c r="C759" s="212"/>
      <c r="D759" s="213"/>
    </row>
    <row r="760" spans="2:4">
      <c r="B760" s="211"/>
      <c r="C760" s="212"/>
      <c r="D760" s="213"/>
    </row>
    <row r="761" spans="2:4">
      <c r="B761" s="211"/>
      <c r="C761" s="212"/>
      <c r="D761" s="213"/>
    </row>
    <row r="762" spans="2:4">
      <c r="B762" s="211"/>
      <c r="C762" s="212"/>
      <c r="D762" s="213"/>
    </row>
    <row r="763" spans="2:4">
      <c r="B763" s="211"/>
      <c r="C763" s="212"/>
      <c r="D763" s="213"/>
    </row>
    <row r="764" spans="2:4">
      <c r="B764" s="211"/>
      <c r="C764" s="212"/>
      <c r="D764" s="213"/>
    </row>
    <row r="765" spans="2:4">
      <c r="B765" s="211"/>
      <c r="C765" s="212"/>
      <c r="D765" s="213"/>
    </row>
    <row r="766" spans="2:4">
      <c r="B766" s="211"/>
      <c r="C766" s="212"/>
      <c r="D766" s="213"/>
    </row>
    <row r="767" spans="2:4">
      <c r="B767" s="211"/>
      <c r="C767" s="212"/>
      <c r="D767" s="213"/>
    </row>
    <row r="768" spans="2:4">
      <c r="B768" s="211"/>
      <c r="C768" s="212"/>
      <c r="D768" s="213"/>
    </row>
    <row r="769" spans="2:4">
      <c r="B769" s="211"/>
      <c r="C769" s="212"/>
      <c r="D769" s="213"/>
    </row>
    <row r="770" spans="2:4">
      <c r="B770" s="211"/>
      <c r="C770" s="212"/>
      <c r="D770" s="213"/>
    </row>
    <row r="771" spans="2:4">
      <c r="B771" s="211"/>
      <c r="C771" s="212"/>
      <c r="D771" s="213"/>
    </row>
    <row r="772" spans="2:4">
      <c r="B772" s="211"/>
      <c r="C772" s="212"/>
      <c r="D772" s="213"/>
    </row>
    <row r="773" spans="2:4">
      <c r="B773" s="211"/>
      <c r="C773" s="212"/>
      <c r="D773" s="213"/>
    </row>
    <row r="774" spans="2:4">
      <c r="B774" s="211"/>
      <c r="C774" s="212"/>
      <c r="D774" s="213"/>
    </row>
    <row r="775" spans="2:4">
      <c r="B775" s="211"/>
      <c r="C775" s="212"/>
      <c r="D775" s="213"/>
    </row>
    <row r="776" spans="2:4">
      <c r="B776" s="211"/>
      <c r="C776" s="212"/>
      <c r="D776" s="213"/>
    </row>
    <row r="777" spans="2:4">
      <c r="B777" s="211"/>
      <c r="C777" s="212"/>
      <c r="D777" s="213"/>
    </row>
    <row r="778" spans="2:4">
      <c r="B778" s="211"/>
      <c r="C778" s="212"/>
      <c r="D778" s="213"/>
    </row>
    <row r="779" spans="2:4">
      <c r="B779" s="211"/>
      <c r="C779" s="212"/>
      <c r="D779" s="213"/>
    </row>
    <row r="780" spans="2:4">
      <c r="B780" s="211"/>
      <c r="C780" s="212"/>
      <c r="D780" s="213"/>
    </row>
    <row r="781" spans="2:4">
      <c r="B781" s="211"/>
      <c r="C781" s="212"/>
      <c r="D781" s="213"/>
    </row>
    <row r="782" spans="2:4">
      <c r="B782" s="211"/>
      <c r="C782" s="212"/>
      <c r="D782" s="213"/>
    </row>
    <row r="783" spans="2:4">
      <c r="B783" s="211"/>
      <c r="C783" s="212"/>
      <c r="D783" s="213"/>
    </row>
    <row r="784" spans="2:4">
      <c r="B784" s="211"/>
      <c r="C784" s="212"/>
      <c r="D784" s="213"/>
    </row>
    <row r="785" spans="2:4">
      <c r="B785" s="211"/>
      <c r="C785" s="212"/>
      <c r="D785" s="213"/>
    </row>
    <row r="786" spans="2:4">
      <c r="B786" s="211"/>
      <c r="C786" s="212"/>
      <c r="D786" s="213"/>
    </row>
    <row r="787" spans="2:4">
      <c r="B787" s="211"/>
      <c r="C787" s="212"/>
      <c r="D787" s="213"/>
    </row>
    <row r="788" spans="2:4">
      <c r="B788" s="211"/>
      <c r="C788" s="212"/>
      <c r="D788" s="213"/>
    </row>
    <row r="789" spans="2:4">
      <c r="B789" s="211"/>
      <c r="C789" s="212"/>
      <c r="D789" s="213"/>
    </row>
    <row r="790" spans="2:4">
      <c r="B790" s="211"/>
      <c r="C790" s="212"/>
      <c r="D790" s="213"/>
    </row>
    <row r="791" spans="2:4">
      <c r="B791" s="211"/>
      <c r="C791" s="212"/>
      <c r="D791" s="213"/>
    </row>
    <row r="792" spans="2:4">
      <c r="B792" s="211"/>
      <c r="C792" s="212"/>
      <c r="D792" s="213"/>
    </row>
    <row r="793" spans="2:4">
      <c r="B793" s="211"/>
      <c r="C793" s="212"/>
      <c r="D793" s="213"/>
    </row>
    <row r="794" spans="2:4">
      <c r="B794" s="211"/>
      <c r="C794" s="212"/>
      <c r="D794" s="213"/>
    </row>
    <row r="795" spans="2:4">
      <c r="B795" s="211"/>
      <c r="C795" s="212"/>
      <c r="D795" s="213"/>
    </row>
    <row r="796" spans="2:4">
      <c r="B796" s="211"/>
      <c r="C796" s="212"/>
      <c r="D796" s="213"/>
    </row>
    <row r="797" spans="2:4">
      <c r="B797" s="214"/>
      <c r="C797" s="214"/>
      <c r="D797" s="214"/>
    </row>
  </sheetData>
  <sheetProtection algorithmName="SHA-512" hashValue="9GGkRWAFgMC+NRJ3FRVKWPgLrt6D+ps2HFCkR13aZAiVYkmstCYR4Eu7s2Q/LwKH10wIFst5ADG0HFkjae3ezA==" saltValue="1oEA6z/JBSOnCoVkF7UAqw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06"/>
  <sheetViews>
    <sheetView workbookViewId="0">
      <selection activeCell="A4" sqref="A4"/>
    </sheetView>
  </sheetViews>
  <sheetFormatPr defaultRowHeight="15"/>
  <cols>
    <col min="1" max="1" width="9.140625" customWidth="1"/>
    <col min="2" max="2" width="17.28515625" style="242" customWidth="1"/>
    <col min="3" max="3" width="16.7109375" style="242" customWidth="1"/>
    <col min="4" max="4" width="72.85546875" customWidth="1"/>
  </cols>
  <sheetData>
    <row r="1" spans="2:5" ht="39.75" customHeight="1">
      <c r="B1" s="75"/>
      <c r="C1" s="279" t="s">
        <v>41</v>
      </c>
      <c r="D1" s="279"/>
      <c r="E1" s="279"/>
    </row>
    <row r="2" spans="2:5">
      <c r="B2" s="6" t="s">
        <v>14</v>
      </c>
      <c r="C2" s="74">
        <f>SUM(C6:C806)</f>
        <v>244283.77000000011</v>
      </c>
      <c r="D2" s="113"/>
      <c r="E2" s="115"/>
    </row>
    <row r="3" spans="2:5">
      <c r="B3" s="76"/>
      <c r="C3" s="54"/>
      <c r="D3" s="54"/>
      <c r="E3" s="115"/>
    </row>
    <row r="4" spans="2:5" ht="26.25" customHeight="1">
      <c r="B4" s="289" t="s">
        <v>30</v>
      </c>
      <c r="C4" s="290"/>
      <c r="D4" s="291"/>
      <c r="E4" s="63"/>
    </row>
    <row r="5" spans="2:5">
      <c r="B5" s="38" t="s">
        <v>10</v>
      </c>
      <c r="C5" s="77" t="s">
        <v>11</v>
      </c>
      <c r="D5" s="114" t="s">
        <v>12</v>
      </c>
      <c r="E5" s="115"/>
    </row>
    <row r="6" spans="2:5">
      <c r="B6" s="240">
        <v>42430</v>
      </c>
      <c r="C6" s="241">
        <v>0.08</v>
      </c>
      <c r="D6" s="203" t="s">
        <v>4252</v>
      </c>
      <c r="E6" s="115"/>
    </row>
    <row r="7" spans="2:5">
      <c r="B7" s="240">
        <v>42430</v>
      </c>
      <c r="C7" s="241">
        <v>0.26</v>
      </c>
      <c r="D7" s="203" t="s">
        <v>4252</v>
      </c>
      <c r="E7" s="115"/>
    </row>
    <row r="8" spans="2:5">
      <c r="B8" s="240">
        <v>42430</v>
      </c>
      <c r="C8" s="241">
        <v>1</v>
      </c>
      <c r="D8" s="203" t="s">
        <v>4252</v>
      </c>
      <c r="E8" s="115"/>
    </row>
    <row r="9" spans="2:5">
      <c r="B9" s="240">
        <v>42430</v>
      </c>
      <c r="C9" s="241">
        <v>3</v>
      </c>
      <c r="D9" s="203" t="s">
        <v>4252</v>
      </c>
      <c r="E9" s="115"/>
    </row>
    <row r="10" spans="2:5">
      <c r="B10" s="240">
        <v>42430</v>
      </c>
      <c r="C10" s="241">
        <v>3</v>
      </c>
      <c r="D10" s="203" t="s">
        <v>4252</v>
      </c>
      <c r="E10" s="115"/>
    </row>
    <row r="11" spans="2:5">
      <c r="B11" s="240">
        <v>42430</v>
      </c>
      <c r="C11" s="241">
        <v>4</v>
      </c>
      <c r="D11" s="203" t="s">
        <v>4252</v>
      </c>
      <c r="E11" s="115"/>
    </row>
    <row r="12" spans="2:5">
      <c r="B12" s="240">
        <v>42430</v>
      </c>
      <c r="C12" s="241">
        <v>4.4000000000000004</v>
      </c>
      <c r="D12" s="203" t="s">
        <v>4252</v>
      </c>
      <c r="E12" s="115"/>
    </row>
    <row r="13" spans="2:5">
      <c r="B13" s="240">
        <v>42430</v>
      </c>
      <c r="C13" s="241">
        <v>5.5</v>
      </c>
      <c r="D13" s="203" t="s">
        <v>4252</v>
      </c>
      <c r="E13" s="115"/>
    </row>
    <row r="14" spans="2:5">
      <c r="B14" s="240">
        <v>42430</v>
      </c>
      <c r="C14" s="241">
        <v>6.24</v>
      </c>
      <c r="D14" s="203" t="s">
        <v>4252</v>
      </c>
      <c r="E14" s="115"/>
    </row>
    <row r="15" spans="2:5">
      <c r="B15" s="240">
        <v>42430</v>
      </c>
      <c r="C15" s="241">
        <v>8.3800000000000008</v>
      </c>
      <c r="D15" s="203" t="s">
        <v>4252</v>
      </c>
      <c r="E15" s="115"/>
    </row>
    <row r="16" spans="2:5">
      <c r="B16" s="240">
        <v>42430</v>
      </c>
      <c r="C16" s="241">
        <v>9</v>
      </c>
      <c r="D16" s="203" t="s">
        <v>4252</v>
      </c>
      <c r="E16" s="115"/>
    </row>
    <row r="17" spans="2:5">
      <c r="B17" s="240">
        <v>42430</v>
      </c>
      <c r="C17" s="241">
        <v>10</v>
      </c>
      <c r="D17" s="203" t="s">
        <v>4252</v>
      </c>
      <c r="E17" s="115"/>
    </row>
    <row r="18" spans="2:5">
      <c r="B18" s="240">
        <v>42430</v>
      </c>
      <c r="C18" s="241">
        <v>10</v>
      </c>
      <c r="D18" s="203" t="s">
        <v>4252</v>
      </c>
      <c r="E18" s="115"/>
    </row>
    <row r="19" spans="2:5">
      <c r="B19" s="240">
        <v>42430</v>
      </c>
      <c r="C19" s="241">
        <v>18</v>
      </c>
      <c r="D19" s="203" t="s">
        <v>4252</v>
      </c>
      <c r="E19" s="115"/>
    </row>
    <row r="20" spans="2:5">
      <c r="B20" s="240">
        <v>42430</v>
      </c>
      <c r="C20" s="241">
        <v>22.8</v>
      </c>
      <c r="D20" s="203" t="s">
        <v>4252</v>
      </c>
      <c r="E20" s="115"/>
    </row>
    <row r="21" spans="2:5">
      <c r="B21" s="240">
        <v>42430</v>
      </c>
      <c r="C21" s="241">
        <v>30</v>
      </c>
      <c r="D21" s="203" t="s">
        <v>4252</v>
      </c>
      <c r="E21" s="115"/>
    </row>
    <row r="22" spans="2:5">
      <c r="B22" s="240">
        <v>42430</v>
      </c>
      <c r="C22" s="241">
        <v>31</v>
      </c>
      <c r="D22" s="203" t="s">
        <v>4252</v>
      </c>
    </row>
    <row r="23" spans="2:5">
      <c r="B23" s="240">
        <v>42430</v>
      </c>
      <c r="C23" s="241">
        <v>32</v>
      </c>
      <c r="D23" s="203" t="s">
        <v>4252</v>
      </c>
    </row>
    <row r="24" spans="2:5">
      <c r="B24" s="240">
        <v>42430</v>
      </c>
      <c r="C24" s="241">
        <v>36</v>
      </c>
      <c r="D24" s="203" t="s">
        <v>4252</v>
      </c>
    </row>
    <row r="25" spans="2:5">
      <c r="B25" s="240">
        <v>42430</v>
      </c>
      <c r="C25" s="241">
        <v>36</v>
      </c>
      <c r="D25" s="203" t="s">
        <v>4252</v>
      </c>
    </row>
    <row r="26" spans="2:5">
      <c r="B26" s="240">
        <v>42430</v>
      </c>
      <c r="C26" s="241">
        <v>40.74</v>
      </c>
      <c r="D26" s="204" t="s">
        <v>4253</v>
      </c>
    </row>
    <row r="27" spans="2:5">
      <c r="B27" s="240">
        <v>42430</v>
      </c>
      <c r="C27" s="241">
        <v>47.29</v>
      </c>
      <c r="D27" s="203" t="s">
        <v>4252</v>
      </c>
    </row>
    <row r="28" spans="2:5">
      <c r="B28" s="240">
        <v>42430</v>
      </c>
      <c r="C28" s="241">
        <v>50</v>
      </c>
      <c r="D28" s="203" t="s">
        <v>4252</v>
      </c>
    </row>
    <row r="29" spans="2:5">
      <c r="B29" s="240">
        <v>42430</v>
      </c>
      <c r="C29" s="241">
        <v>55</v>
      </c>
      <c r="D29" s="203" t="s">
        <v>4252</v>
      </c>
    </row>
    <row r="30" spans="2:5">
      <c r="B30" s="240">
        <v>42430</v>
      </c>
      <c r="C30" s="241">
        <v>85</v>
      </c>
      <c r="D30" s="203" t="s">
        <v>4252</v>
      </c>
    </row>
    <row r="31" spans="2:5">
      <c r="B31" s="240">
        <v>42430</v>
      </c>
      <c r="C31" s="241">
        <v>242.5</v>
      </c>
      <c r="D31" s="204" t="s">
        <v>4253</v>
      </c>
    </row>
    <row r="32" spans="2:5">
      <c r="B32" s="240">
        <v>42430</v>
      </c>
      <c r="C32" s="241">
        <v>1843</v>
      </c>
      <c r="D32" s="204" t="s">
        <v>4253</v>
      </c>
    </row>
    <row r="33" spans="2:4">
      <c r="B33" s="240">
        <v>42431</v>
      </c>
      <c r="C33" s="241">
        <v>0.01</v>
      </c>
      <c r="D33" s="203" t="s">
        <v>4252</v>
      </c>
    </row>
    <row r="34" spans="2:4">
      <c r="B34" s="240">
        <v>42431</v>
      </c>
      <c r="C34" s="241">
        <v>0.38</v>
      </c>
      <c r="D34" s="203" t="s">
        <v>4252</v>
      </c>
    </row>
    <row r="35" spans="2:4">
      <c r="B35" s="240">
        <v>42431</v>
      </c>
      <c r="C35" s="241">
        <v>0.38</v>
      </c>
      <c r="D35" s="203" t="s">
        <v>4252</v>
      </c>
    </row>
    <row r="36" spans="2:4">
      <c r="B36" s="240">
        <v>42431</v>
      </c>
      <c r="C36" s="241">
        <v>2</v>
      </c>
      <c r="D36" s="203" t="s">
        <v>4252</v>
      </c>
    </row>
    <row r="37" spans="2:4">
      <c r="B37" s="240">
        <v>42431</v>
      </c>
      <c r="C37" s="241">
        <v>2</v>
      </c>
      <c r="D37" s="203" t="s">
        <v>4252</v>
      </c>
    </row>
    <row r="38" spans="2:4">
      <c r="B38" s="240">
        <v>42431</v>
      </c>
      <c r="C38" s="241">
        <v>5.08</v>
      </c>
      <c r="D38" s="203" t="s">
        <v>4252</v>
      </c>
    </row>
    <row r="39" spans="2:4">
      <c r="B39" s="240">
        <v>42431</v>
      </c>
      <c r="C39" s="241">
        <v>8</v>
      </c>
      <c r="D39" s="203" t="s">
        <v>4252</v>
      </c>
    </row>
    <row r="40" spans="2:4">
      <c r="B40" s="240">
        <v>42431</v>
      </c>
      <c r="C40" s="241">
        <v>9.82</v>
      </c>
      <c r="D40" s="203" t="s">
        <v>4252</v>
      </c>
    </row>
    <row r="41" spans="2:4">
      <c r="B41" s="240">
        <v>42431</v>
      </c>
      <c r="C41" s="241">
        <v>10</v>
      </c>
      <c r="D41" s="203" t="s">
        <v>4252</v>
      </c>
    </row>
    <row r="42" spans="2:4">
      <c r="B42" s="240">
        <v>42431</v>
      </c>
      <c r="C42" s="241">
        <v>10</v>
      </c>
      <c r="D42" s="203" t="s">
        <v>4252</v>
      </c>
    </row>
    <row r="43" spans="2:4">
      <c r="B43" s="240">
        <v>42431</v>
      </c>
      <c r="C43" s="241">
        <v>11.3</v>
      </c>
      <c r="D43" s="203" t="s">
        <v>4252</v>
      </c>
    </row>
    <row r="44" spans="2:4">
      <c r="B44" s="240">
        <v>42431</v>
      </c>
      <c r="C44" s="241">
        <v>11.3</v>
      </c>
      <c r="D44" s="203" t="s">
        <v>4252</v>
      </c>
    </row>
    <row r="45" spans="2:4">
      <c r="B45" s="240">
        <v>42431</v>
      </c>
      <c r="C45" s="241">
        <v>14</v>
      </c>
      <c r="D45" s="203" t="s">
        <v>4252</v>
      </c>
    </row>
    <row r="46" spans="2:4">
      <c r="B46" s="240">
        <v>42431</v>
      </c>
      <c r="C46" s="241">
        <v>16</v>
      </c>
      <c r="D46" s="203" t="s">
        <v>4252</v>
      </c>
    </row>
    <row r="47" spans="2:4">
      <c r="B47" s="240">
        <v>42431</v>
      </c>
      <c r="C47" s="241">
        <v>20</v>
      </c>
      <c r="D47" s="203" t="s">
        <v>4252</v>
      </c>
    </row>
    <row r="48" spans="2:4">
      <c r="B48" s="240">
        <v>42431</v>
      </c>
      <c r="C48" s="241">
        <v>22</v>
      </c>
      <c r="D48" s="203" t="s">
        <v>4252</v>
      </c>
    </row>
    <row r="49" spans="2:4">
      <c r="B49" s="240">
        <v>42431</v>
      </c>
      <c r="C49" s="241">
        <v>22</v>
      </c>
      <c r="D49" s="203" t="s">
        <v>4252</v>
      </c>
    </row>
    <row r="50" spans="2:4">
      <c r="B50" s="240">
        <v>42431</v>
      </c>
      <c r="C50" s="241">
        <v>26</v>
      </c>
      <c r="D50" s="203" t="s">
        <v>4252</v>
      </c>
    </row>
    <row r="51" spans="2:4">
      <c r="B51" s="240">
        <v>42431</v>
      </c>
      <c r="C51" s="241">
        <v>26</v>
      </c>
      <c r="D51" s="203" t="s">
        <v>4252</v>
      </c>
    </row>
    <row r="52" spans="2:4">
      <c r="B52" s="240">
        <v>42431</v>
      </c>
      <c r="C52" s="241">
        <v>30</v>
      </c>
      <c r="D52" s="203" t="s">
        <v>4252</v>
      </c>
    </row>
    <row r="53" spans="2:4">
      <c r="B53" s="240">
        <v>42431</v>
      </c>
      <c r="C53" s="241">
        <v>30</v>
      </c>
      <c r="D53" s="203" t="s">
        <v>4252</v>
      </c>
    </row>
    <row r="54" spans="2:4">
      <c r="B54" s="240">
        <v>42431</v>
      </c>
      <c r="C54" s="241">
        <v>40</v>
      </c>
      <c r="D54" s="203" t="s">
        <v>4252</v>
      </c>
    </row>
    <row r="55" spans="2:4">
      <c r="B55" s="240">
        <v>42431</v>
      </c>
      <c r="C55" s="241">
        <v>40</v>
      </c>
      <c r="D55" s="203" t="s">
        <v>4252</v>
      </c>
    </row>
    <row r="56" spans="2:4">
      <c r="B56" s="240">
        <v>42431</v>
      </c>
      <c r="C56" s="241">
        <v>60</v>
      </c>
      <c r="D56" s="203" t="s">
        <v>4252</v>
      </c>
    </row>
    <row r="57" spans="2:4" s="115" customFormat="1">
      <c r="B57" s="240">
        <v>42431</v>
      </c>
      <c r="C57" s="241">
        <v>60</v>
      </c>
      <c r="D57" s="203" t="s">
        <v>4252</v>
      </c>
    </row>
    <row r="58" spans="2:4">
      <c r="B58" s="240">
        <v>42431</v>
      </c>
      <c r="C58" s="241">
        <v>126</v>
      </c>
      <c r="D58" s="203" t="s">
        <v>4252</v>
      </c>
    </row>
    <row r="59" spans="2:4">
      <c r="B59" s="240">
        <v>42431</v>
      </c>
      <c r="C59" s="241">
        <v>200</v>
      </c>
      <c r="D59" s="203" t="s">
        <v>4252</v>
      </c>
    </row>
    <row r="60" spans="2:4">
      <c r="B60" s="240">
        <v>42431</v>
      </c>
      <c r="C60" s="241">
        <v>242.5</v>
      </c>
      <c r="D60" s="204" t="s">
        <v>4253</v>
      </c>
    </row>
    <row r="61" spans="2:4">
      <c r="B61" s="240">
        <v>42431</v>
      </c>
      <c r="C61" s="241">
        <v>400</v>
      </c>
      <c r="D61" s="203" t="s">
        <v>4252</v>
      </c>
    </row>
    <row r="62" spans="2:4">
      <c r="B62" s="240">
        <v>42431</v>
      </c>
      <c r="C62" s="241">
        <v>970</v>
      </c>
      <c r="D62" s="204" t="s">
        <v>4253</v>
      </c>
    </row>
    <row r="63" spans="2:4">
      <c r="B63" s="240">
        <v>42431</v>
      </c>
      <c r="C63" s="241">
        <v>9193.2199999999993</v>
      </c>
      <c r="D63" s="204" t="s">
        <v>4253</v>
      </c>
    </row>
    <row r="64" spans="2:4">
      <c r="B64" s="240">
        <v>42432</v>
      </c>
      <c r="C64" s="241">
        <v>0.01</v>
      </c>
      <c r="D64" s="203" t="s">
        <v>4252</v>
      </c>
    </row>
    <row r="65" spans="2:4">
      <c r="B65" s="240">
        <v>42432</v>
      </c>
      <c r="C65" s="241">
        <v>0.06</v>
      </c>
      <c r="D65" s="203" t="s">
        <v>4252</v>
      </c>
    </row>
    <row r="66" spans="2:4">
      <c r="B66" s="240">
        <v>42432</v>
      </c>
      <c r="C66" s="241">
        <v>0.56000000000000005</v>
      </c>
      <c r="D66" s="203" t="s">
        <v>4252</v>
      </c>
    </row>
    <row r="67" spans="2:4">
      <c r="B67" s="240">
        <v>42432</v>
      </c>
      <c r="C67" s="241">
        <v>4</v>
      </c>
      <c r="D67" s="203" t="s">
        <v>4252</v>
      </c>
    </row>
    <row r="68" spans="2:4">
      <c r="B68" s="240">
        <v>42432</v>
      </c>
      <c r="C68" s="241">
        <v>5.62</v>
      </c>
      <c r="D68" s="203" t="s">
        <v>4252</v>
      </c>
    </row>
    <row r="69" spans="2:4">
      <c r="B69" s="240">
        <v>42432</v>
      </c>
      <c r="C69" s="241">
        <v>15.2</v>
      </c>
      <c r="D69" s="203" t="s">
        <v>4252</v>
      </c>
    </row>
    <row r="70" spans="2:4">
      <c r="B70" s="240">
        <v>42432</v>
      </c>
      <c r="C70" s="241">
        <v>29</v>
      </c>
      <c r="D70" s="203" t="s">
        <v>4252</v>
      </c>
    </row>
    <row r="71" spans="2:4">
      <c r="B71" s="240">
        <v>42432</v>
      </c>
      <c r="C71" s="241">
        <v>29</v>
      </c>
      <c r="D71" s="203" t="s">
        <v>4252</v>
      </c>
    </row>
    <row r="72" spans="2:4">
      <c r="B72" s="240">
        <v>42432</v>
      </c>
      <c r="C72" s="241">
        <v>36</v>
      </c>
      <c r="D72" s="203" t="s">
        <v>4252</v>
      </c>
    </row>
    <row r="73" spans="2:4">
      <c r="B73" s="240">
        <v>42432</v>
      </c>
      <c r="C73" s="241">
        <v>37</v>
      </c>
      <c r="D73" s="203" t="s">
        <v>4252</v>
      </c>
    </row>
    <row r="74" spans="2:4">
      <c r="B74" s="240">
        <v>42432</v>
      </c>
      <c r="C74" s="241">
        <v>37</v>
      </c>
      <c r="D74" s="203" t="s">
        <v>4252</v>
      </c>
    </row>
    <row r="75" spans="2:4">
      <c r="B75" s="240">
        <v>42432</v>
      </c>
      <c r="C75" s="241">
        <v>37</v>
      </c>
      <c r="D75" s="203" t="s">
        <v>4252</v>
      </c>
    </row>
    <row r="76" spans="2:4">
      <c r="B76" s="240">
        <v>42432</v>
      </c>
      <c r="C76" s="241">
        <v>37</v>
      </c>
      <c r="D76" s="203" t="s">
        <v>4252</v>
      </c>
    </row>
    <row r="77" spans="2:4">
      <c r="B77" s="240">
        <v>42432</v>
      </c>
      <c r="C77" s="241">
        <v>37</v>
      </c>
      <c r="D77" s="203" t="s">
        <v>4252</v>
      </c>
    </row>
    <row r="78" spans="2:4">
      <c r="B78" s="240">
        <v>42432</v>
      </c>
      <c r="C78" s="241">
        <v>37.299999999999997</v>
      </c>
      <c r="D78" s="203" t="s">
        <v>4252</v>
      </c>
    </row>
    <row r="79" spans="2:4">
      <c r="B79" s="240">
        <v>42432</v>
      </c>
      <c r="C79" s="241">
        <v>41.57</v>
      </c>
      <c r="D79" s="203" t="s">
        <v>4252</v>
      </c>
    </row>
    <row r="80" spans="2:4">
      <c r="B80" s="240">
        <v>42432</v>
      </c>
      <c r="C80" s="241">
        <v>50</v>
      </c>
      <c r="D80" s="202" t="s">
        <v>4254</v>
      </c>
    </row>
    <row r="81" spans="2:4">
      <c r="B81" s="240">
        <v>42432</v>
      </c>
      <c r="C81" s="241">
        <v>54</v>
      </c>
      <c r="D81" s="203" t="s">
        <v>4252</v>
      </c>
    </row>
    <row r="82" spans="2:4">
      <c r="B82" s="240">
        <v>42432</v>
      </c>
      <c r="C82" s="241">
        <v>54</v>
      </c>
      <c r="D82" s="203" t="s">
        <v>4252</v>
      </c>
    </row>
    <row r="83" spans="2:4">
      <c r="B83" s="240">
        <v>42432</v>
      </c>
      <c r="C83" s="241">
        <v>58.04</v>
      </c>
      <c r="D83" s="203" t="s">
        <v>4252</v>
      </c>
    </row>
    <row r="84" spans="2:4">
      <c r="B84" s="240">
        <v>42432</v>
      </c>
      <c r="C84" s="241">
        <v>60</v>
      </c>
      <c r="D84" s="203" t="s">
        <v>4252</v>
      </c>
    </row>
    <row r="85" spans="2:4">
      <c r="B85" s="240">
        <v>42432</v>
      </c>
      <c r="C85" s="241">
        <v>62</v>
      </c>
      <c r="D85" s="203" t="s">
        <v>4252</v>
      </c>
    </row>
    <row r="86" spans="2:4">
      <c r="B86" s="240">
        <v>42432</v>
      </c>
      <c r="C86" s="241">
        <v>70</v>
      </c>
      <c r="D86" s="203" t="s">
        <v>4252</v>
      </c>
    </row>
    <row r="87" spans="2:4">
      <c r="B87" s="240">
        <v>42432</v>
      </c>
      <c r="C87" s="241">
        <v>87</v>
      </c>
      <c r="D87" s="203" t="s">
        <v>4252</v>
      </c>
    </row>
    <row r="88" spans="2:4">
      <c r="B88" s="240">
        <v>42432</v>
      </c>
      <c r="C88" s="241">
        <v>90</v>
      </c>
      <c r="D88" s="203" t="s">
        <v>4252</v>
      </c>
    </row>
    <row r="89" spans="2:4">
      <c r="B89" s="240">
        <v>42432</v>
      </c>
      <c r="C89" s="241">
        <v>118</v>
      </c>
      <c r="D89" s="203" t="s">
        <v>4252</v>
      </c>
    </row>
    <row r="90" spans="2:4">
      <c r="B90" s="240">
        <v>42432</v>
      </c>
      <c r="C90" s="241">
        <v>405.6</v>
      </c>
      <c r="D90" s="203" t="s">
        <v>4252</v>
      </c>
    </row>
    <row r="91" spans="2:4">
      <c r="B91" s="240">
        <v>42432</v>
      </c>
      <c r="C91" s="241">
        <v>485</v>
      </c>
      <c r="D91" s="203" t="s">
        <v>4252</v>
      </c>
    </row>
    <row r="92" spans="2:4">
      <c r="B92" s="240">
        <v>42432</v>
      </c>
      <c r="C92" s="241">
        <v>1940</v>
      </c>
      <c r="D92" s="204" t="s">
        <v>4253</v>
      </c>
    </row>
    <row r="93" spans="2:4">
      <c r="B93" s="240">
        <v>42432</v>
      </c>
      <c r="C93" s="241">
        <v>3395</v>
      </c>
      <c r="D93" s="204" t="s">
        <v>4253</v>
      </c>
    </row>
    <row r="94" spans="2:4">
      <c r="B94" s="240">
        <v>42432</v>
      </c>
      <c r="C94" s="241">
        <v>3946.56</v>
      </c>
      <c r="D94" s="204" t="s">
        <v>4253</v>
      </c>
    </row>
    <row r="95" spans="2:4">
      <c r="B95" s="240">
        <v>42433</v>
      </c>
      <c r="C95" s="241">
        <v>0.26</v>
      </c>
      <c r="D95" s="203" t="s">
        <v>4252</v>
      </c>
    </row>
    <row r="96" spans="2:4">
      <c r="B96" s="240">
        <v>42433</v>
      </c>
      <c r="C96" s="241">
        <v>0.38</v>
      </c>
      <c r="D96" s="203" t="s">
        <v>4252</v>
      </c>
    </row>
    <row r="97" spans="2:4">
      <c r="B97" s="240">
        <v>42433</v>
      </c>
      <c r="C97" s="241">
        <v>1</v>
      </c>
      <c r="D97" s="203" t="s">
        <v>4252</v>
      </c>
    </row>
    <row r="98" spans="2:4">
      <c r="B98" s="240">
        <v>42433</v>
      </c>
      <c r="C98" s="241">
        <v>1</v>
      </c>
      <c r="D98" s="203" t="s">
        <v>4252</v>
      </c>
    </row>
    <row r="99" spans="2:4">
      <c r="B99" s="240">
        <v>42433</v>
      </c>
      <c r="C99" s="241">
        <v>1</v>
      </c>
      <c r="D99" s="203" t="s">
        <v>4252</v>
      </c>
    </row>
    <row r="100" spans="2:4">
      <c r="B100" s="240">
        <v>42433</v>
      </c>
      <c r="C100" s="241">
        <v>1</v>
      </c>
      <c r="D100" s="203" t="s">
        <v>4252</v>
      </c>
    </row>
    <row r="101" spans="2:4">
      <c r="B101" s="240">
        <v>42433</v>
      </c>
      <c r="C101" s="241">
        <v>1.85</v>
      </c>
      <c r="D101" s="203" t="s">
        <v>4252</v>
      </c>
    </row>
    <row r="102" spans="2:4">
      <c r="B102" s="240">
        <v>42433</v>
      </c>
      <c r="C102" s="241">
        <v>5</v>
      </c>
      <c r="D102" s="203" t="s">
        <v>4252</v>
      </c>
    </row>
    <row r="103" spans="2:4">
      <c r="B103" s="240">
        <v>42433</v>
      </c>
      <c r="C103" s="241">
        <v>5.22</v>
      </c>
      <c r="D103" s="203" t="s">
        <v>4252</v>
      </c>
    </row>
    <row r="104" spans="2:4">
      <c r="B104" s="240">
        <v>42433</v>
      </c>
      <c r="C104" s="241">
        <v>10</v>
      </c>
      <c r="D104" s="203" t="s">
        <v>4252</v>
      </c>
    </row>
    <row r="105" spans="2:4">
      <c r="B105" s="240">
        <v>42433</v>
      </c>
      <c r="C105" s="241">
        <v>10</v>
      </c>
      <c r="D105" s="203" t="s">
        <v>4252</v>
      </c>
    </row>
    <row r="106" spans="2:4">
      <c r="B106" s="240">
        <v>42433</v>
      </c>
      <c r="C106" s="241">
        <v>13.04</v>
      </c>
      <c r="D106" s="203" t="s">
        <v>4252</v>
      </c>
    </row>
    <row r="107" spans="2:4">
      <c r="B107" s="240">
        <v>42433</v>
      </c>
      <c r="C107" s="241">
        <v>20</v>
      </c>
      <c r="D107" s="203" t="s">
        <v>4252</v>
      </c>
    </row>
    <row r="108" spans="2:4">
      <c r="B108" s="240">
        <v>42433</v>
      </c>
      <c r="C108" s="241">
        <v>26.66</v>
      </c>
      <c r="D108" s="203" t="s">
        <v>4252</v>
      </c>
    </row>
    <row r="109" spans="2:4">
      <c r="B109" s="240">
        <v>42433</v>
      </c>
      <c r="C109" s="241">
        <v>30</v>
      </c>
      <c r="D109" s="203" t="s">
        <v>4252</v>
      </c>
    </row>
    <row r="110" spans="2:4">
      <c r="B110" s="240">
        <v>42433</v>
      </c>
      <c r="C110" s="241">
        <v>34</v>
      </c>
      <c r="D110" s="203" t="s">
        <v>4252</v>
      </c>
    </row>
    <row r="111" spans="2:4">
      <c r="B111" s="240">
        <v>42433</v>
      </c>
      <c r="C111" s="241">
        <v>35</v>
      </c>
      <c r="D111" s="203" t="s">
        <v>4252</v>
      </c>
    </row>
    <row r="112" spans="2:4">
      <c r="B112" s="240">
        <v>42433</v>
      </c>
      <c r="C112" s="241">
        <v>35</v>
      </c>
      <c r="D112" s="203" t="s">
        <v>4252</v>
      </c>
    </row>
    <row r="113" spans="2:4">
      <c r="B113" s="240">
        <v>42433</v>
      </c>
      <c r="C113" s="241">
        <v>40</v>
      </c>
      <c r="D113" s="203" t="s">
        <v>4252</v>
      </c>
    </row>
    <row r="114" spans="2:4">
      <c r="B114" s="240">
        <v>42433</v>
      </c>
      <c r="C114" s="241">
        <v>40</v>
      </c>
      <c r="D114" s="203" t="s">
        <v>4252</v>
      </c>
    </row>
    <row r="115" spans="2:4">
      <c r="B115" s="240">
        <v>42433</v>
      </c>
      <c r="C115" s="241">
        <v>40</v>
      </c>
      <c r="D115" s="203" t="s">
        <v>4252</v>
      </c>
    </row>
    <row r="116" spans="2:4">
      <c r="B116" s="240">
        <v>42433</v>
      </c>
      <c r="C116" s="241">
        <v>51</v>
      </c>
      <c r="D116" s="203" t="s">
        <v>4252</v>
      </c>
    </row>
    <row r="117" spans="2:4">
      <c r="B117" s="240">
        <v>42433</v>
      </c>
      <c r="C117" s="241">
        <v>56</v>
      </c>
      <c r="D117" s="203" t="s">
        <v>4252</v>
      </c>
    </row>
    <row r="118" spans="2:4">
      <c r="B118" s="240">
        <v>42433</v>
      </c>
      <c r="C118" s="241">
        <v>68</v>
      </c>
      <c r="D118" s="203" t="s">
        <v>4252</v>
      </c>
    </row>
    <row r="119" spans="2:4">
      <c r="B119" s="240">
        <v>42433</v>
      </c>
      <c r="C119" s="241">
        <v>70</v>
      </c>
      <c r="D119" s="203" t="s">
        <v>4252</v>
      </c>
    </row>
    <row r="120" spans="2:4">
      <c r="B120" s="240">
        <v>42433</v>
      </c>
      <c r="C120" s="241">
        <v>70</v>
      </c>
      <c r="D120" s="203" t="s">
        <v>4252</v>
      </c>
    </row>
    <row r="121" spans="2:4">
      <c r="B121" s="240">
        <v>42433</v>
      </c>
      <c r="C121" s="241">
        <v>70</v>
      </c>
      <c r="D121" s="203" t="s">
        <v>4252</v>
      </c>
    </row>
    <row r="122" spans="2:4">
      <c r="B122" s="240">
        <v>42433</v>
      </c>
      <c r="C122" s="241">
        <v>88</v>
      </c>
      <c r="D122" s="203" t="s">
        <v>4252</v>
      </c>
    </row>
    <row r="123" spans="2:4">
      <c r="B123" s="240">
        <v>42433</v>
      </c>
      <c r="C123" s="241">
        <v>90</v>
      </c>
      <c r="D123" s="203" t="s">
        <v>4252</v>
      </c>
    </row>
    <row r="124" spans="2:4">
      <c r="B124" s="240">
        <v>42433</v>
      </c>
      <c r="C124" s="241">
        <v>90</v>
      </c>
      <c r="D124" s="203" t="s">
        <v>4252</v>
      </c>
    </row>
    <row r="125" spans="2:4">
      <c r="B125" s="240">
        <v>42433</v>
      </c>
      <c r="C125" s="241">
        <v>90</v>
      </c>
      <c r="D125" s="203" t="s">
        <v>4252</v>
      </c>
    </row>
    <row r="126" spans="2:4">
      <c r="B126" s="240">
        <v>42433</v>
      </c>
      <c r="C126" s="241">
        <v>90</v>
      </c>
      <c r="D126" s="203" t="s">
        <v>4252</v>
      </c>
    </row>
    <row r="127" spans="2:4">
      <c r="B127" s="240">
        <v>42433</v>
      </c>
      <c r="C127" s="241">
        <v>152</v>
      </c>
      <c r="D127" s="203" t="s">
        <v>4252</v>
      </c>
    </row>
    <row r="128" spans="2:4">
      <c r="B128" s="240">
        <v>42433</v>
      </c>
      <c r="C128" s="241">
        <v>190</v>
      </c>
      <c r="D128" s="203" t="s">
        <v>4252</v>
      </c>
    </row>
    <row r="129" spans="2:4">
      <c r="B129" s="240">
        <v>42433</v>
      </c>
      <c r="C129" s="241">
        <v>485</v>
      </c>
      <c r="D129" s="204" t="s">
        <v>4253</v>
      </c>
    </row>
    <row r="130" spans="2:4">
      <c r="B130" s="240">
        <v>42433</v>
      </c>
      <c r="C130" s="241">
        <v>5820</v>
      </c>
      <c r="D130" s="204" t="s">
        <v>4253</v>
      </c>
    </row>
    <row r="131" spans="2:4">
      <c r="B131" s="240">
        <v>42438</v>
      </c>
      <c r="C131" s="241">
        <v>0.13</v>
      </c>
      <c r="D131" s="203" t="s">
        <v>4252</v>
      </c>
    </row>
    <row r="132" spans="2:4">
      <c r="B132" s="240">
        <v>42438</v>
      </c>
      <c r="C132" s="241">
        <v>0.38</v>
      </c>
      <c r="D132" s="203" t="s">
        <v>4252</v>
      </c>
    </row>
    <row r="133" spans="2:4">
      <c r="B133" s="240">
        <v>42438</v>
      </c>
      <c r="C133" s="241">
        <v>0.56000000000000005</v>
      </c>
      <c r="D133" s="203" t="s">
        <v>4252</v>
      </c>
    </row>
    <row r="134" spans="2:4">
      <c r="B134" s="240">
        <v>42438</v>
      </c>
      <c r="C134" s="241">
        <v>1</v>
      </c>
      <c r="D134" s="203" t="s">
        <v>4252</v>
      </c>
    </row>
    <row r="135" spans="2:4">
      <c r="B135" s="240">
        <v>42438</v>
      </c>
      <c r="C135" s="241">
        <v>1</v>
      </c>
      <c r="D135" s="203" t="s">
        <v>4252</v>
      </c>
    </row>
    <row r="136" spans="2:4">
      <c r="B136" s="240">
        <v>42438</v>
      </c>
      <c r="C136" s="241">
        <v>1.39</v>
      </c>
      <c r="D136" s="203" t="s">
        <v>4252</v>
      </c>
    </row>
    <row r="137" spans="2:4">
      <c r="B137" s="240">
        <v>42438</v>
      </c>
      <c r="C137" s="241">
        <v>2</v>
      </c>
      <c r="D137" s="203" t="s">
        <v>4252</v>
      </c>
    </row>
    <row r="138" spans="2:4">
      <c r="B138" s="240">
        <v>42438</v>
      </c>
      <c r="C138" s="241">
        <v>2.08</v>
      </c>
      <c r="D138" s="203" t="s">
        <v>4252</v>
      </c>
    </row>
    <row r="139" spans="2:4">
      <c r="B139" s="240">
        <v>42438</v>
      </c>
      <c r="C139" s="241">
        <v>3</v>
      </c>
      <c r="D139" s="203" t="s">
        <v>4252</v>
      </c>
    </row>
    <row r="140" spans="2:4">
      <c r="B140" s="240">
        <v>42438</v>
      </c>
      <c r="C140" s="241">
        <v>5</v>
      </c>
      <c r="D140" s="203" t="s">
        <v>4252</v>
      </c>
    </row>
    <row r="141" spans="2:4">
      <c r="B141" s="240">
        <v>42438</v>
      </c>
      <c r="C141" s="241">
        <v>10</v>
      </c>
      <c r="D141" s="203" t="s">
        <v>4252</v>
      </c>
    </row>
    <row r="142" spans="2:4">
      <c r="B142" s="240">
        <v>42438</v>
      </c>
      <c r="C142" s="241">
        <v>10</v>
      </c>
      <c r="D142" s="203" t="s">
        <v>4252</v>
      </c>
    </row>
    <row r="143" spans="2:4">
      <c r="B143" s="240">
        <v>42438</v>
      </c>
      <c r="C143" s="241">
        <v>10</v>
      </c>
      <c r="D143" s="203" t="s">
        <v>4252</v>
      </c>
    </row>
    <row r="144" spans="2:4">
      <c r="B144" s="240">
        <v>42438</v>
      </c>
      <c r="C144" s="241">
        <v>10</v>
      </c>
      <c r="D144" s="203" t="s">
        <v>4252</v>
      </c>
    </row>
    <row r="145" spans="2:4">
      <c r="B145" s="240">
        <v>42438</v>
      </c>
      <c r="C145" s="241">
        <v>10</v>
      </c>
      <c r="D145" s="203" t="s">
        <v>4252</v>
      </c>
    </row>
    <row r="146" spans="2:4">
      <c r="B146" s="240">
        <v>42438</v>
      </c>
      <c r="C146" s="241">
        <v>10</v>
      </c>
      <c r="D146" s="203" t="s">
        <v>4252</v>
      </c>
    </row>
    <row r="147" spans="2:4">
      <c r="B147" s="240">
        <v>42438</v>
      </c>
      <c r="C147" s="241">
        <v>10</v>
      </c>
      <c r="D147" s="203" t="s">
        <v>4252</v>
      </c>
    </row>
    <row r="148" spans="2:4">
      <c r="B148" s="240">
        <v>42438</v>
      </c>
      <c r="C148" s="241">
        <v>10</v>
      </c>
      <c r="D148" s="203" t="s">
        <v>4252</v>
      </c>
    </row>
    <row r="149" spans="2:4">
      <c r="B149" s="240">
        <v>42438</v>
      </c>
      <c r="C149" s="241">
        <v>10</v>
      </c>
      <c r="D149" s="203" t="s">
        <v>4252</v>
      </c>
    </row>
    <row r="150" spans="2:4">
      <c r="B150" s="240">
        <v>42438</v>
      </c>
      <c r="C150" s="241">
        <v>10</v>
      </c>
      <c r="D150" s="203" t="s">
        <v>4252</v>
      </c>
    </row>
    <row r="151" spans="2:4">
      <c r="B151" s="240">
        <v>42438</v>
      </c>
      <c r="C151" s="241">
        <v>10</v>
      </c>
      <c r="D151" s="203" t="s">
        <v>4252</v>
      </c>
    </row>
    <row r="152" spans="2:4">
      <c r="B152" s="240">
        <v>42438</v>
      </c>
      <c r="C152" s="241">
        <v>20</v>
      </c>
      <c r="D152" s="203" t="s">
        <v>4252</v>
      </c>
    </row>
    <row r="153" spans="2:4">
      <c r="B153" s="240">
        <v>42438</v>
      </c>
      <c r="C153" s="241">
        <v>20</v>
      </c>
      <c r="D153" s="203" t="s">
        <v>4252</v>
      </c>
    </row>
    <row r="154" spans="2:4">
      <c r="B154" s="240">
        <v>42438</v>
      </c>
      <c r="C154" s="241">
        <v>20</v>
      </c>
      <c r="D154" s="203" t="s">
        <v>4252</v>
      </c>
    </row>
    <row r="155" spans="2:4">
      <c r="B155" s="240">
        <v>42438</v>
      </c>
      <c r="C155" s="241">
        <v>25</v>
      </c>
      <c r="D155" s="203" t="s">
        <v>4252</v>
      </c>
    </row>
    <row r="156" spans="2:4">
      <c r="B156" s="240">
        <v>42438</v>
      </c>
      <c r="C156" s="241">
        <v>25</v>
      </c>
      <c r="D156" s="203" t="s">
        <v>4252</v>
      </c>
    </row>
    <row r="157" spans="2:4">
      <c r="B157" s="240">
        <v>42438</v>
      </c>
      <c r="C157" s="241">
        <v>25</v>
      </c>
      <c r="D157" s="203" t="s">
        <v>4252</v>
      </c>
    </row>
    <row r="158" spans="2:4">
      <c r="B158" s="240">
        <v>42438</v>
      </c>
      <c r="C158" s="241">
        <v>25</v>
      </c>
      <c r="D158" s="203" t="s">
        <v>4252</v>
      </c>
    </row>
    <row r="159" spans="2:4">
      <c r="B159" s="240">
        <v>42438</v>
      </c>
      <c r="C159" s="241">
        <v>25</v>
      </c>
      <c r="D159" s="203" t="s">
        <v>4252</v>
      </c>
    </row>
    <row r="160" spans="2:4">
      <c r="B160" s="240">
        <v>42438</v>
      </c>
      <c r="C160" s="241">
        <v>25</v>
      </c>
      <c r="D160" s="203" t="s">
        <v>4252</v>
      </c>
    </row>
    <row r="161" spans="2:4">
      <c r="B161" s="240">
        <v>42438</v>
      </c>
      <c r="C161" s="241">
        <v>25</v>
      </c>
      <c r="D161" s="203" t="s">
        <v>4252</v>
      </c>
    </row>
    <row r="162" spans="2:4">
      <c r="B162" s="240">
        <v>42438</v>
      </c>
      <c r="C162" s="241">
        <v>28.5</v>
      </c>
      <c r="D162" s="203" t="s">
        <v>4252</v>
      </c>
    </row>
    <row r="163" spans="2:4">
      <c r="B163" s="240">
        <v>42438</v>
      </c>
      <c r="C163" s="241">
        <v>28.8</v>
      </c>
      <c r="D163" s="203" t="s">
        <v>4252</v>
      </c>
    </row>
    <row r="164" spans="2:4">
      <c r="B164" s="240">
        <v>42438</v>
      </c>
      <c r="C164" s="241">
        <v>30</v>
      </c>
      <c r="D164" s="203" t="s">
        <v>4252</v>
      </c>
    </row>
    <row r="165" spans="2:4">
      <c r="B165" s="240">
        <v>42438</v>
      </c>
      <c r="C165" s="241">
        <v>30</v>
      </c>
      <c r="D165" s="203" t="s">
        <v>4252</v>
      </c>
    </row>
    <row r="166" spans="2:4">
      <c r="B166" s="240">
        <v>42438</v>
      </c>
      <c r="C166" s="241">
        <v>30</v>
      </c>
      <c r="D166" s="203" t="s">
        <v>4252</v>
      </c>
    </row>
    <row r="167" spans="2:4">
      <c r="B167" s="240">
        <v>42438</v>
      </c>
      <c r="C167" s="241">
        <v>30</v>
      </c>
      <c r="D167" s="203" t="s">
        <v>4252</v>
      </c>
    </row>
    <row r="168" spans="2:4">
      <c r="B168" s="240">
        <v>42438</v>
      </c>
      <c r="C168" s="241">
        <v>32.5</v>
      </c>
      <c r="D168" s="203" t="s">
        <v>4252</v>
      </c>
    </row>
    <row r="169" spans="2:4">
      <c r="B169" s="240">
        <v>42438</v>
      </c>
      <c r="C169" s="241">
        <v>32.5</v>
      </c>
      <c r="D169" s="203" t="s">
        <v>4252</v>
      </c>
    </row>
    <row r="170" spans="2:4">
      <c r="B170" s="240">
        <v>42438</v>
      </c>
      <c r="C170" s="241">
        <v>34.5</v>
      </c>
      <c r="D170" s="203" t="s">
        <v>4252</v>
      </c>
    </row>
    <row r="171" spans="2:4">
      <c r="B171" s="240">
        <v>42438</v>
      </c>
      <c r="C171" s="241">
        <v>35.5</v>
      </c>
      <c r="D171" s="203" t="s">
        <v>4252</v>
      </c>
    </row>
    <row r="172" spans="2:4">
      <c r="B172" s="240">
        <v>42438</v>
      </c>
      <c r="C172" s="241">
        <v>38</v>
      </c>
      <c r="D172" s="203" t="s">
        <v>4252</v>
      </c>
    </row>
    <row r="173" spans="2:4">
      <c r="B173" s="240">
        <v>42438</v>
      </c>
      <c r="C173" s="241">
        <v>40</v>
      </c>
      <c r="D173" s="203" t="s">
        <v>4252</v>
      </c>
    </row>
    <row r="174" spans="2:4">
      <c r="B174" s="240">
        <v>42438</v>
      </c>
      <c r="C174" s="241">
        <v>40</v>
      </c>
      <c r="D174" s="203" t="s">
        <v>4252</v>
      </c>
    </row>
    <row r="175" spans="2:4">
      <c r="B175" s="240">
        <v>42438</v>
      </c>
      <c r="C175" s="241">
        <v>40</v>
      </c>
      <c r="D175" s="203" t="s">
        <v>4252</v>
      </c>
    </row>
    <row r="176" spans="2:4">
      <c r="B176" s="240">
        <v>42438</v>
      </c>
      <c r="C176" s="241">
        <v>40</v>
      </c>
      <c r="D176" s="203" t="s">
        <v>4252</v>
      </c>
    </row>
    <row r="177" spans="2:4">
      <c r="B177" s="240">
        <v>42438</v>
      </c>
      <c r="C177" s="241">
        <v>42</v>
      </c>
      <c r="D177" s="203" t="s">
        <v>4252</v>
      </c>
    </row>
    <row r="178" spans="2:4">
      <c r="B178" s="240">
        <v>42438</v>
      </c>
      <c r="C178" s="241">
        <v>45</v>
      </c>
      <c r="D178" s="203" t="s">
        <v>4252</v>
      </c>
    </row>
    <row r="179" spans="2:4">
      <c r="B179" s="240">
        <v>42438</v>
      </c>
      <c r="C179" s="241">
        <v>50</v>
      </c>
      <c r="D179" s="203" t="s">
        <v>4252</v>
      </c>
    </row>
    <row r="180" spans="2:4">
      <c r="B180" s="240">
        <v>42438</v>
      </c>
      <c r="C180" s="241">
        <v>50</v>
      </c>
      <c r="D180" s="203" t="s">
        <v>4252</v>
      </c>
    </row>
    <row r="181" spans="2:4">
      <c r="B181" s="240">
        <v>42438</v>
      </c>
      <c r="C181" s="241">
        <v>50</v>
      </c>
      <c r="D181" s="203" t="s">
        <v>4252</v>
      </c>
    </row>
    <row r="182" spans="2:4">
      <c r="B182" s="240">
        <v>42438</v>
      </c>
      <c r="C182" s="241">
        <v>50</v>
      </c>
      <c r="D182" s="203" t="s">
        <v>4252</v>
      </c>
    </row>
    <row r="183" spans="2:4">
      <c r="B183" s="240">
        <v>42438</v>
      </c>
      <c r="C183" s="241">
        <v>50</v>
      </c>
      <c r="D183" s="203" t="s">
        <v>4252</v>
      </c>
    </row>
    <row r="184" spans="2:4">
      <c r="B184" s="240">
        <v>42438</v>
      </c>
      <c r="C184" s="241">
        <v>50</v>
      </c>
      <c r="D184" s="203" t="s">
        <v>4252</v>
      </c>
    </row>
    <row r="185" spans="2:4">
      <c r="B185" s="240">
        <v>42438</v>
      </c>
      <c r="C185" s="241">
        <v>50</v>
      </c>
      <c r="D185" s="203" t="s">
        <v>4252</v>
      </c>
    </row>
    <row r="186" spans="2:4">
      <c r="B186" s="240">
        <v>42438</v>
      </c>
      <c r="C186" s="241">
        <v>50</v>
      </c>
      <c r="D186" s="203" t="s">
        <v>4252</v>
      </c>
    </row>
    <row r="187" spans="2:4">
      <c r="B187" s="240">
        <v>42438</v>
      </c>
      <c r="C187" s="241">
        <v>50</v>
      </c>
      <c r="D187" s="203" t="s">
        <v>4252</v>
      </c>
    </row>
    <row r="188" spans="2:4">
      <c r="B188" s="240">
        <v>42438</v>
      </c>
      <c r="C188" s="241">
        <v>50</v>
      </c>
      <c r="D188" s="203" t="s">
        <v>4252</v>
      </c>
    </row>
    <row r="189" spans="2:4">
      <c r="B189" s="240">
        <v>42438</v>
      </c>
      <c r="C189" s="241">
        <v>50</v>
      </c>
      <c r="D189" s="203" t="s">
        <v>4252</v>
      </c>
    </row>
    <row r="190" spans="2:4">
      <c r="B190" s="240">
        <v>42438</v>
      </c>
      <c r="C190" s="241">
        <v>55</v>
      </c>
      <c r="D190" s="203" t="s">
        <v>4252</v>
      </c>
    </row>
    <row r="191" spans="2:4">
      <c r="B191" s="240">
        <v>42438</v>
      </c>
      <c r="C191" s="241">
        <v>60</v>
      </c>
      <c r="D191" s="203" t="s">
        <v>4252</v>
      </c>
    </row>
    <row r="192" spans="2:4">
      <c r="B192" s="240">
        <v>42438</v>
      </c>
      <c r="C192" s="241">
        <v>60</v>
      </c>
      <c r="D192" s="203" t="s">
        <v>4252</v>
      </c>
    </row>
    <row r="193" spans="2:4">
      <c r="B193" s="240">
        <v>42438</v>
      </c>
      <c r="C193" s="241">
        <v>65</v>
      </c>
      <c r="D193" s="203" t="s">
        <v>4252</v>
      </c>
    </row>
    <row r="194" spans="2:4">
      <c r="B194" s="240">
        <v>42438</v>
      </c>
      <c r="C194" s="241">
        <v>65</v>
      </c>
      <c r="D194" s="203" t="s">
        <v>4252</v>
      </c>
    </row>
    <row r="195" spans="2:4">
      <c r="B195" s="240">
        <v>42438</v>
      </c>
      <c r="C195" s="241">
        <v>70</v>
      </c>
      <c r="D195" s="203" t="s">
        <v>4252</v>
      </c>
    </row>
    <row r="196" spans="2:4">
      <c r="B196" s="240">
        <v>42438</v>
      </c>
      <c r="C196" s="241">
        <v>70</v>
      </c>
      <c r="D196" s="203" t="s">
        <v>4252</v>
      </c>
    </row>
    <row r="197" spans="2:4">
      <c r="B197" s="240">
        <v>42438</v>
      </c>
      <c r="C197" s="241">
        <v>70</v>
      </c>
      <c r="D197" s="203" t="s">
        <v>4252</v>
      </c>
    </row>
    <row r="198" spans="2:4">
      <c r="B198" s="240">
        <v>42438</v>
      </c>
      <c r="C198" s="241">
        <v>80</v>
      </c>
      <c r="D198" s="203" t="s">
        <v>4252</v>
      </c>
    </row>
    <row r="199" spans="2:4">
      <c r="B199" s="240">
        <v>42438</v>
      </c>
      <c r="C199" s="241">
        <v>80</v>
      </c>
      <c r="D199" s="203" t="s">
        <v>4252</v>
      </c>
    </row>
    <row r="200" spans="2:4">
      <c r="B200" s="240">
        <v>42438</v>
      </c>
      <c r="C200" s="241">
        <v>80</v>
      </c>
      <c r="D200" s="203" t="s">
        <v>4252</v>
      </c>
    </row>
    <row r="201" spans="2:4">
      <c r="B201" s="240">
        <v>42438</v>
      </c>
      <c r="C201" s="241">
        <v>80</v>
      </c>
      <c r="D201" s="203" t="s">
        <v>4252</v>
      </c>
    </row>
    <row r="202" spans="2:4">
      <c r="B202" s="240">
        <v>42438</v>
      </c>
      <c r="C202" s="241">
        <v>80</v>
      </c>
      <c r="D202" s="203" t="s">
        <v>4252</v>
      </c>
    </row>
    <row r="203" spans="2:4">
      <c r="B203" s="240">
        <v>42438</v>
      </c>
      <c r="C203" s="241">
        <v>80</v>
      </c>
      <c r="D203" s="203" t="s">
        <v>4252</v>
      </c>
    </row>
    <row r="204" spans="2:4">
      <c r="B204" s="240">
        <v>42438</v>
      </c>
      <c r="C204" s="241">
        <v>88</v>
      </c>
      <c r="D204" s="203" t="s">
        <v>4252</v>
      </c>
    </row>
    <row r="205" spans="2:4">
      <c r="B205" s="240">
        <v>42438</v>
      </c>
      <c r="C205" s="241">
        <v>90</v>
      </c>
      <c r="D205" s="203" t="s">
        <v>4252</v>
      </c>
    </row>
    <row r="206" spans="2:4">
      <c r="B206" s="240">
        <v>42438</v>
      </c>
      <c r="C206" s="241">
        <v>90</v>
      </c>
      <c r="D206" s="203" t="s">
        <v>4252</v>
      </c>
    </row>
    <row r="207" spans="2:4">
      <c r="B207" s="240">
        <v>42438</v>
      </c>
      <c r="C207" s="241">
        <v>90</v>
      </c>
      <c r="D207" s="203" t="s">
        <v>4252</v>
      </c>
    </row>
    <row r="208" spans="2:4">
      <c r="B208" s="240">
        <v>42438</v>
      </c>
      <c r="C208" s="241">
        <v>90</v>
      </c>
      <c r="D208" s="203" t="s">
        <v>4252</v>
      </c>
    </row>
    <row r="209" spans="2:4">
      <c r="B209" s="240">
        <v>42438</v>
      </c>
      <c r="C209" s="241">
        <v>90</v>
      </c>
      <c r="D209" s="203" t="s">
        <v>4252</v>
      </c>
    </row>
    <row r="210" spans="2:4">
      <c r="B210" s="240">
        <v>42438</v>
      </c>
      <c r="C210" s="241">
        <v>90</v>
      </c>
      <c r="D210" s="203" t="s">
        <v>4252</v>
      </c>
    </row>
    <row r="211" spans="2:4">
      <c r="B211" s="240">
        <v>42438</v>
      </c>
      <c r="C211" s="241">
        <v>90</v>
      </c>
      <c r="D211" s="203" t="s">
        <v>4252</v>
      </c>
    </row>
    <row r="212" spans="2:4">
      <c r="B212" s="240">
        <v>42438</v>
      </c>
      <c r="C212" s="241">
        <v>90</v>
      </c>
      <c r="D212" s="203" t="s">
        <v>4252</v>
      </c>
    </row>
    <row r="213" spans="2:4">
      <c r="B213" s="240">
        <v>42438</v>
      </c>
      <c r="C213" s="241">
        <v>90</v>
      </c>
      <c r="D213" s="203" t="s">
        <v>4252</v>
      </c>
    </row>
    <row r="214" spans="2:4">
      <c r="B214" s="240">
        <v>42438</v>
      </c>
      <c r="C214" s="241">
        <v>97</v>
      </c>
      <c r="D214" s="204" t="s">
        <v>4253</v>
      </c>
    </row>
    <row r="215" spans="2:4">
      <c r="B215" s="240">
        <v>42438</v>
      </c>
      <c r="C215" s="241">
        <v>97</v>
      </c>
      <c r="D215" s="204" t="s">
        <v>4253</v>
      </c>
    </row>
    <row r="216" spans="2:4">
      <c r="B216" s="240">
        <v>42438</v>
      </c>
      <c r="C216" s="241">
        <v>100</v>
      </c>
      <c r="D216" s="203" t="s">
        <v>4252</v>
      </c>
    </row>
    <row r="217" spans="2:4">
      <c r="B217" s="240">
        <v>42438</v>
      </c>
      <c r="C217" s="241">
        <v>156.63</v>
      </c>
      <c r="D217" s="203" t="s">
        <v>4252</v>
      </c>
    </row>
    <row r="218" spans="2:4">
      <c r="B218" s="240">
        <v>42438</v>
      </c>
      <c r="C218" s="241">
        <v>250</v>
      </c>
      <c r="D218" s="202" t="s">
        <v>4254</v>
      </c>
    </row>
    <row r="219" spans="2:4">
      <c r="B219" s="240">
        <v>42438</v>
      </c>
      <c r="C219" s="241">
        <v>485</v>
      </c>
      <c r="D219" s="204" t="s">
        <v>4253</v>
      </c>
    </row>
    <row r="220" spans="2:4">
      <c r="B220" s="240">
        <v>42438</v>
      </c>
      <c r="C220" s="241">
        <v>1940</v>
      </c>
      <c r="D220" s="204" t="s">
        <v>4253</v>
      </c>
    </row>
    <row r="221" spans="2:4">
      <c r="B221" s="240">
        <v>42439</v>
      </c>
      <c r="C221" s="241">
        <v>0.85</v>
      </c>
      <c r="D221" s="203" t="s">
        <v>4252</v>
      </c>
    </row>
    <row r="222" spans="2:4">
      <c r="B222" s="240">
        <v>42439</v>
      </c>
      <c r="C222" s="241">
        <v>1</v>
      </c>
      <c r="D222" s="203" t="s">
        <v>4252</v>
      </c>
    </row>
    <row r="223" spans="2:4">
      <c r="B223" s="240">
        <v>42439</v>
      </c>
      <c r="C223" s="241">
        <v>1</v>
      </c>
      <c r="D223" s="203" t="s">
        <v>4252</v>
      </c>
    </row>
    <row r="224" spans="2:4">
      <c r="B224" s="240">
        <v>42439</v>
      </c>
      <c r="C224" s="241">
        <v>1.2</v>
      </c>
      <c r="D224" s="203" t="s">
        <v>4252</v>
      </c>
    </row>
    <row r="225" spans="2:4">
      <c r="B225" s="240">
        <v>42439</v>
      </c>
      <c r="C225" s="241">
        <v>2</v>
      </c>
      <c r="D225" s="203" t="s">
        <v>4252</v>
      </c>
    </row>
    <row r="226" spans="2:4">
      <c r="B226" s="240">
        <v>42439</v>
      </c>
      <c r="C226" s="241">
        <v>4.9000000000000004</v>
      </c>
      <c r="D226" s="203" t="s">
        <v>4252</v>
      </c>
    </row>
    <row r="227" spans="2:4">
      <c r="B227" s="240">
        <v>42439</v>
      </c>
      <c r="C227" s="241">
        <v>5.2</v>
      </c>
      <c r="D227" s="203" t="s">
        <v>4252</v>
      </c>
    </row>
    <row r="228" spans="2:4">
      <c r="B228" s="240">
        <v>42439</v>
      </c>
      <c r="C228" s="241">
        <v>7</v>
      </c>
      <c r="D228" s="203" t="s">
        <v>4252</v>
      </c>
    </row>
    <row r="229" spans="2:4">
      <c r="B229" s="240">
        <v>42439</v>
      </c>
      <c r="C229" s="241">
        <v>8.4</v>
      </c>
      <c r="D229" s="203" t="s">
        <v>4252</v>
      </c>
    </row>
    <row r="230" spans="2:4">
      <c r="B230" s="240">
        <v>42439</v>
      </c>
      <c r="C230" s="241">
        <v>9.4</v>
      </c>
      <c r="D230" s="203" t="s">
        <v>4252</v>
      </c>
    </row>
    <row r="231" spans="2:4">
      <c r="B231" s="240">
        <v>42439</v>
      </c>
      <c r="C231" s="241">
        <v>10</v>
      </c>
      <c r="D231" s="203" t="s">
        <v>4252</v>
      </c>
    </row>
    <row r="232" spans="2:4">
      <c r="B232" s="240">
        <v>42439</v>
      </c>
      <c r="C232" s="241">
        <v>11.18</v>
      </c>
      <c r="D232" s="203" t="s">
        <v>4252</v>
      </c>
    </row>
    <row r="233" spans="2:4">
      <c r="B233" s="240">
        <v>42439</v>
      </c>
      <c r="C233" s="241">
        <v>15</v>
      </c>
      <c r="D233" s="203" t="s">
        <v>4252</v>
      </c>
    </row>
    <row r="234" spans="2:4">
      <c r="B234" s="240">
        <v>42439</v>
      </c>
      <c r="C234" s="241">
        <v>20</v>
      </c>
      <c r="D234" s="203" t="s">
        <v>4252</v>
      </c>
    </row>
    <row r="235" spans="2:4">
      <c r="B235" s="240">
        <v>42439</v>
      </c>
      <c r="C235" s="241">
        <v>20</v>
      </c>
      <c r="D235" s="203" t="s">
        <v>4252</v>
      </c>
    </row>
    <row r="236" spans="2:4">
      <c r="B236" s="240">
        <v>42439</v>
      </c>
      <c r="C236" s="241">
        <v>21.6</v>
      </c>
      <c r="D236" s="203" t="s">
        <v>4252</v>
      </c>
    </row>
    <row r="237" spans="2:4">
      <c r="B237" s="240">
        <v>42439</v>
      </c>
      <c r="C237" s="241">
        <v>22.8</v>
      </c>
      <c r="D237" s="203" t="s">
        <v>4252</v>
      </c>
    </row>
    <row r="238" spans="2:4">
      <c r="B238" s="240">
        <v>42439</v>
      </c>
      <c r="C238" s="241">
        <v>25</v>
      </c>
      <c r="D238" s="203" t="s">
        <v>4252</v>
      </c>
    </row>
    <row r="239" spans="2:4">
      <c r="B239" s="240">
        <v>42439</v>
      </c>
      <c r="C239" s="241">
        <v>30</v>
      </c>
      <c r="D239" s="203" t="s">
        <v>4252</v>
      </c>
    </row>
    <row r="240" spans="2:4">
      <c r="B240" s="240">
        <v>42439</v>
      </c>
      <c r="C240" s="241">
        <v>33.5</v>
      </c>
      <c r="D240" s="203" t="s">
        <v>4252</v>
      </c>
    </row>
    <row r="241" spans="2:4">
      <c r="B241" s="240">
        <v>42439</v>
      </c>
      <c r="C241" s="241">
        <v>34</v>
      </c>
      <c r="D241" s="203" t="s">
        <v>4252</v>
      </c>
    </row>
    <row r="242" spans="2:4">
      <c r="B242" s="240">
        <v>42439</v>
      </c>
      <c r="C242" s="241">
        <v>40</v>
      </c>
      <c r="D242" s="203" t="s">
        <v>4252</v>
      </c>
    </row>
    <row r="243" spans="2:4">
      <c r="B243" s="240">
        <v>42439</v>
      </c>
      <c r="C243" s="241">
        <v>45</v>
      </c>
      <c r="D243" s="203" t="s">
        <v>4252</v>
      </c>
    </row>
    <row r="244" spans="2:4">
      <c r="B244" s="240">
        <v>42439</v>
      </c>
      <c r="C244" s="241">
        <v>47</v>
      </c>
      <c r="D244" s="203" t="s">
        <v>4252</v>
      </c>
    </row>
    <row r="245" spans="2:4">
      <c r="B245" s="240">
        <v>42439</v>
      </c>
      <c r="C245" s="241">
        <v>47</v>
      </c>
      <c r="D245" s="203" t="s">
        <v>4252</v>
      </c>
    </row>
    <row r="246" spans="2:4">
      <c r="B246" s="240">
        <v>42439</v>
      </c>
      <c r="C246" s="241">
        <v>47</v>
      </c>
      <c r="D246" s="203" t="s">
        <v>4252</v>
      </c>
    </row>
    <row r="247" spans="2:4">
      <c r="B247" s="240">
        <v>42439</v>
      </c>
      <c r="C247" s="241">
        <v>48.5</v>
      </c>
      <c r="D247" s="204" t="s">
        <v>4253</v>
      </c>
    </row>
    <row r="248" spans="2:4">
      <c r="B248" s="240">
        <v>42439</v>
      </c>
      <c r="C248" s="241">
        <v>55</v>
      </c>
      <c r="D248" s="203" t="s">
        <v>4252</v>
      </c>
    </row>
    <row r="249" spans="2:4">
      <c r="B249" s="240">
        <v>42439</v>
      </c>
      <c r="C249" s="241">
        <v>60</v>
      </c>
      <c r="D249" s="203" t="s">
        <v>4252</v>
      </c>
    </row>
    <row r="250" spans="2:4">
      <c r="B250" s="240">
        <v>42439</v>
      </c>
      <c r="C250" s="241">
        <v>80</v>
      </c>
      <c r="D250" s="203" t="s">
        <v>4252</v>
      </c>
    </row>
    <row r="251" spans="2:4">
      <c r="B251" s="240">
        <v>42439</v>
      </c>
      <c r="C251" s="241">
        <v>80</v>
      </c>
      <c r="D251" s="203" t="s">
        <v>4252</v>
      </c>
    </row>
    <row r="252" spans="2:4">
      <c r="B252" s="240">
        <v>42439</v>
      </c>
      <c r="C252" s="241">
        <v>80</v>
      </c>
      <c r="D252" s="203" t="s">
        <v>4252</v>
      </c>
    </row>
    <row r="253" spans="2:4">
      <c r="B253" s="240">
        <v>42439</v>
      </c>
      <c r="C253" s="241">
        <v>90</v>
      </c>
      <c r="D253" s="203" t="s">
        <v>4252</v>
      </c>
    </row>
    <row r="254" spans="2:4">
      <c r="B254" s="240">
        <v>42439</v>
      </c>
      <c r="C254" s="241">
        <v>100</v>
      </c>
      <c r="D254" s="203" t="s">
        <v>4252</v>
      </c>
    </row>
    <row r="255" spans="2:4">
      <c r="B255" s="240">
        <v>42439</v>
      </c>
      <c r="C255" s="241">
        <v>146</v>
      </c>
      <c r="D255" s="203" t="s">
        <v>4252</v>
      </c>
    </row>
    <row r="256" spans="2:4">
      <c r="B256" s="240">
        <v>42439</v>
      </c>
      <c r="C256" s="241">
        <v>224.6</v>
      </c>
      <c r="D256" s="204" t="s">
        <v>4253</v>
      </c>
    </row>
    <row r="257" spans="2:4">
      <c r="B257" s="240">
        <v>42439</v>
      </c>
      <c r="C257" s="241">
        <v>5917</v>
      </c>
      <c r="D257" s="204" t="s">
        <v>4253</v>
      </c>
    </row>
    <row r="258" spans="2:4">
      <c r="B258" s="240">
        <v>42440</v>
      </c>
      <c r="C258" s="241">
        <v>242.5</v>
      </c>
      <c r="D258" s="204" t="s">
        <v>4253</v>
      </c>
    </row>
    <row r="259" spans="2:4">
      <c r="B259" s="240">
        <v>42440</v>
      </c>
      <c r="C259" s="241">
        <v>485</v>
      </c>
      <c r="D259" s="204" t="s">
        <v>4253</v>
      </c>
    </row>
    <row r="260" spans="2:4">
      <c r="B260" s="240">
        <v>42440</v>
      </c>
      <c r="C260" s="241">
        <v>99395</v>
      </c>
      <c r="D260" s="204" t="s">
        <v>4257</v>
      </c>
    </row>
    <row r="261" spans="2:4">
      <c r="B261" s="240">
        <v>42443</v>
      </c>
      <c r="C261" s="241">
        <v>193.02</v>
      </c>
      <c r="D261" s="204" t="s">
        <v>4253</v>
      </c>
    </row>
    <row r="262" spans="2:4">
      <c r="B262" s="240">
        <v>42443</v>
      </c>
      <c r="C262" s="241">
        <v>194</v>
      </c>
      <c r="D262" s="204" t="s">
        <v>4253</v>
      </c>
    </row>
    <row r="263" spans="2:4">
      <c r="B263" s="240">
        <v>42443</v>
      </c>
      <c r="C263" s="241">
        <v>698.4</v>
      </c>
      <c r="D263" s="204" t="s">
        <v>4253</v>
      </c>
    </row>
    <row r="264" spans="2:4">
      <c r="B264" s="240">
        <v>42443</v>
      </c>
      <c r="C264" s="241">
        <v>1513.2</v>
      </c>
      <c r="D264" s="204" t="s">
        <v>4253</v>
      </c>
    </row>
    <row r="265" spans="2:4">
      <c r="B265" s="240">
        <v>42443</v>
      </c>
      <c r="C265" s="241">
        <v>9253.7999999999993</v>
      </c>
      <c r="D265" s="204" t="s">
        <v>4253</v>
      </c>
    </row>
    <row r="266" spans="2:4">
      <c r="B266" s="240">
        <v>42444</v>
      </c>
      <c r="C266" s="241">
        <v>194</v>
      </c>
      <c r="D266" s="204" t="s">
        <v>4253</v>
      </c>
    </row>
    <row r="267" spans="2:4">
      <c r="B267" s="240">
        <v>42444</v>
      </c>
      <c r="C267" s="241">
        <v>1943.2</v>
      </c>
      <c r="D267" s="204" t="s">
        <v>4253</v>
      </c>
    </row>
    <row r="268" spans="2:4">
      <c r="B268" s="240">
        <v>42445</v>
      </c>
      <c r="C268" s="241">
        <v>0.03</v>
      </c>
      <c r="D268" s="203" t="s">
        <v>4252</v>
      </c>
    </row>
    <row r="269" spans="2:4">
      <c r="B269" s="240">
        <v>42445</v>
      </c>
      <c r="C269" s="241">
        <v>0.24</v>
      </c>
      <c r="D269" s="203" t="s">
        <v>4252</v>
      </c>
    </row>
    <row r="270" spans="2:4">
      <c r="B270" s="240">
        <v>42445</v>
      </c>
      <c r="C270" s="241">
        <v>0.3</v>
      </c>
      <c r="D270" s="203" t="s">
        <v>4252</v>
      </c>
    </row>
    <row r="271" spans="2:4">
      <c r="B271" s="240">
        <v>42445</v>
      </c>
      <c r="C271" s="241">
        <v>0.62</v>
      </c>
      <c r="D271" s="203" t="s">
        <v>4252</v>
      </c>
    </row>
    <row r="272" spans="2:4">
      <c r="B272" s="240">
        <v>42445</v>
      </c>
      <c r="C272" s="241">
        <v>0.72</v>
      </c>
      <c r="D272" s="203" t="s">
        <v>4252</v>
      </c>
    </row>
    <row r="273" spans="2:4">
      <c r="B273" s="240">
        <v>42445</v>
      </c>
      <c r="C273" s="241">
        <v>0.72</v>
      </c>
      <c r="D273" s="203" t="s">
        <v>4252</v>
      </c>
    </row>
    <row r="274" spans="2:4">
      <c r="B274" s="240">
        <v>42445</v>
      </c>
      <c r="C274" s="241">
        <v>1.5</v>
      </c>
      <c r="D274" s="203" t="s">
        <v>4252</v>
      </c>
    </row>
    <row r="275" spans="2:4">
      <c r="B275" s="240">
        <v>42445</v>
      </c>
      <c r="C275" s="241">
        <v>1.5</v>
      </c>
      <c r="D275" s="203" t="s">
        <v>4252</v>
      </c>
    </row>
    <row r="276" spans="2:4">
      <c r="B276" s="240">
        <v>42445</v>
      </c>
      <c r="C276" s="241">
        <v>1.52</v>
      </c>
      <c r="D276" s="203" t="s">
        <v>4252</v>
      </c>
    </row>
    <row r="277" spans="2:4">
      <c r="B277" s="240">
        <v>42445</v>
      </c>
      <c r="C277" s="241">
        <v>1.6</v>
      </c>
      <c r="D277" s="203" t="s">
        <v>4252</v>
      </c>
    </row>
    <row r="278" spans="2:4">
      <c r="B278" s="240">
        <v>42445</v>
      </c>
      <c r="C278" s="241">
        <v>1.89</v>
      </c>
      <c r="D278" s="203" t="s">
        <v>4252</v>
      </c>
    </row>
    <row r="279" spans="2:4">
      <c r="B279" s="240">
        <v>42445</v>
      </c>
      <c r="C279" s="241">
        <v>2.2200000000000002</v>
      </c>
      <c r="D279" s="203" t="s">
        <v>4252</v>
      </c>
    </row>
    <row r="280" spans="2:4">
      <c r="B280" s="240">
        <v>42445</v>
      </c>
      <c r="C280" s="241">
        <v>2.86</v>
      </c>
      <c r="D280" s="203" t="s">
        <v>4252</v>
      </c>
    </row>
    <row r="281" spans="2:4">
      <c r="B281" s="240">
        <v>42445</v>
      </c>
      <c r="C281" s="241">
        <v>4.3499999999999996</v>
      </c>
      <c r="D281" s="203" t="s">
        <v>4252</v>
      </c>
    </row>
    <row r="282" spans="2:4">
      <c r="B282" s="240">
        <v>42445</v>
      </c>
      <c r="C282" s="241">
        <v>5</v>
      </c>
      <c r="D282" s="203" t="s">
        <v>4252</v>
      </c>
    </row>
    <row r="283" spans="2:4">
      <c r="B283" s="240">
        <v>42445</v>
      </c>
      <c r="C283" s="241">
        <v>5</v>
      </c>
      <c r="D283" s="203" t="s">
        <v>4252</v>
      </c>
    </row>
    <row r="284" spans="2:4">
      <c r="B284" s="240">
        <v>42445</v>
      </c>
      <c r="C284" s="241">
        <v>5</v>
      </c>
      <c r="D284" s="203" t="s">
        <v>4252</v>
      </c>
    </row>
    <row r="285" spans="2:4">
      <c r="B285" s="240">
        <v>42445</v>
      </c>
      <c r="C285" s="241">
        <v>5</v>
      </c>
      <c r="D285" s="203" t="s">
        <v>4252</v>
      </c>
    </row>
    <row r="286" spans="2:4">
      <c r="B286" s="240">
        <v>42445</v>
      </c>
      <c r="C286" s="241">
        <v>5</v>
      </c>
      <c r="D286" s="203" t="s">
        <v>4252</v>
      </c>
    </row>
    <row r="287" spans="2:4">
      <c r="B287" s="240">
        <v>42445</v>
      </c>
      <c r="C287" s="241">
        <v>5.2</v>
      </c>
      <c r="D287" s="203" t="s">
        <v>4252</v>
      </c>
    </row>
    <row r="288" spans="2:4">
      <c r="B288" s="240">
        <v>42445</v>
      </c>
      <c r="C288" s="241">
        <v>5.2</v>
      </c>
      <c r="D288" s="203" t="s">
        <v>4252</v>
      </c>
    </row>
    <row r="289" spans="2:4">
      <c r="B289" s="240">
        <v>42445</v>
      </c>
      <c r="C289" s="241">
        <v>5.2</v>
      </c>
      <c r="D289" s="203" t="s">
        <v>4252</v>
      </c>
    </row>
    <row r="290" spans="2:4">
      <c r="B290" s="240">
        <v>42445</v>
      </c>
      <c r="C290" s="241">
        <v>5.2</v>
      </c>
      <c r="D290" s="203" t="s">
        <v>4252</v>
      </c>
    </row>
    <row r="291" spans="2:4">
      <c r="B291" s="240">
        <v>42445</v>
      </c>
      <c r="C291" s="241">
        <v>6</v>
      </c>
      <c r="D291" s="203" t="s">
        <v>4252</v>
      </c>
    </row>
    <row r="292" spans="2:4">
      <c r="B292" s="240">
        <v>42445</v>
      </c>
      <c r="C292" s="241">
        <v>6</v>
      </c>
      <c r="D292" s="203" t="s">
        <v>4252</v>
      </c>
    </row>
    <row r="293" spans="2:4">
      <c r="B293" s="240">
        <v>42445</v>
      </c>
      <c r="C293" s="241">
        <v>6</v>
      </c>
      <c r="D293" s="203" t="s">
        <v>4252</v>
      </c>
    </row>
    <row r="294" spans="2:4">
      <c r="B294" s="240">
        <v>42445</v>
      </c>
      <c r="C294" s="241">
        <v>7</v>
      </c>
      <c r="D294" s="203" t="s">
        <v>4252</v>
      </c>
    </row>
    <row r="295" spans="2:4">
      <c r="B295" s="240">
        <v>42445</v>
      </c>
      <c r="C295" s="241">
        <v>8</v>
      </c>
      <c r="D295" s="203" t="s">
        <v>4252</v>
      </c>
    </row>
    <row r="296" spans="2:4">
      <c r="B296" s="240">
        <v>42445</v>
      </c>
      <c r="C296" s="241">
        <v>8.8000000000000007</v>
      </c>
      <c r="D296" s="203" t="s">
        <v>4252</v>
      </c>
    </row>
    <row r="297" spans="2:4">
      <c r="B297" s="240">
        <v>42445</v>
      </c>
      <c r="C297" s="241">
        <v>10</v>
      </c>
      <c r="D297" s="203" t="s">
        <v>4252</v>
      </c>
    </row>
    <row r="298" spans="2:4">
      <c r="B298" s="240">
        <v>42445</v>
      </c>
      <c r="C298" s="241">
        <v>10</v>
      </c>
      <c r="D298" s="203" t="s">
        <v>4252</v>
      </c>
    </row>
    <row r="299" spans="2:4">
      <c r="B299" s="240">
        <v>42445</v>
      </c>
      <c r="C299" s="241">
        <v>10</v>
      </c>
      <c r="D299" s="203" t="s">
        <v>4252</v>
      </c>
    </row>
    <row r="300" spans="2:4">
      <c r="B300" s="240">
        <v>42445</v>
      </c>
      <c r="C300" s="241">
        <v>10</v>
      </c>
      <c r="D300" s="203" t="s">
        <v>4252</v>
      </c>
    </row>
    <row r="301" spans="2:4">
      <c r="B301" s="240">
        <v>42445</v>
      </c>
      <c r="C301" s="241">
        <v>10</v>
      </c>
      <c r="D301" s="203" t="s">
        <v>4252</v>
      </c>
    </row>
    <row r="302" spans="2:4">
      <c r="B302" s="240">
        <v>42445</v>
      </c>
      <c r="C302" s="241">
        <v>10</v>
      </c>
      <c r="D302" s="203" t="s">
        <v>4252</v>
      </c>
    </row>
    <row r="303" spans="2:4">
      <c r="B303" s="240">
        <v>42445</v>
      </c>
      <c r="C303" s="241">
        <v>10</v>
      </c>
      <c r="D303" s="203" t="s">
        <v>4252</v>
      </c>
    </row>
    <row r="304" spans="2:4">
      <c r="B304" s="240">
        <v>42445</v>
      </c>
      <c r="C304" s="241">
        <v>10</v>
      </c>
      <c r="D304" s="203" t="s">
        <v>4252</v>
      </c>
    </row>
    <row r="305" spans="2:4">
      <c r="B305" s="240">
        <v>42445</v>
      </c>
      <c r="C305" s="241">
        <v>11.12</v>
      </c>
      <c r="D305" s="203" t="s">
        <v>4252</v>
      </c>
    </row>
    <row r="306" spans="2:4">
      <c r="B306" s="240">
        <v>42445</v>
      </c>
      <c r="C306" s="241">
        <v>12.5</v>
      </c>
      <c r="D306" s="203" t="s">
        <v>4252</v>
      </c>
    </row>
    <row r="307" spans="2:4">
      <c r="B307" s="240">
        <v>42445</v>
      </c>
      <c r="C307" s="241">
        <v>12.82</v>
      </c>
      <c r="D307" s="203" t="s">
        <v>4252</v>
      </c>
    </row>
    <row r="308" spans="2:4">
      <c r="B308" s="240">
        <v>42445</v>
      </c>
      <c r="C308" s="241">
        <v>14</v>
      </c>
      <c r="D308" s="203" t="s">
        <v>4252</v>
      </c>
    </row>
    <row r="309" spans="2:4">
      <c r="B309" s="240">
        <v>42445</v>
      </c>
      <c r="C309" s="241">
        <v>14</v>
      </c>
      <c r="D309" s="203" t="s">
        <v>4252</v>
      </c>
    </row>
    <row r="310" spans="2:4">
      <c r="B310" s="240">
        <v>42445</v>
      </c>
      <c r="C310" s="241">
        <v>14</v>
      </c>
      <c r="D310" s="203" t="s">
        <v>4252</v>
      </c>
    </row>
    <row r="311" spans="2:4">
      <c r="B311" s="240">
        <v>42445</v>
      </c>
      <c r="C311" s="241">
        <v>14.41</v>
      </c>
      <c r="D311" s="203" t="s">
        <v>4252</v>
      </c>
    </row>
    <row r="312" spans="2:4">
      <c r="B312" s="240">
        <v>42445</v>
      </c>
      <c r="C312" s="241">
        <v>14.99</v>
      </c>
      <c r="D312" s="203" t="s">
        <v>4252</v>
      </c>
    </row>
    <row r="313" spans="2:4">
      <c r="B313" s="240">
        <v>42445</v>
      </c>
      <c r="C313" s="241">
        <v>15</v>
      </c>
      <c r="D313" s="203" t="s">
        <v>4252</v>
      </c>
    </row>
    <row r="314" spans="2:4">
      <c r="B314" s="240">
        <v>42445</v>
      </c>
      <c r="C314" s="241">
        <v>15</v>
      </c>
      <c r="D314" s="203" t="s">
        <v>4252</v>
      </c>
    </row>
    <row r="315" spans="2:4">
      <c r="B315" s="240">
        <v>42445</v>
      </c>
      <c r="C315" s="241">
        <v>17.38</v>
      </c>
      <c r="D315" s="203" t="s">
        <v>4252</v>
      </c>
    </row>
    <row r="316" spans="2:4">
      <c r="B316" s="240">
        <v>42445</v>
      </c>
      <c r="C316" s="241">
        <v>18.239999999999998</v>
      </c>
      <c r="D316" s="203" t="s">
        <v>4252</v>
      </c>
    </row>
    <row r="317" spans="2:4">
      <c r="B317" s="240">
        <v>42445</v>
      </c>
      <c r="C317" s="241">
        <v>20</v>
      </c>
      <c r="D317" s="203" t="s">
        <v>4252</v>
      </c>
    </row>
    <row r="318" spans="2:4">
      <c r="B318" s="240">
        <v>42445</v>
      </c>
      <c r="C318" s="241">
        <v>20</v>
      </c>
      <c r="D318" s="203" t="s">
        <v>4252</v>
      </c>
    </row>
    <row r="319" spans="2:4">
      <c r="B319" s="240">
        <v>42445</v>
      </c>
      <c r="C319" s="241">
        <v>20</v>
      </c>
      <c r="D319" s="203" t="s">
        <v>4252</v>
      </c>
    </row>
    <row r="320" spans="2:4">
      <c r="B320" s="240">
        <v>42445</v>
      </c>
      <c r="C320" s="241">
        <v>20</v>
      </c>
      <c r="D320" s="203" t="s">
        <v>4252</v>
      </c>
    </row>
    <row r="321" spans="2:4">
      <c r="B321" s="240">
        <v>42445</v>
      </c>
      <c r="C321" s="241">
        <v>20</v>
      </c>
      <c r="D321" s="203" t="s">
        <v>4252</v>
      </c>
    </row>
    <row r="322" spans="2:4">
      <c r="B322" s="240">
        <v>42445</v>
      </c>
      <c r="C322" s="241">
        <v>21</v>
      </c>
      <c r="D322" s="203" t="s">
        <v>4252</v>
      </c>
    </row>
    <row r="323" spans="2:4">
      <c r="B323" s="240">
        <v>42445</v>
      </c>
      <c r="C323" s="241">
        <v>21.6</v>
      </c>
      <c r="D323" s="203" t="s">
        <v>4252</v>
      </c>
    </row>
    <row r="324" spans="2:4">
      <c r="B324" s="240">
        <v>42445</v>
      </c>
      <c r="C324" s="241">
        <v>21.6</v>
      </c>
      <c r="D324" s="203" t="s">
        <v>4252</v>
      </c>
    </row>
    <row r="325" spans="2:4">
      <c r="B325" s="240">
        <v>42445</v>
      </c>
      <c r="C325" s="241">
        <v>23.3</v>
      </c>
      <c r="D325" s="203" t="s">
        <v>4252</v>
      </c>
    </row>
    <row r="326" spans="2:4">
      <c r="B326" s="240">
        <v>42445</v>
      </c>
      <c r="C326" s="241">
        <v>25</v>
      </c>
      <c r="D326" s="203" t="s">
        <v>4252</v>
      </c>
    </row>
    <row r="327" spans="2:4">
      <c r="B327" s="240">
        <v>42445</v>
      </c>
      <c r="C327" s="241">
        <v>25</v>
      </c>
      <c r="D327" s="203" t="s">
        <v>4252</v>
      </c>
    </row>
    <row r="328" spans="2:4">
      <c r="B328" s="240">
        <v>42445</v>
      </c>
      <c r="C328" s="241">
        <v>25</v>
      </c>
      <c r="D328" s="203" t="s">
        <v>4252</v>
      </c>
    </row>
    <row r="329" spans="2:4">
      <c r="B329" s="240">
        <v>42445</v>
      </c>
      <c r="C329" s="241">
        <v>25.5</v>
      </c>
      <c r="D329" s="203" t="s">
        <v>4252</v>
      </c>
    </row>
    <row r="330" spans="2:4">
      <c r="B330" s="240">
        <v>42445</v>
      </c>
      <c r="C330" s="241">
        <v>27.76</v>
      </c>
      <c r="D330" s="203" t="s">
        <v>4252</v>
      </c>
    </row>
    <row r="331" spans="2:4">
      <c r="B331" s="240">
        <v>42445</v>
      </c>
      <c r="C331" s="241">
        <v>28</v>
      </c>
      <c r="D331" s="203" t="s">
        <v>4252</v>
      </c>
    </row>
    <row r="332" spans="2:4">
      <c r="B332" s="240">
        <v>42445</v>
      </c>
      <c r="C332" s="241">
        <v>28.78</v>
      </c>
      <c r="D332" s="203" t="s">
        <v>4252</v>
      </c>
    </row>
    <row r="333" spans="2:4">
      <c r="B333" s="240">
        <v>42445</v>
      </c>
      <c r="C333" s="241">
        <v>30</v>
      </c>
      <c r="D333" s="203" t="s">
        <v>4252</v>
      </c>
    </row>
    <row r="334" spans="2:4">
      <c r="B334" s="240">
        <v>42445</v>
      </c>
      <c r="C334" s="241">
        <v>30</v>
      </c>
      <c r="D334" s="203" t="s">
        <v>4252</v>
      </c>
    </row>
    <row r="335" spans="2:4">
      <c r="B335" s="240">
        <v>42445</v>
      </c>
      <c r="C335" s="241">
        <v>30</v>
      </c>
      <c r="D335" s="203" t="s">
        <v>4252</v>
      </c>
    </row>
    <row r="336" spans="2:4">
      <c r="B336" s="240">
        <v>42445</v>
      </c>
      <c r="C336" s="241">
        <v>30</v>
      </c>
      <c r="D336" s="203" t="s">
        <v>4252</v>
      </c>
    </row>
    <row r="337" spans="2:4">
      <c r="B337" s="240">
        <v>42445</v>
      </c>
      <c r="C337" s="241">
        <v>30</v>
      </c>
      <c r="D337" s="203" t="s">
        <v>4252</v>
      </c>
    </row>
    <row r="338" spans="2:4">
      <c r="B338" s="240">
        <v>42445</v>
      </c>
      <c r="C338" s="241">
        <v>30</v>
      </c>
      <c r="D338" s="203" t="s">
        <v>4252</v>
      </c>
    </row>
    <row r="339" spans="2:4">
      <c r="B339" s="240">
        <v>42445</v>
      </c>
      <c r="C339" s="241">
        <v>30.1</v>
      </c>
      <c r="D339" s="203" t="s">
        <v>4252</v>
      </c>
    </row>
    <row r="340" spans="2:4">
      <c r="B340" s="240">
        <v>42445</v>
      </c>
      <c r="C340" s="241">
        <v>34</v>
      </c>
      <c r="D340" s="203" t="s">
        <v>4252</v>
      </c>
    </row>
    <row r="341" spans="2:4">
      <c r="B341" s="240">
        <v>42445</v>
      </c>
      <c r="C341" s="241">
        <v>35</v>
      </c>
      <c r="D341" s="203" t="s">
        <v>4252</v>
      </c>
    </row>
    <row r="342" spans="2:4">
      <c r="B342" s="240">
        <v>42445</v>
      </c>
      <c r="C342" s="241">
        <v>36</v>
      </c>
      <c r="D342" s="203" t="s">
        <v>4252</v>
      </c>
    </row>
    <row r="343" spans="2:4">
      <c r="B343" s="240">
        <v>42445</v>
      </c>
      <c r="C343" s="241">
        <v>38</v>
      </c>
      <c r="D343" s="203" t="s">
        <v>4252</v>
      </c>
    </row>
    <row r="344" spans="2:4">
      <c r="B344" s="240">
        <v>42445</v>
      </c>
      <c r="C344" s="241">
        <v>40</v>
      </c>
      <c r="D344" s="203" t="s">
        <v>4252</v>
      </c>
    </row>
    <row r="345" spans="2:4">
      <c r="B345" s="240">
        <v>42445</v>
      </c>
      <c r="C345" s="241">
        <v>40</v>
      </c>
      <c r="D345" s="203" t="s">
        <v>4252</v>
      </c>
    </row>
    <row r="346" spans="2:4">
      <c r="B346" s="240">
        <v>42445</v>
      </c>
      <c r="C346" s="241">
        <v>40</v>
      </c>
      <c r="D346" s="203" t="s">
        <v>4252</v>
      </c>
    </row>
    <row r="347" spans="2:4">
      <c r="B347" s="240">
        <v>42445</v>
      </c>
      <c r="C347" s="241">
        <v>40</v>
      </c>
      <c r="D347" s="203" t="s">
        <v>4252</v>
      </c>
    </row>
    <row r="348" spans="2:4">
      <c r="B348" s="240">
        <v>42445</v>
      </c>
      <c r="C348" s="241">
        <v>40</v>
      </c>
      <c r="D348" s="203" t="s">
        <v>4252</v>
      </c>
    </row>
    <row r="349" spans="2:4">
      <c r="B349" s="240">
        <v>42445</v>
      </c>
      <c r="C349" s="241">
        <v>40</v>
      </c>
      <c r="D349" s="203" t="s">
        <v>4252</v>
      </c>
    </row>
    <row r="350" spans="2:4">
      <c r="B350" s="240">
        <v>42445</v>
      </c>
      <c r="C350" s="241">
        <v>40</v>
      </c>
      <c r="D350" s="203" t="s">
        <v>4252</v>
      </c>
    </row>
    <row r="351" spans="2:4">
      <c r="B351" s="240">
        <v>42445</v>
      </c>
      <c r="C351" s="241">
        <v>40</v>
      </c>
      <c r="D351" s="203" t="s">
        <v>4252</v>
      </c>
    </row>
    <row r="352" spans="2:4">
      <c r="B352" s="240">
        <v>42445</v>
      </c>
      <c r="C352" s="241">
        <v>40</v>
      </c>
      <c r="D352" s="203" t="s">
        <v>4252</v>
      </c>
    </row>
    <row r="353" spans="2:4">
      <c r="B353" s="240">
        <v>42445</v>
      </c>
      <c r="C353" s="241">
        <v>40</v>
      </c>
      <c r="D353" s="203" t="s">
        <v>4252</v>
      </c>
    </row>
    <row r="354" spans="2:4">
      <c r="B354" s="240">
        <v>42445</v>
      </c>
      <c r="C354" s="241">
        <v>40</v>
      </c>
      <c r="D354" s="203" t="s">
        <v>4252</v>
      </c>
    </row>
    <row r="355" spans="2:4">
      <c r="B355" s="240">
        <v>42445</v>
      </c>
      <c r="C355" s="241">
        <v>40</v>
      </c>
      <c r="D355" s="203" t="s">
        <v>4252</v>
      </c>
    </row>
    <row r="356" spans="2:4">
      <c r="B356" s="240">
        <v>42445</v>
      </c>
      <c r="C356" s="241">
        <v>40.78</v>
      </c>
      <c r="D356" s="203" t="s">
        <v>4252</v>
      </c>
    </row>
    <row r="357" spans="2:4">
      <c r="B357" s="240">
        <v>42445</v>
      </c>
      <c r="C357" s="241">
        <v>44.2</v>
      </c>
      <c r="D357" s="203" t="s">
        <v>4252</v>
      </c>
    </row>
    <row r="358" spans="2:4">
      <c r="B358" s="240">
        <v>42445</v>
      </c>
      <c r="C358" s="241">
        <v>45</v>
      </c>
      <c r="D358" s="203" t="s">
        <v>4252</v>
      </c>
    </row>
    <row r="359" spans="2:4">
      <c r="B359" s="240">
        <v>42445</v>
      </c>
      <c r="C359" s="241">
        <v>50</v>
      </c>
      <c r="D359" s="203" t="s">
        <v>4252</v>
      </c>
    </row>
    <row r="360" spans="2:4">
      <c r="B360" s="240">
        <v>42445</v>
      </c>
      <c r="C360" s="241">
        <v>60</v>
      </c>
      <c r="D360" s="203" t="s">
        <v>4252</v>
      </c>
    </row>
    <row r="361" spans="2:4">
      <c r="B361" s="240">
        <v>42445</v>
      </c>
      <c r="C361" s="241">
        <v>60</v>
      </c>
      <c r="D361" s="203" t="s">
        <v>4252</v>
      </c>
    </row>
    <row r="362" spans="2:4">
      <c r="B362" s="240">
        <v>42445</v>
      </c>
      <c r="C362" s="241">
        <v>64</v>
      </c>
      <c r="D362" s="203" t="s">
        <v>4252</v>
      </c>
    </row>
    <row r="363" spans="2:4">
      <c r="B363" s="240">
        <v>42445</v>
      </c>
      <c r="C363" s="241">
        <v>72</v>
      </c>
      <c r="D363" s="202" t="s">
        <v>1058</v>
      </c>
    </row>
    <row r="364" spans="2:4">
      <c r="B364" s="240">
        <v>42445</v>
      </c>
      <c r="C364" s="241">
        <v>72</v>
      </c>
      <c r="D364" s="203" t="s">
        <v>4252</v>
      </c>
    </row>
    <row r="365" spans="2:4">
      <c r="B365" s="240">
        <v>42445</v>
      </c>
      <c r="C365" s="241">
        <v>80</v>
      </c>
      <c r="D365" s="203" t="s">
        <v>4252</v>
      </c>
    </row>
    <row r="366" spans="2:4">
      <c r="B366" s="240">
        <v>42445</v>
      </c>
      <c r="C366" s="241">
        <v>80</v>
      </c>
      <c r="D366" s="203" t="s">
        <v>4252</v>
      </c>
    </row>
    <row r="367" spans="2:4">
      <c r="B367" s="240">
        <v>42445</v>
      </c>
      <c r="C367" s="241">
        <v>90</v>
      </c>
      <c r="D367" s="203" t="s">
        <v>4252</v>
      </c>
    </row>
    <row r="368" spans="2:4">
      <c r="B368" s="240">
        <v>42445</v>
      </c>
      <c r="C368" s="241">
        <v>90</v>
      </c>
      <c r="D368" s="203" t="s">
        <v>4252</v>
      </c>
    </row>
    <row r="369" spans="2:4">
      <c r="B369" s="240">
        <v>42445</v>
      </c>
      <c r="C369" s="241">
        <v>90</v>
      </c>
      <c r="D369" s="203" t="s">
        <v>4252</v>
      </c>
    </row>
    <row r="370" spans="2:4">
      <c r="B370" s="240">
        <v>42445</v>
      </c>
      <c r="C370" s="241">
        <v>90</v>
      </c>
      <c r="D370" s="203" t="s">
        <v>4252</v>
      </c>
    </row>
    <row r="371" spans="2:4">
      <c r="B371" s="240">
        <v>42445</v>
      </c>
      <c r="C371" s="241">
        <v>97.5</v>
      </c>
      <c r="D371" s="203" t="s">
        <v>4252</v>
      </c>
    </row>
    <row r="372" spans="2:4">
      <c r="B372" s="240">
        <v>42445</v>
      </c>
      <c r="C372" s="241">
        <v>98.5</v>
      </c>
      <c r="D372" s="203" t="s">
        <v>4252</v>
      </c>
    </row>
    <row r="373" spans="2:4">
      <c r="B373" s="240">
        <v>42445</v>
      </c>
      <c r="C373" s="241">
        <v>269</v>
      </c>
      <c r="D373" s="203" t="s">
        <v>4252</v>
      </c>
    </row>
    <row r="374" spans="2:4">
      <c r="B374" s="240">
        <v>42445</v>
      </c>
      <c r="C374" s="241">
        <v>754.5</v>
      </c>
      <c r="D374" s="203" t="s">
        <v>4252</v>
      </c>
    </row>
    <row r="375" spans="2:4">
      <c r="B375" s="240">
        <v>42445</v>
      </c>
      <c r="C375" s="241">
        <v>1047.5999999999999</v>
      </c>
      <c r="D375" s="204" t="s">
        <v>4253</v>
      </c>
    </row>
    <row r="376" spans="2:4">
      <c r="B376" s="240">
        <v>42446</v>
      </c>
      <c r="C376" s="241">
        <v>29.1</v>
      </c>
      <c r="D376" s="204" t="s">
        <v>4253</v>
      </c>
    </row>
    <row r="377" spans="2:4">
      <c r="B377" s="240">
        <v>42446</v>
      </c>
      <c r="C377" s="241">
        <v>97</v>
      </c>
      <c r="D377" s="204" t="s">
        <v>4253</v>
      </c>
    </row>
    <row r="378" spans="2:4">
      <c r="B378" s="240">
        <v>42446</v>
      </c>
      <c r="C378" s="241">
        <v>485</v>
      </c>
      <c r="D378" s="204" t="s">
        <v>4253</v>
      </c>
    </row>
    <row r="379" spans="2:4">
      <c r="B379" s="240">
        <v>42446</v>
      </c>
      <c r="C379" s="241">
        <v>2037</v>
      </c>
      <c r="D379" s="204" t="s">
        <v>4253</v>
      </c>
    </row>
    <row r="380" spans="2:4">
      <c r="B380" s="240">
        <v>42446</v>
      </c>
      <c r="C380" s="241">
        <v>2619</v>
      </c>
      <c r="D380" s="204" t="s">
        <v>4253</v>
      </c>
    </row>
    <row r="381" spans="2:4">
      <c r="B381" s="240">
        <v>42447</v>
      </c>
      <c r="C381" s="241">
        <v>485</v>
      </c>
      <c r="D381" s="204" t="s">
        <v>4253</v>
      </c>
    </row>
    <row r="382" spans="2:4">
      <c r="B382" s="240">
        <v>42450</v>
      </c>
      <c r="C382" s="241">
        <v>0.01</v>
      </c>
      <c r="D382" s="203" t="s">
        <v>4252</v>
      </c>
    </row>
    <row r="383" spans="2:4">
      <c r="B383" s="240">
        <v>42450</v>
      </c>
      <c r="C383" s="241">
        <v>0.02</v>
      </c>
      <c r="D383" s="203" t="s">
        <v>4252</v>
      </c>
    </row>
    <row r="384" spans="2:4">
      <c r="B384" s="240">
        <v>42450</v>
      </c>
      <c r="C384" s="241">
        <v>0.02</v>
      </c>
      <c r="D384" s="203" t="s">
        <v>4252</v>
      </c>
    </row>
    <row r="385" spans="2:4">
      <c r="B385" s="240">
        <v>42450</v>
      </c>
      <c r="C385" s="241">
        <v>0.03</v>
      </c>
      <c r="D385" s="203" t="s">
        <v>4252</v>
      </c>
    </row>
    <row r="386" spans="2:4">
      <c r="B386" s="240">
        <v>42450</v>
      </c>
      <c r="C386" s="241">
        <v>0.08</v>
      </c>
      <c r="D386" s="204" t="s">
        <v>4253</v>
      </c>
    </row>
    <row r="387" spans="2:4">
      <c r="B387" s="240">
        <v>42450</v>
      </c>
      <c r="C387" s="241">
        <v>0.11</v>
      </c>
      <c r="D387" s="203" t="s">
        <v>4252</v>
      </c>
    </row>
    <row r="388" spans="2:4">
      <c r="B388" s="240">
        <v>42450</v>
      </c>
      <c r="C388" s="241">
        <v>0.13</v>
      </c>
      <c r="D388" s="203" t="s">
        <v>4252</v>
      </c>
    </row>
    <row r="389" spans="2:4">
      <c r="B389" s="240">
        <v>42450</v>
      </c>
      <c r="C389" s="241">
        <v>0.35</v>
      </c>
      <c r="D389" s="203" t="s">
        <v>4252</v>
      </c>
    </row>
    <row r="390" spans="2:4">
      <c r="B390" s="240">
        <v>42450</v>
      </c>
      <c r="C390" s="241">
        <v>0.6</v>
      </c>
      <c r="D390" s="203" t="s">
        <v>4252</v>
      </c>
    </row>
    <row r="391" spans="2:4">
      <c r="B391" s="240">
        <v>42450</v>
      </c>
      <c r="C391" s="241">
        <v>0.96</v>
      </c>
      <c r="D391" s="204" t="s">
        <v>4253</v>
      </c>
    </row>
    <row r="392" spans="2:4">
      <c r="B392" s="240">
        <v>42450</v>
      </c>
      <c r="C392" s="241">
        <v>1</v>
      </c>
      <c r="D392" s="203" t="s">
        <v>4252</v>
      </c>
    </row>
    <row r="393" spans="2:4">
      <c r="B393" s="240">
        <v>42450</v>
      </c>
      <c r="C393" s="241">
        <v>1</v>
      </c>
      <c r="D393" s="203" t="s">
        <v>4252</v>
      </c>
    </row>
    <row r="394" spans="2:4">
      <c r="B394" s="240">
        <v>42450</v>
      </c>
      <c r="C394" s="241">
        <v>1.1599999999999999</v>
      </c>
      <c r="D394" s="203" t="s">
        <v>4252</v>
      </c>
    </row>
    <row r="395" spans="2:4">
      <c r="B395" s="240">
        <v>42450</v>
      </c>
      <c r="C395" s="241">
        <v>1.3</v>
      </c>
      <c r="D395" s="203" t="s">
        <v>4252</v>
      </c>
    </row>
    <row r="396" spans="2:4">
      <c r="B396" s="240">
        <v>42450</v>
      </c>
      <c r="C396" s="241">
        <v>1.5</v>
      </c>
      <c r="D396" s="203" t="s">
        <v>4252</v>
      </c>
    </row>
    <row r="397" spans="2:4">
      <c r="B397" s="240">
        <v>42450</v>
      </c>
      <c r="C397" s="241">
        <v>1.5</v>
      </c>
      <c r="D397" s="203" t="s">
        <v>4252</v>
      </c>
    </row>
    <row r="398" spans="2:4">
      <c r="B398" s="240">
        <v>42450</v>
      </c>
      <c r="C398" s="241">
        <v>1.92</v>
      </c>
      <c r="D398" s="203" t="s">
        <v>4252</v>
      </c>
    </row>
    <row r="399" spans="2:4">
      <c r="B399" s="240">
        <v>42450</v>
      </c>
      <c r="C399" s="241">
        <v>1.95</v>
      </c>
      <c r="D399" s="203" t="s">
        <v>4252</v>
      </c>
    </row>
    <row r="400" spans="2:4">
      <c r="B400" s="240">
        <v>42450</v>
      </c>
      <c r="C400" s="241">
        <v>2</v>
      </c>
      <c r="D400" s="203" t="s">
        <v>4252</v>
      </c>
    </row>
    <row r="401" spans="2:4">
      <c r="B401" s="240">
        <v>42450</v>
      </c>
      <c r="C401" s="241">
        <v>2.02</v>
      </c>
      <c r="D401" s="203" t="s">
        <v>4252</v>
      </c>
    </row>
    <row r="402" spans="2:4">
      <c r="B402" s="240">
        <v>42450</v>
      </c>
      <c r="C402" s="241">
        <v>3</v>
      </c>
      <c r="D402" s="203" t="s">
        <v>4252</v>
      </c>
    </row>
    <row r="403" spans="2:4">
      <c r="B403" s="240">
        <v>42450</v>
      </c>
      <c r="C403" s="241">
        <v>3.24</v>
      </c>
      <c r="D403" s="203" t="s">
        <v>4252</v>
      </c>
    </row>
    <row r="404" spans="2:4">
      <c r="B404" s="240">
        <v>42450</v>
      </c>
      <c r="C404" s="241">
        <v>3.27</v>
      </c>
      <c r="D404" s="203" t="s">
        <v>4252</v>
      </c>
    </row>
    <row r="405" spans="2:4">
      <c r="B405" s="240">
        <v>42450</v>
      </c>
      <c r="C405" s="241">
        <v>3.31</v>
      </c>
      <c r="D405" s="203" t="s">
        <v>4252</v>
      </c>
    </row>
    <row r="406" spans="2:4">
      <c r="B406" s="240">
        <v>42450</v>
      </c>
      <c r="C406" s="241">
        <v>3.67</v>
      </c>
      <c r="D406" s="203" t="s">
        <v>4252</v>
      </c>
    </row>
    <row r="407" spans="2:4">
      <c r="B407" s="240">
        <v>42450</v>
      </c>
      <c r="C407" s="241">
        <v>4</v>
      </c>
      <c r="D407" s="203" t="s">
        <v>4252</v>
      </c>
    </row>
    <row r="408" spans="2:4">
      <c r="B408" s="240">
        <v>42450</v>
      </c>
      <c r="C408" s="241">
        <v>4</v>
      </c>
      <c r="D408" s="203" t="s">
        <v>4252</v>
      </c>
    </row>
    <row r="409" spans="2:4">
      <c r="B409" s="240">
        <v>42450</v>
      </c>
      <c r="C409" s="241">
        <v>4.08</v>
      </c>
      <c r="D409" s="203" t="s">
        <v>4252</v>
      </c>
    </row>
    <row r="410" spans="2:4">
      <c r="B410" s="240">
        <v>42450</v>
      </c>
      <c r="C410" s="241">
        <v>4.25</v>
      </c>
      <c r="D410" s="203" t="s">
        <v>4252</v>
      </c>
    </row>
    <row r="411" spans="2:4">
      <c r="B411" s="240">
        <v>42450</v>
      </c>
      <c r="C411" s="241">
        <v>5</v>
      </c>
      <c r="D411" s="203" t="s">
        <v>4252</v>
      </c>
    </row>
    <row r="412" spans="2:4">
      <c r="B412" s="240">
        <v>42450</v>
      </c>
      <c r="C412" s="241">
        <v>5</v>
      </c>
      <c r="D412" s="203" t="s">
        <v>4252</v>
      </c>
    </row>
    <row r="413" spans="2:4">
      <c r="B413" s="240">
        <v>42450</v>
      </c>
      <c r="C413" s="241">
        <v>5</v>
      </c>
      <c r="D413" s="203" t="s">
        <v>4252</v>
      </c>
    </row>
    <row r="414" spans="2:4">
      <c r="B414" s="240">
        <v>42450</v>
      </c>
      <c r="C414" s="241">
        <v>5</v>
      </c>
      <c r="D414" s="203" t="s">
        <v>4252</v>
      </c>
    </row>
    <row r="415" spans="2:4">
      <c r="B415" s="240">
        <v>42450</v>
      </c>
      <c r="C415" s="241">
        <v>5</v>
      </c>
      <c r="D415" s="203" t="s">
        <v>4252</v>
      </c>
    </row>
    <row r="416" spans="2:4">
      <c r="B416" s="240">
        <v>42450</v>
      </c>
      <c r="C416" s="241">
        <v>5</v>
      </c>
      <c r="D416" s="203" t="s">
        <v>4252</v>
      </c>
    </row>
    <row r="417" spans="2:4">
      <c r="B417" s="240">
        <v>42450</v>
      </c>
      <c r="C417" s="241">
        <v>5.0199999999999996</v>
      </c>
      <c r="D417" s="203" t="s">
        <v>4252</v>
      </c>
    </row>
    <row r="418" spans="2:4">
      <c r="B418" s="240">
        <v>42450</v>
      </c>
      <c r="C418" s="241">
        <v>5.08</v>
      </c>
      <c r="D418" s="203" t="s">
        <v>4252</v>
      </c>
    </row>
    <row r="419" spans="2:4">
      <c r="B419" s="240">
        <v>42450</v>
      </c>
      <c r="C419" s="241">
        <v>5.54</v>
      </c>
      <c r="D419" s="203" t="s">
        <v>4252</v>
      </c>
    </row>
    <row r="420" spans="2:4">
      <c r="B420" s="240">
        <v>42450</v>
      </c>
      <c r="C420" s="241">
        <v>6</v>
      </c>
      <c r="D420" s="203" t="s">
        <v>4252</v>
      </c>
    </row>
    <row r="421" spans="2:4">
      <c r="B421" s="240">
        <v>42450</v>
      </c>
      <c r="C421" s="241">
        <v>6</v>
      </c>
      <c r="D421" s="203" t="s">
        <v>4252</v>
      </c>
    </row>
    <row r="422" spans="2:4">
      <c r="B422" s="240">
        <v>42450</v>
      </c>
      <c r="C422" s="241">
        <v>6</v>
      </c>
      <c r="D422" s="203" t="s">
        <v>4252</v>
      </c>
    </row>
    <row r="423" spans="2:4">
      <c r="B423" s="240">
        <v>42450</v>
      </c>
      <c r="C423" s="241">
        <v>6</v>
      </c>
      <c r="D423" s="203" t="s">
        <v>4252</v>
      </c>
    </row>
    <row r="424" spans="2:4">
      <c r="B424" s="240">
        <v>42450</v>
      </c>
      <c r="C424" s="241">
        <v>6</v>
      </c>
      <c r="D424" s="203" t="s">
        <v>4252</v>
      </c>
    </row>
    <row r="425" spans="2:4">
      <c r="B425" s="240">
        <v>42450</v>
      </c>
      <c r="C425" s="241">
        <v>6</v>
      </c>
      <c r="D425" s="203" t="s">
        <v>4252</v>
      </c>
    </row>
    <row r="426" spans="2:4">
      <c r="B426" s="240">
        <v>42450</v>
      </c>
      <c r="C426" s="241">
        <v>6.18</v>
      </c>
      <c r="D426" s="203" t="s">
        <v>4252</v>
      </c>
    </row>
    <row r="427" spans="2:4">
      <c r="B427" s="240">
        <v>42450</v>
      </c>
      <c r="C427" s="241">
        <v>6.4</v>
      </c>
      <c r="D427" s="203" t="s">
        <v>4252</v>
      </c>
    </row>
    <row r="428" spans="2:4">
      <c r="B428" s="240">
        <v>42450</v>
      </c>
      <c r="C428" s="241">
        <v>8</v>
      </c>
      <c r="D428" s="203" t="s">
        <v>4252</v>
      </c>
    </row>
    <row r="429" spans="2:4">
      <c r="B429" s="240">
        <v>42450</v>
      </c>
      <c r="C429" s="241">
        <v>8</v>
      </c>
      <c r="D429" s="203" t="s">
        <v>4252</v>
      </c>
    </row>
    <row r="430" spans="2:4">
      <c r="B430" s="240">
        <v>42450</v>
      </c>
      <c r="C430" s="241">
        <v>8</v>
      </c>
      <c r="D430" s="203" t="s">
        <v>4252</v>
      </c>
    </row>
    <row r="431" spans="2:4">
      <c r="B431" s="240">
        <v>42450</v>
      </c>
      <c r="C431" s="241">
        <v>8.16</v>
      </c>
      <c r="D431" s="203" t="s">
        <v>4252</v>
      </c>
    </row>
    <row r="432" spans="2:4">
      <c r="B432" s="240">
        <v>42450</v>
      </c>
      <c r="C432" s="241">
        <v>8.56</v>
      </c>
      <c r="D432" s="203" t="s">
        <v>4252</v>
      </c>
    </row>
    <row r="433" spans="2:4">
      <c r="B433" s="240">
        <v>42450</v>
      </c>
      <c r="C433" s="241">
        <v>8.59</v>
      </c>
      <c r="D433" s="203" t="s">
        <v>4252</v>
      </c>
    </row>
    <row r="434" spans="2:4">
      <c r="B434" s="240">
        <v>42450</v>
      </c>
      <c r="C434" s="241">
        <v>9</v>
      </c>
      <c r="D434" s="203" t="s">
        <v>4252</v>
      </c>
    </row>
    <row r="435" spans="2:4">
      <c r="B435" s="240">
        <v>42450</v>
      </c>
      <c r="C435" s="241">
        <v>9</v>
      </c>
      <c r="D435" s="203" t="s">
        <v>4252</v>
      </c>
    </row>
    <row r="436" spans="2:4">
      <c r="B436" s="240">
        <v>42450</v>
      </c>
      <c r="C436" s="241">
        <v>9</v>
      </c>
      <c r="D436" s="203" t="s">
        <v>4252</v>
      </c>
    </row>
    <row r="437" spans="2:4">
      <c r="B437" s="240">
        <v>42450</v>
      </c>
      <c r="C437" s="241">
        <v>10</v>
      </c>
      <c r="D437" s="203" t="s">
        <v>4252</v>
      </c>
    </row>
    <row r="438" spans="2:4">
      <c r="B438" s="240">
        <v>42450</v>
      </c>
      <c r="C438" s="241">
        <v>10</v>
      </c>
      <c r="D438" s="203" t="s">
        <v>4252</v>
      </c>
    </row>
    <row r="439" spans="2:4">
      <c r="B439" s="240">
        <v>42450</v>
      </c>
      <c r="C439" s="241">
        <v>10</v>
      </c>
      <c r="D439" s="203" t="s">
        <v>4252</v>
      </c>
    </row>
    <row r="440" spans="2:4">
      <c r="B440" s="240">
        <v>42450</v>
      </c>
      <c r="C440" s="241">
        <v>10</v>
      </c>
      <c r="D440" s="203" t="s">
        <v>4252</v>
      </c>
    </row>
    <row r="441" spans="2:4">
      <c r="B441" s="240">
        <v>42450</v>
      </c>
      <c r="C441" s="241">
        <v>10</v>
      </c>
      <c r="D441" s="203" t="s">
        <v>4252</v>
      </c>
    </row>
    <row r="442" spans="2:4">
      <c r="B442" s="240">
        <v>42450</v>
      </c>
      <c r="C442" s="241">
        <v>10</v>
      </c>
      <c r="D442" s="203" t="s">
        <v>4252</v>
      </c>
    </row>
    <row r="443" spans="2:4">
      <c r="B443" s="240">
        <v>42450</v>
      </c>
      <c r="C443" s="241">
        <v>10</v>
      </c>
      <c r="D443" s="203" t="s">
        <v>4252</v>
      </c>
    </row>
    <row r="444" spans="2:4">
      <c r="B444" s="240">
        <v>42450</v>
      </c>
      <c r="C444" s="241">
        <v>10</v>
      </c>
      <c r="D444" s="203" t="s">
        <v>4252</v>
      </c>
    </row>
    <row r="445" spans="2:4">
      <c r="B445" s="240">
        <v>42450</v>
      </c>
      <c r="C445" s="241">
        <v>10</v>
      </c>
      <c r="D445" s="203" t="s">
        <v>4252</v>
      </c>
    </row>
    <row r="446" spans="2:4">
      <c r="B446" s="240">
        <v>42450</v>
      </c>
      <c r="C446" s="241">
        <v>10</v>
      </c>
      <c r="D446" s="203" t="s">
        <v>4252</v>
      </c>
    </row>
    <row r="447" spans="2:4">
      <c r="B447" s="240">
        <v>42450</v>
      </c>
      <c r="C447" s="241">
        <v>10</v>
      </c>
      <c r="D447" s="203" t="s">
        <v>4252</v>
      </c>
    </row>
    <row r="448" spans="2:4">
      <c r="B448" s="240">
        <v>42450</v>
      </c>
      <c r="C448" s="241">
        <v>10</v>
      </c>
      <c r="D448" s="203" t="s">
        <v>4252</v>
      </c>
    </row>
    <row r="449" spans="2:4">
      <c r="B449" s="240">
        <v>42450</v>
      </c>
      <c r="C449" s="241">
        <v>10</v>
      </c>
      <c r="D449" s="203" t="s">
        <v>4252</v>
      </c>
    </row>
    <row r="450" spans="2:4">
      <c r="B450" s="240">
        <v>42450</v>
      </c>
      <c r="C450" s="241">
        <v>10</v>
      </c>
      <c r="D450" s="203" t="s">
        <v>4252</v>
      </c>
    </row>
    <row r="451" spans="2:4">
      <c r="B451" s="240">
        <v>42450</v>
      </c>
      <c r="C451" s="241">
        <v>10</v>
      </c>
      <c r="D451" s="203" t="s">
        <v>4252</v>
      </c>
    </row>
    <row r="452" spans="2:4">
      <c r="B452" s="240">
        <v>42450</v>
      </c>
      <c r="C452" s="241">
        <v>14</v>
      </c>
      <c r="D452" s="203" t="s">
        <v>4252</v>
      </c>
    </row>
    <row r="453" spans="2:4">
      <c r="B453" s="240">
        <v>42450</v>
      </c>
      <c r="C453" s="241">
        <v>14</v>
      </c>
      <c r="D453" s="203" t="s">
        <v>4252</v>
      </c>
    </row>
    <row r="454" spans="2:4">
      <c r="B454" s="240">
        <v>42450</v>
      </c>
      <c r="C454" s="241">
        <v>14.56</v>
      </c>
      <c r="D454" s="203" t="s">
        <v>4252</v>
      </c>
    </row>
    <row r="455" spans="2:4">
      <c r="B455" s="240">
        <v>42450</v>
      </c>
      <c r="C455" s="241">
        <v>16.079999999999998</v>
      </c>
      <c r="D455" s="203" t="s">
        <v>4252</v>
      </c>
    </row>
    <row r="456" spans="2:4">
      <c r="B456" s="240">
        <v>42450</v>
      </c>
      <c r="C456" s="241">
        <v>16.09</v>
      </c>
      <c r="D456" s="203" t="s">
        <v>4252</v>
      </c>
    </row>
    <row r="457" spans="2:4">
      <c r="B457" s="240">
        <v>42450</v>
      </c>
      <c r="C457" s="241">
        <v>17</v>
      </c>
      <c r="D457" s="203" t="s">
        <v>4252</v>
      </c>
    </row>
    <row r="458" spans="2:4">
      <c r="B458" s="240">
        <v>42450</v>
      </c>
      <c r="C458" s="241">
        <v>17</v>
      </c>
      <c r="D458" s="203" t="s">
        <v>4252</v>
      </c>
    </row>
    <row r="459" spans="2:4">
      <c r="B459" s="240">
        <v>42450</v>
      </c>
      <c r="C459" s="241">
        <v>18.510000000000002</v>
      </c>
      <c r="D459" s="203" t="s">
        <v>4252</v>
      </c>
    </row>
    <row r="460" spans="2:4">
      <c r="B460" s="240">
        <v>42450</v>
      </c>
      <c r="C460" s="241">
        <v>18.64</v>
      </c>
      <c r="D460" s="203" t="s">
        <v>4252</v>
      </c>
    </row>
    <row r="461" spans="2:4">
      <c r="B461" s="240">
        <v>42450</v>
      </c>
      <c r="C461" s="241">
        <v>20</v>
      </c>
      <c r="D461" s="203" t="s">
        <v>4252</v>
      </c>
    </row>
    <row r="462" spans="2:4">
      <c r="B462" s="240">
        <v>42450</v>
      </c>
      <c r="C462" s="241">
        <v>20</v>
      </c>
      <c r="D462" s="203" t="s">
        <v>4252</v>
      </c>
    </row>
    <row r="463" spans="2:4">
      <c r="B463" s="240">
        <v>42450</v>
      </c>
      <c r="C463" s="241">
        <v>20</v>
      </c>
      <c r="D463" s="203" t="s">
        <v>4252</v>
      </c>
    </row>
    <row r="464" spans="2:4">
      <c r="B464" s="240">
        <v>42450</v>
      </c>
      <c r="C464" s="241">
        <v>20</v>
      </c>
      <c r="D464" s="203" t="s">
        <v>4252</v>
      </c>
    </row>
    <row r="465" spans="2:4">
      <c r="B465" s="240">
        <v>42450</v>
      </c>
      <c r="C465" s="241">
        <v>20</v>
      </c>
      <c r="D465" s="203" t="s">
        <v>4252</v>
      </c>
    </row>
    <row r="466" spans="2:4">
      <c r="B466" s="240">
        <v>42450</v>
      </c>
      <c r="C466" s="241">
        <v>20</v>
      </c>
      <c r="D466" s="203" t="s">
        <v>4252</v>
      </c>
    </row>
    <row r="467" spans="2:4">
      <c r="B467" s="240">
        <v>42450</v>
      </c>
      <c r="C467" s="241">
        <v>20</v>
      </c>
      <c r="D467" s="203" t="s">
        <v>4252</v>
      </c>
    </row>
    <row r="468" spans="2:4">
      <c r="B468" s="240">
        <v>42450</v>
      </c>
      <c r="C468" s="241">
        <v>20.22</v>
      </c>
      <c r="D468" s="203" t="s">
        <v>4252</v>
      </c>
    </row>
    <row r="469" spans="2:4">
      <c r="B469" s="240">
        <v>42450</v>
      </c>
      <c r="C469" s="241">
        <v>21</v>
      </c>
      <c r="D469" s="203" t="s">
        <v>4252</v>
      </c>
    </row>
    <row r="470" spans="2:4">
      <c r="B470" s="240">
        <v>42450</v>
      </c>
      <c r="C470" s="241">
        <v>21.6</v>
      </c>
      <c r="D470" s="203" t="s">
        <v>4252</v>
      </c>
    </row>
    <row r="471" spans="2:4">
      <c r="B471" s="240">
        <v>42450</v>
      </c>
      <c r="C471" s="241">
        <v>21.6</v>
      </c>
      <c r="D471" s="203" t="s">
        <v>4252</v>
      </c>
    </row>
    <row r="472" spans="2:4">
      <c r="B472" s="240">
        <v>42450</v>
      </c>
      <c r="C472" s="241">
        <v>22.08</v>
      </c>
      <c r="D472" s="203" t="s">
        <v>4252</v>
      </c>
    </row>
    <row r="473" spans="2:4">
      <c r="B473" s="240">
        <v>42450</v>
      </c>
      <c r="C473" s="241">
        <v>22.08</v>
      </c>
      <c r="D473" s="203" t="s">
        <v>4252</v>
      </c>
    </row>
    <row r="474" spans="2:4">
      <c r="B474" s="240">
        <v>42450</v>
      </c>
      <c r="C474" s="241">
        <v>22.6</v>
      </c>
      <c r="D474" s="203" t="s">
        <v>4252</v>
      </c>
    </row>
    <row r="475" spans="2:4">
      <c r="B475" s="240">
        <v>42450</v>
      </c>
      <c r="C475" s="241">
        <v>23</v>
      </c>
      <c r="D475" s="203" t="s">
        <v>4252</v>
      </c>
    </row>
    <row r="476" spans="2:4">
      <c r="B476" s="240">
        <v>42450</v>
      </c>
      <c r="C476" s="241">
        <v>24</v>
      </c>
      <c r="D476" s="203" t="s">
        <v>4252</v>
      </c>
    </row>
    <row r="477" spans="2:4">
      <c r="B477" s="240">
        <v>42450</v>
      </c>
      <c r="C477" s="241">
        <v>25</v>
      </c>
      <c r="D477" s="203" t="s">
        <v>4252</v>
      </c>
    </row>
    <row r="478" spans="2:4">
      <c r="B478" s="240">
        <v>42450</v>
      </c>
      <c r="C478" s="241">
        <v>25</v>
      </c>
      <c r="D478" s="203" t="s">
        <v>4252</v>
      </c>
    </row>
    <row r="479" spans="2:4">
      <c r="B479" s="240">
        <v>42450</v>
      </c>
      <c r="C479" s="241">
        <v>25.9</v>
      </c>
      <c r="D479" s="203" t="s">
        <v>4252</v>
      </c>
    </row>
    <row r="480" spans="2:4">
      <c r="B480" s="240">
        <v>42450</v>
      </c>
      <c r="C480" s="241">
        <v>29</v>
      </c>
      <c r="D480" s="203" t="s">
        <v>4252</v>
      </c>
    </row>
    <row r="481" spans="2:4">
      <c r="B481" s="240">
        <v>42450</v>
      </c>
      <c r="C481" s="241">
        <v>30</v>
      </c>
      <c r="D481" s="203" t="s">
        <v>4252</v>
      </c>
    </row>
    <row r="482" spans="2:4">
      <c r="B482" s="240">
        <v>42450</v>
      </c>
      <c r="C482" s="241">
        <v>30</v>
      </c>
      <c r="D482" s="203" t="s">
        <v>4252</v>
      </c>
    </row>
    <row r="483" spans="2:4">
      <c r="B483" s="240">
        <v>42450</v>
      </c>
      <c r="C483" s="241">
        <v>30</v>
      </c>
      <c r="D483" s="203" t="s">
        <v>4252</v>
      </c>
    </row>
    <row r="484" spans="2:4">
      <c r="B484" s="240">
        <v>42450</v>
      </c>
      <c r="C484" s="241">
        <v>30</v>
      </c>
      <c r="D484" s="203" t="s">
        <v>4252</v>
      </c>
    </row>
    <row r="485" spans="2:4">
      <c r="B485" s="240">
        <v>42450</v>
      </c>
      <c r="C485" s="241">
        <v>30</v>
      </c>
      <c r="D485" s="203" t="s">
        <v>4252</v>
      </c>
    </row>
    <row r="486" spans="2:4">
      <c r="B486" s="240">
        <v>42450</v>
      </c>
      <c r="C486" s="241">
        <v>30.39</v>
      </c>
      <c r="D486" s="203" t="s">
        <v>4252</v>
      </c>
    </row>
    <row r="487" spans="2:4">
      <c r="B487" s="240">
        <v>42450</v>
      </c>
      <c r="C487" s="241">
        <v>35</v>
      </c>
      <c r="D487" s="203" t="s">
        <v>4252</v>
      </c>
    </row>
    <row r="488" spans="2:4">
      <c r="B488" s="240">
        <v>42450</v>
      </c>
      <c r="C488" s="241">
        <v>35</v>
      </c>
      <c r="D488" s="203" t="s">
        <v>4252</v>
      </c>
    </row>
    <row r="489" spans="2:4">
      <c r="B489" s="240">
        <v>42450</v>
      </c>
      <c r="C489" s="241">
        <v>37</v>
      </c>
      <c r="D489" s="203" t="s">
        <v>4252</v>
      </c>
    </row>
    <row r="490" spans="2:4">
      <c r="B490" s="240">
        <v>42450</v>
      </c>
      <c r="C490" s="241">
        <v>40</v>
      </c>
      <c r="D490" s="203" t="s">
        <v>4252</v>
      </c>
    </row>
    <row r="491" spans="2:4">
      <c r="B491" s="240">
        <v>42450</v>
      </c>
      <c r="C491" s="241">
        <v>40</v>
      </c>
      <c r="D491" s="203" t="s">
        <v>4252</v>
      </c>
    </row>
    <row r="492" spans="2:4">
      <c r="B492" s="240">
        <v>42450</v>
      </c>
      <c r="C492" s="241">
        <v>42</v>
      </c>
      <c r="D492" s="203" t="s">
        <v>4252</v>
      </c>
    </row>
    <row r="493" spans="2:4">
      <c r="B493" s="240">
        <v>42450</v>
      </c>
      <c r="C493" s="241">
        <v>43.44</v>
      </c>
      <c r="D493" s="203" t="s">
        <v>4252</v>
      </c>
    </row>
    <row r="494" spans="2:4">
      <c r="B494" s="240">
        <v>42450</v>
      </c>
      <c r="C494" s="241">
        <v>44</v>
      </c>
      <c r="D494" s="203" t="s">
        <v>4252</v>
      </c>
    </row>
    <row r="495" spans="2:4">
      <c r="B495" s="240">
        <v>42450</v>
      </c>
      <c r="C495" s="241">
        <v>44</v>
      </c>
      <c r="D495" s="203" t="s">
        <v>4252</v>
      </c>
    </row>
    <row r="496" spans="2:4">
      <c r="B496" s="240">
        <v>42450</v>
      </c>
      <c r="C496" s="241">
        <v>44.52</v>
      </c>
      <c r="D496" s="203" t="s">
        <v>4252</v>
      </c>
    </row>
    <row r="497" spans="2:4">
      <c r="B497" s="240">
        <v>42450</v>
      </c>
      <c r="C497" s="241">
        <v>47.49</v>
      </c>
      <c r="D497" s="203" t="s">
        <v>4252</v>
      </c>
    </row>
    <row r="498" spans="2:4">
      <c r="B498" s="240">
        <v>42450</v>
      </c>
      <c r="C498" s="241">
        <v>50</v>
      </c>
      <c r="D498" s="203" t="s">
        <v>4252</v>
      </c>
    </row>
    <row r="499" spans="2:4">
      <c r="B499" s="240">
        <v>42450</v>
      </c>
      <c r="C499" s="241">
        <v>52</v>
      </c>
      <c r="D499" s="203" t="s">
        <v>4252</v>
      </c>
    </row>
    <row r="500" spans="2:4">
      <c r="B500" s="240">
        <v>42450</v>
      </c>
      <c r="C500" s="241">
        <v>56</v>
      </c>
      <c r="D500" s="203" t="s">
        <v>4252</v>
      </c>
    </row>
    <row r="501" spans="2:4">
      <c r="B501" s="240">
        <v>42450</v>
      </c>
      <c r="C501" s="241">
        <v>60</v>
      </c>
      <c r="D501" s="203" t="s">
        <v>4252</v>
      </c>
    </row>
    <row r="502" spans="2:4">
      <c r="B502" s="240">
        <v>42450</v>
      </c>
      <c r="C502" s="241">
        <v>60</v>
      </c>
      <c r="D502" s="203" t="s">
        <v>4252</v>
      </c>
    </row>
    <row r="503" spans="2:4">
      <c r="B503" s="240">
        <v>42450</v>
      </c>
      <c r="C503" s="241">
        <v>60</v>
      </c>
      <c r="D503" s="203" t="s">
        <v>4252</v>
      </c>
    </row>
    <row r="504" spans="2:4">
      <c r="B504" s="240">
        <v>42450</v>
      </c>
      <c r="C504" s="241">
        <v>60</v>
      </c>
      <c r="D504" s="203" t="s">
        <v>4252</v>
      </c>
    </row>
    <row r="505" spans="2:4">
      <c r="B505" s="240">
        <v>42450</v>
      </c>
      <c r="C505" s="241">
        <v>60</v>
      </c>
      <c r="D505" s="203" t="s">
        <v>4252</v>
      </c>
    </row>
    <row r="506" spans="2:4">
      <c r="B506" s="240">
        <v>42450</v>
      </c>
      <c r="C506" s="241">
        <v>60</v>
      </c>
      <c r="D506" s="203" t="s">
        <v>4252</v>
      </c>
    </row>
    <row r="507" spans="2:4">
      <c r="B507" s="240">
        <v>42450</v>
      </c>
      <c r="C507" s="241">
        <v>60</v>
      </c>
      <c r="D507" s="203" t="s">
        <v>4252</v>
      </c>
    </row>
    <row r="508" spans="2:4">
      <c r="B508" s="240">
        <v>42450</v>
      </c>
      <c r="C508" s="241">
        <v>70</v>
      </c>
      <c r="D508" s="203" t="s">
        <v>4252</v>
      </c>
    </row>
    <row r="509" spans="2:4">
      <c r="B509" s="240">
        <v>42450</v>
      </c>
      <c r="C509" s="241">
        <v>72</v>
      </c>
      <c r="D509" s="203" t="s">
        <v>4252</v>
      </c>
    </row>
    <row r="510" spans="2:4">
      <c r="B510" s="240">
        <v>42450</v>
      </c>
      <c r="C510" s="241">
        <v>80</v>
      </c>
      <c r="D510" s="203" t="s">
        <v>4252</v>
      </c>
    </row>
    <row r="511" spans="2:4">
      <c r="B511" s="240">
        <v>42450</v>
      </c>
      <c r="C511" s="241">
        <v>80.2</v>
      </c>
      <c r="D511" s="203" t="s">
        <v>4252</v>
      </c>
    </row>
    <row r="512" spans="2:4">
      <c r="B512" s="240">
        <v>42450</v>
      </c>
      <c r="C512" s="241">
        <v>90</v>
      </c>
      <c r="D512" s="203" t="s">
        <v>4252</v>
      </c>
    </row>
    <row r="513" spans="2:4">
      <c r="B513" s="240">
        <v>42450</v>
      </c>
      <c r="C513" s="241">
        <v>90</v>
      </c>
      <c r="D513" s="203" t="s">
        <v>4252</v>
      </c>
    </row>
    <row r="514" spans="2:4">
      <c r="B514" s="240">
        <v>42450</v>
      </c>
      <c r="C514" s="241">
        <v>90</v>
      </c>
      <c r="D514" s="203" t="s">
        <v>4252</v>
      </c>
    </row>
    <row r="515" spans="2:4">
      <c r="B515" s="240">
        <v>42450</v>
      </c>
      <c r="C515" s="241">
        <v>97.3</v>
      </c>
      <c r="D515" s="204" t="s">
        <v>4253</v>
      </c>
    </row>
    <row r="516" spans="2:4">
      <c r="B516" s="240">
        <v>42450</v>
      </c>
      <c r="C516" s="241">
        <v>194</v>
      </c>
      <c r="D516" s="204" t="s">
        <v>4253</v>
      </c>
    </row>
    <row r="517" spans="2:4">
      <c r="B517" s="240">
        <v>42450</v>
      </c>
      <c r="C517" s="241">
        <v>200</v>
      </c>
      <c r="D517" s="203" t="s">
        <v>4252</v>
      </c>
    </row>
    <row r="518" spans="2:4">
      <c r="B518" s="240">
        <v>42450</v>
      </c>
      <c r="C518" s="241">
        <v>264.81</v>
      </c>
      <c r="D518" s="203" t="s">
        <v>4252</v>
      </c>
    </row>
    <row r="519" spans="2:4">
      <c r="B519" s="240">
        <v>42450</v>
      </c>
      <c r="C519" s="241">
        <v>291</v>
      </c>
      <c r="D519" s="204" t="s">
        <v>4253</v>
      </c>
    </row>
    <row r="520" spans="2:4">
      <c r="B520" s="240">
        <v>42450</v>
      </c>
      <c r="C520" s="241">
        <v>755</v>
      </c>
      <c r="D520" s="204" t="s">
        <v>4253</v>
      </c>
    </row>
    <row r="521" spans="2:4">
      <c r="B521" s="240">
        <v>42450</v>
      </c>
      <c r="C521" s="241">
        <v>970</v>
      </c>
      <c r="D521" s="204" t="s">
        <v>4253</v>
      </c>
    </row>
    <row r="522" spans="2:4">
      <c r="B522" s="240">
        <v>42450</v>
      </c>
      <c r="C522" s="241">
        <v>1358</v>
      </c>
      <c r="D522" s="204" t="s">
        <v>4253</v>
      </c>
    </row>
    <row r="523" spans="2:4">
      <c r="B523" s="240">
        <v>42451</v>
      </c>
      <c r="C523" s="241">
        <v>0.01</v>
      </c>
      <c r="D523" s="203" t="s">
        <v>4252</v>
      </c>
    </row>
    <row r="524" spans="2:4">
      <c r="B524" s="240">
        <v>42451</v>
      </c>
      <c r="C524" s="241">
        <v>0.2</v>
      </c>
      <c r="D524" s="203" t="s">
        <v>4252</v>
      </c>
    </row>
    <row r="525" spans="2:4">
      <c r="B525" s="240">
        <v>42451</v>
      </c>
      <c r="C525" s="241">
        <v>0.36</v>
      </c>
      <c r="D525" s="203" t="s">
        <v>4252</v>
      </c>
    </row>
    <row r="526" spans="2:4">
      <c r="B526" s="240">
        <v>42451</v>
      </c>
      <c r="C526" s="241">
        <v>0.38</v>
      </c>
      <c r="D526" s="203" t="s">
        <v>4252</v>
      </c>
    </row>
    <row r="527" spans="2:4">
      <c r="B527" s="240">
        <v>42451</v>
      </c>
      <c r="C527" s="241">
        <v>1</v>
      </c>
      <c r="D527" s="203" t="s">
        <v>4252</v>
      </c>
    </row>
    <row r="528" spans="2:4">
      <c r="B528" s="240">
        <v>42451</v>
      </c>
      <c r="C528" s="241">
        <v>1.6</v>
      </c>
      <c r="D528" s="203" t="s">
        <v>4252</v>
      </c>
    </row>
    <row r="529" spans="2:4">
      <c r="B529" s="240">
        <v>42451</v>
      </c>
      <c r="C529" s="241">
        <v>1.62</v>
      </c>
      <c r="D529" s="203" t="s">
        <v>4252</v>
      </c>
    </row>
    <row r="530" spans="2:4">
      <c r="B530" s="240">
        <v>42451</v>
      </c>
      <c r="C530" s="241">
        <v>1.75</v>
      </c>
      <c r="D530" s="203" t="s">
        <v>4252</v>
      </c>
    </row>
    <row r="531" spans="2:4">
      <c r="B531" s="240">
        <v>42451</v>
      </c>
      <c r="C531" s="241">
        <v>2</v>
      </c>
      <c r="D531" s="203" t="s">
        <v>4252</v>
      </c>
    </row>
    <row r="532" spans="2:4">
      <c r="B532" s="240">
        <v>42451</v>
      </c>
      <c r="C532" s="241">
        <v>2.12</v>
      </c>
      <c r="D532" s="203" t="s">
        <v>4252</v>
      </c>
    </row>
    <row r="533" spans="2:4">
      <c r="B533" s="240">
        <v>42451</v>
      </c>
      <c r="C533" s="241">
        <v>2.5499999999999998</v>
      </c>
      <c r="D533" s="203" t="s">
        <v>4252</v>
      </c>
    </row>
    <row r="534" spans="2:4">
      <c r="B534" s="240">
        <v>42451</v>
      </c>
      <c r="C534" s="241">
        <v>2.84</v>
      </c>
      <c r="D534" s="203" t="s">
        <v>4252</v>
      </c>
    </row>
    <row r="535" spans="2:4">
      <c r="B535" s="240">
        <v>42451</v>
      </c>
      <c r="C535" s="241">
        <v>3</v>
      </c>
      <c r="D535" s="203" t="s">
        <v>4252</v>
      </c>
    </row>
    <row r="536" spans="2:4">
      <c r="B536" s="240">
        <v>42451</v>
      </c>
      <c r="C536" s="241">
        <v>6</v>
      </c>
      <c r="D536" s="203" t="s">
        <v>4252</v>
      </c>
    </row>
    <row r="537" spans="2:4">
      <c r="B537" s="240">
        <v>42451</v>
      </c>
      <c r="C537" s="241">
        <v>7.28</v>
      </c>
      <c r="D537" s="203" t="s">
        <v>4252</v>
      </c>
    </row>
    <row r="538" spans="2:4">
      <c r="B538" s="240">
        <v>42451</v>
      </c>
      <c r="C538" s="241">
        <v>10</v>
      </c>
      <c r="D538" s="203" t="s">
        <v>4252</v>
      </c>
    </row>
    <row r="539" spans="2:4">
      <c r="B539" s="240">
        <v>42451</v>
      </c>
      <c r="C539" s="241">
        <v>10</v>
      </c>
      <c r="D539" s="203" t="s">
        <v>4252</v>
      </c>
    </row>
    <row r="540" spans="2:4">
      <c r="B540" s="240">
        <v>42451</v>
      </c>
      <c r="C540" s="241">
        <v>10</v>
      </c>
      <c r="D540" s="203" t="s">
        <v>4252</v>
      </c>
    </row>
    <row r="541" spans="2:4">
      <c r="B541" s="240">
        <v>42451</v>
      </c>
      <c r="C541" s="241">
        <v>10</v>
      </c>
      <c r="D541" s="203" t="s">
        <v>4252</v>
      </c>
    </row>
    <row r="542" spans="2:4">
      <c r="B542" s="240">
        <v>42451</v>
      </c>
      <c r="C542" s="241">
        <v>10</v>
      </c>
      <c r="D542" s="203" t="s">
        <v>4252</v>
      </c>
    </row>
    <row r="543" spans="2:4">
      <c r="B543" s="240">
        <v>42451</v>
      </c>
      <c r="C543" s="241">
        <v>10</v>
      </c>
      <c r="D543" s="203" t="s">
        <v>4252</v>
      </c>
    </row>
    <row r="544" spans="2:4">
      <c r="B544" s="240">
        <v>42451</v>
      </c>
      <c r="C544" s="241">
        <v>10</v>
      </c>
      <c r="D544" s="203" t="s">
        <v>4252</v>
      </c>
    </row>
    <row r="545" spans="2:4">
      <c r="B545" s="240">
        <v>42451</v>
      </c>
      <c r="C545" s="241">
        <v>10</v>
      </c>
      <c r="D545" s="203" t="s">
        <v>4252</v>
      </c>
    </row>
    <row r="546" spans="2:4">
      <c r="B546" s="240">
        <v>42451</v>
      </c>
      <c r="C546" s="241">
        <v>10</v>
      </c>
      <c r="D546" s="203" t="s">
        <v>4252</v>
      </c>
    </row>
    <row r="547" spans="2:4">
      <c r="B547" s="240">
        <v>42451</v>
      </c>
      <c r="C547" s="241">
        <v>10</v>
      </c>
      <c r="D547" s="203" t="s">
        <v>4252</v>
      </c>
    </row>
    <row r="548" spans="2:4">
      <c r="B548" s="240">
        <v>42451</v>
      </c>
      <c r="C548" s="241">
        <v>10</v>
      </c>
      <c r="D548" s="203" t="s">
        <v>4252</v>
      </c>
    </row>
    <row r="549" spans="2:4">
      <c r="B549" s="240">
        <v>42451</v>
      </c>
      <c r="C549" s="241">
        <v>10</v>
      </c>
      <c r="D549" s="203" t="s">
        <v>4252</v>
      </c>
    </row>
    <row r="550" spans="2:4">
      <c r="B550" s="240">
        <v>42451</v>
      </c>
      <c r="C550" s="241">
        <v>10</v>
      </c>
      <c r="D550" s="203" t="s">
        <v>4252</v>
      </c>
    </row>
    <row r="551" spans="2:4">
      <c r="B551" s="240">
        <v>42451</v>
      </c>
      <c r="C551" s="241">
        <v>10</v>
      </c>
      <c r="D551" s="203" t="s">
        <v>4252</v>
      </c>
    </row>
    <row r="552" spans="2:4">
      <c r="B552" s="240">
        <v>42451</v>
      </c>
      <c r="C552" s="241">
        <v>10</v>
      </c>
      <c r="D552" s="203" t="s">
        <v>4252</v>
      </c>
    </row>
    <row r="553" spans="2:4">
      <c r="B553" s="240">
        <v>42451</v>
      </c>
      <c r="C553" s="241">
        <v>10</v>
      </c>
      <c r="D553" s="203" t="s">
        <v>4252</v>
      </c>
    </row>
    <row r="554" spans="2:4">
      <c r="B554" s="240">
        <v>42451</v>
      </c>
      <c r="C554" s="241">
        <v>10</v>
      </c>
      <c r="D554" s="203" t="s">
        <v>4252</v>
      </c>
    </row>
    <row r="555" spans="2:4">
      <c r="B555" s="240">
        <v>42451</v>
      </c>
      <c r="C555" s="241">
        <v>11.8</v>
      </c>
      <c r="D555" s="203" t="s">
        <v>4252</v>
      </c>
    </row>
    <row r="556" spans="2:4">
      <c r="B556" s="240">
        <v>42451</v>
      </c>
      <c r="C556" s="241">
        <v>12</v>
      </c>
      <c r="D556" s="203" t="s">
        <v>4252</v>
      </c>
    </row>
    <row r="557" spans="2:4">
      <c r="B557" s="240">
        <v>42451</v>
      </c>
      <c r="C557" s="241">
        <v>12</v>
      </c>
      <c r="D557" s="203" t="s">
        <v>4252</v>
      </c>
    </row>
    <row r="558" spans="2:4">
      <c r="B558" s="240">
        <v>42451</v>
      </c>
      <c r="C558" s="241">
        <v>12</v>
      </c>
      <c r="D558" s="203" t="s">
        <v>4252</v>
      </c>
    </row>
    <row r="559" spans="2:4">
      <c r="B559" s="240">
        <v>42451</v>
      </c>
      <c r="C559" s="241">
        <v>15</v>
      </c>
      <c r="D559" s="203" t="s">
        <v>4252</v>
      </c>
    </row>
    <row r="560" spans="2:4">
      <c r="B560" s="240">
        <v>42451</v>
      </c>
      <c r="C560" s="241">
        <v>20</v>
      </c>
      <c r="D560" s="203" t="s">
        <v>4252</v>
      </c>
    </row>
    <row r="561" spans="2:4">
      <c r="B561" s="240">
        <v>42451</v>
      </c>
      <c r="C561" s="241">
        <v>20</v>
      </c>
      <c r="D561" s="203" t="s">
        <v>4252</v>
      </c>
    </row>
    <row r="562" spans="2:4">
      <c r="B562" s="240">
        <v>42451</v>
      </c>
      <c r="C562" s="241">
        <v>20</v>
      </c>
      <c r="D562" s="203" t="s">
        <v>4252</v>
      </c>
    </row>
    <row r="563" spans="2:4">
      <c r="B563" s="240">
        <v>42451</v>
      </c>
      <c r="C563" s="241">
        <v>20</v>
      </c>
      <c r="D563" s="203" t="s">
        <v>4252</v>
      </c>
    </row>
    <row r="564" spans="2:4">
      <c r="B564" s="240">
        <v>42451</v>
      </c>
      <c r="C564" s="241">
        <v>20.22</v>
      </c>
      <c r="D564" s="203" t="s">
        <v>4252</v>
      </c>
    </row>
    <row r="565" spans="2:4">
      <c r="B565" s="240">
        <v>42451</v>
      </c>
      <c r="C565" s="241">
        <v>25</v>
      </c>
      <c r="D565" s="203" t="s">
        <v>4252</v>
      </c>
    </row>
    <row r="566" spans="2:4">
      <c r="B566" s="240">
        <v>42451</v>
      </c>
      <c r="C566" s="241">
        <v>30</v>
      </c>
      <c r="D566" s="203" t="s">
        <v>4252</v>
      </c>
    </row>
    <row r="567" spans="2:4">
      <c r="B567" s="240">
        <v>42451</v>
      </c>
      <c r="C567" s="241">
        <v>30</v>
      </c>
      <c r="D567" s="203" t="s">
        <v>4252</v>
      </c>
    </row>
    <row r="568" spans="2:4">
      <c r="B568" s="240">
        <v>42451</v>
      </c>
      <c r="C568" s="241">
        <v>30</v>
      </c>
      <c r="D568" s="203" t="s">
        <v>4252</v>
      </c>
    </row>
    <row r="569" spans="2:4">
      <c r="B569" s="240">
        <v>42451</v>
      </c>
      <c r="C569" s="241">
        <v>30</v>
      </c>
      <c r="D569" s="203" t="s">
        <v>4252</v>
      </c>
    </row>
    <row r="570" spans="2:4">
      <c r="B570" s="240">
        <v>42451</v>
      </c>
      <c r="C570" s="241">
        <v>30</v>
      </c>
      <c r="D570" s="203" t="s">
        <v>4252</v>
      </c>
    </row>
    <row r="571" spans="2:4">
      <c r="B571" s="240">
        <v>42451</v>
      </c>
      <c r="C571" s="241">
        <v>30</v>
      </c>
      <c r="D571" s="203" t="s">
        <v>4252</v>
      </c>
    </row>
    <row r="572" spans="2:4">
      <c r="B572" s="240">
        <v>42451</v>
      </c>
      <c r="C572" s="241">
        <v>30</v>
      </c>
      <c r="D572" s="203" t="s">
        <v>4252</v>
      </c>
    </row>
    <row r="573" spans="2:4">
      <c r="B573" s="240">
        <v>42451</v>
      </c>
      <c r="C573" s="241">
        <v>30.5</v>
      </c>
      <c r="D573" s="203" t="s">
        <v>4252</v>
      </c>
    </row>
    <row r="574" spans="2:4">
      <c r="B574" s="240">
        <v>42451</v>
      </c>
      <c r="C574" s="241">
        <v>40</v>
      </c>
      <c r="D574" s="203" t="s">
        <v>4252</v>
      </c>
    </row>
    <row r="575" spans="2:4">
      <c r="B575" s="240">
        <v>42451</v>
      </c>
      <c r="C575" s="241">
        <v>45</v>
      </c>
      <c r="D575" s="203" t="s">
        <v>4252</v>
      </c>
    </row>
    <row r="576" spans="2:4">
      <c r="B576" s="240">
        <v>42451</v>
      </c>
      <c r="C576" s="241">
        <v>49</v>
      </c>
      <c r="D576" s="203" t="s">
        <v>4252</v>
      </c>
    </row>
    <row r="577" spans="2:4">
      <c r="B577" s="240">
        <v>42451</v>
      </c>
      <c r="C577" s="241">
        <v>50</v>
      </c>
      <c r="D577" s="203" t="s">
        <v>4252</v>
      </c>
    </row>
    <row r="578" spans="2:4">
      <c r="B578" s="240">
        <v>42451</v>
      </c>
      <c r="C578" s="241">
        <v>52.89</v>
      </c>
      <c r="D578" s="203" t="s">
        <v>4252</v>
      </c>
    </row>
    <row r="579" spans="2:4">
      <c r="B579" s="240">
        <v>42451</v>
      </c>
      <c r="C579" s="241">
        <v>55</v>
      </c>
      <c r="D579" s="203" t="s">
        <v>4252</v>
      </c>
    </row>
    <row r="580" spans="2:4">
      <c r="B580" s="240">
        <v>42451</v>
      </c>
      <c r="C580" s="241">
        <v>55</v>
      </c>
      <c r="D580" s="203" t="s">
        <v>4252</v>
      </c>
    </row>
    <row r="581" spans="2:4">
      <c r="B581" s="240">
        <v>42451</v>
      </c>
      <c r="C581" s="241">
        <v>55</v>
      </c>
      <c r="D581" s="203" t="s">
        <v>4252</v>
      </c>
    </row>
    <row r="582" spans="2:4">
      <c r="B582" s="240">
        <v>42451</v>
      </c>
      <c r="C582" s="241">
        <v>55.15</v>
      </c>
      <c r="D582" s="203" t="s">
        <v>4252</v>
      </c>
    </row>
    <row r="583" spans="2:4">
      <c r="B583" s="240">
        <v>42451</v>
      </c>
      <c r="C583" s="241">
        <v>60</v>
      </c>
      <c r="D583" s="203" t="s">
        <v>4252</v>
      </c>
    </row>
    <row r="584" spans="2:4">
      <c r="B584" s="240">
        <v>42451</v>
      </c>
      <c r="C584" s="241">
        <v>62</v>
      </c>
      <c r="D584" s="203" t="s">
        <v>4252</v>
      </c>
    </row>
    <row r="585" spans="2:4">
      <c r="B585" s="240">
        <v>42451</v>
      </c>
      <c r="C585" s="241">
        <v>90</v>
      </c>
      <c r="D585" s="203" t="s">
        <v>4252</v>
      </c>
    </row>
    <row r="586" spans="2:4">
      <c r="B586" s="240">
        <v>42451</v>
      </c>
      <c r="C586" s="241">
        <v>90</v>
      </c>
      <c r="D586" s="203" t="s">
        <v>4252</v>
      </c>
    </row>
    <row r="587" spans="2:4">
      <c r="B587" s="240">
        <v>42451</v>
      </c>
      <c r="C587" s="241">
        <v>90</v>
      </c>
      <c r="D587" s="203" t="s">
        <v>4252</v>
      </c>
    </row>
    <row r="588" spans="2:4">
      <c r="B588" s="240">
        <v>42451</v>
      </c>
      <c r="C588" s="241">
        <v>90</v>
      </c>
      <c r="D588" s="203" t="s">
        <v>4252</v>
      </c>
    </row>
    <row r="589" spans="2:4">
      <c r="B589" s="240">
        <v>42451</v>
      </c>
      <c r="C589" s="241">
        <v>145</v>
      </c>
      <c r="D589" s="203" t="s">
        <v>4252</v>
      </c>
    </row>
    <row r="590" spans="2:4">
      <c r="B590" s="240">
        <v>42451</v>
      </c>
      <c r="C590" s="241">
        <v>194</v>
      </c>
      <c r="D590" s="204" t="s">
        <v>4253</v>
      </c>
    </row>
    <row r="591" spans="2:4">
      <c r="B591" s="240">
        <v>42451</v>
      </c>
      <c r="C591" s="241">
        <v>291</v>
      </c>
      <c r="D591" s="204" t="s">
        <v>4253</v>
      </c>
    </row>
    <row r="592" spans="2:4">
      <c r="B592" s="240">
        <v>42451</v>
      </c>
      <c r="C592" s="241">
        <v>292</v>
      </c>
      <c r="D592" s="204" t="s">
        <v>4253</v>
      </c>
    </row>
    <row r="593" spans="2:4">
      <c r="B593" s="240">
        <v>42451</v>
      </c>
      <c r="C593" s="241">
        <v>388</v>
      </c>
      <c r="D593" s="204" t="s">
        <v>4253</v>
      </c>
    </row>
    <row r="594" spans="2:4">
      <c r="B594" s="240">
        <v>42451</v>
      </c>
      <c r="C594" s="241">
        <v>485</v>
      </c>
      <c r="D594" s="204" t="s">
        <v>4253</v>
      </c>
    </row>
    <row r="595" spans="2:4">
      <c r="B595" s="240">
        <v>42452</v>
      </c>
      <c r="C595" s="241">
        <v>0.42</v>
      </c>
      <c r="D595" s="204" t="s">
        <v>4253</v>
      </c>
    </row>
    <row r="596" spans="2:4">
      <c r="B596" s="240">
        <v>42452</v>
      </c>
      <c r="C596" s="241">
        <v>1.1599999999999999</v>
      </c>
      <c r="D596" s="204" t="s">
        <v>4253</v>
      </c>
    </row>
    <row r="597" spans="2:4">
      <c r="B597" s="240">
        <v>42452</v>
      </c>
      <c r="C597" s="241">
        <v>3880</v>
      </c>
      <c r="D597" s="204" t="s">
        <v>4253</v>
      </c>
    </row>
    <row r="598" spans="2:4">
      <c r="B598" s="240">
        <v>42453</v>
      </c>
      <c r="C598" s="241">
        <v>97</v>
      </c>
      <c r="D598" s="204" t="s">
        <v>4253</v>
      </c>
    </row>
    <row r="599" spans="2:4">
      <c r="B599" s="240">
        <v>42453</v>
      </c>
      <c r="C599" s="241">
        <v>29148.5</v>
      </c>
      <c r="D599" s="204" t="s">
        <v>4253</v>
      </c>
    </row>
    <row r="600" spans="2:4">
      <c r="B600" s="240">
        <v>42454</v>
      </c>
      <c r="C600" s="241">
        <v>0.06</v>
      </c>
      <c r="D600" s="203" t="s">
        <v>4252</v>
      </c>
    </row>
    <row r="601" spans="2:4">
      <c r="B601" s="240">
        <v>42454</v>
      </c>
      <c r="C601" s="241">
        <v>0.22</v>
      </c>
      <c r="D601" s="203" t="s">
        <v>4252</v>
      </c>
    </row>
    <row r="602" spans="2:4">
      <c r="B602" s="240">
        <v>42454</v>
      </c>
      <c r="C602" s="241">
        <v>0.26</v>
      </c>
      <c r="D602" s="203" t="s">
        <v>4252</v>
      </c>
    </row>
    <row r="603" spans="2:4">
      <c r="B603" s="240">
        <v>42454</v>
      </c>
      <c r="C603" s="241">
        <v>0.38</v>
      </c>
      <c r="D603" s="203" t="s">
        <v>4252</v>
      </c>
    </row>
    <row r="604" spans="2:4">
      <c r="B604" s="240">
        <v>42454</v>
      </c>
      <c r="C604" s="241">
        <v>0.45</v>
      </c>
      <c r="D604" s="203" t="s">
        <v>4252</v>
      </c>
    </row>
    <row r="605" spans="2:4">
      <c r="B605" s="240">
        <v>42454</v>
      </c>
      <c r="C605" s="241">
        <v>0.5</v>
      </c>
      <c r="D605" s="203" t="s">
        <v>4252</v>
      </c>
    </row>
    <row r="606" spans="2:4">
      <c r="B606" s="240">
        <v>42454</v>
      </c>
      <c r="C606" s="241">
        <v>0.75</v>
      </c>
      <c r="D606" s="203" t="s">
        <v>4252</v>
      </c>
    </row>
    <row r="607" spans="2:4">
      <c r="B607" s="240">
        <v>42454</v>
      </c>
      <c r="C607" s="241">
        <v>1</v>
      </c>
      <c r="D607" s="203" t="s">
        <v>4252</v>
      </c>
    </row>
    <row r="608" spans="2:4">
      <c r="B608" s="240">
        <v>42454</v>
      </c>
      <c r="C608" s="241">
        <v>1</v>
      </c>
      <c r="D608" s="203" t="s">
        <v>4252</v>
      </c>
    </row>
    <row r="609" spans="2:4">
      <c r="B609" s="240">
        <v>42454</v>
      </c>
      <c r="C609" s="241">
        <v>1</v>
      </c>
      <c r="D609" s="203" t="s">
        <v>4252</v>
      </c>
    </row>
    <row r="610" spans="2:4">
      <c r="B610" s="240">
        <v>42454</v>
      </c>
      <c r="C610" s="241">
        <v>1.1299999999999999</v>
      </c>
      <c r="D610" s="203" t="s">
        <v>4252</v>
      </c>
    </row>
    <row r="611" spans="2:4">
      <c r="B611" s="240">
        <v>42454</v>
      </c>
      <c r="C611" s="241">
        <v>2</v>
      </c>
      <c r="D611" s="203" t="s">
        <v>4252</v>
      </c>
    </row>
    <row r="612" spans="2:4">
      <c r="B612" s="240">
        <v>42454</v>
      </c>
      <c r="C612" s="241">
        <v>2</v>
      </c>
      <c r="D612" s="203" t="s">
        <v>4252</v>
      </c>
    </row>
    <row r="613" spans="2:4">
      <c r="B613" s="240">
        <v>42454</v>
      </c>
      <c r="C613" s="241">
        <v>2.94</v>
      </c>
      <c r="D613" s="203" t="s">
        <v>4252</v>
      </c>
    </row>
    <row r="614" spans="2:4">
      <c r="B614" s="240">
        <v>42454</v>
      </c>
      <c r="C614" s="241">
        <v>4.91</v>
      </c>
      <c r="D614" s="203" t="s">
        <v>4252</v>
      </c>
    </row>
    <row r="615" spans="2:4">
      <c r="B615" s="240">
        <v>42454</v>
      </c>
      <c r="C615" s="241">
        <v>5</v>
      </c>
      <c r="D615" s="203" t="s">
        <v>4252</v>
      </c>
    </row>
    <row r="616" spans="2:4">
      <c r="B616" s="240">
        <v>42454</v>
      </c>
      <c r="C616" s="241">
        <v>5</v>
      </c>
      <c r="D616" s="203" t="s">
        <v>4252</v>
      </c>
    </row>
    <row r="617" spans="2:4">
      <c r="B617" s="240">
        <v>42454</v>
      </c>
      <c r="C617" s="241">
        <v>5.2</v>
      </c>
      <c r="D617" s="203" t="s">
        <v>4252</v>
      </c>
    </row>
    <row r="618" spans="2:4">
      <c r="B618" s="240">
        <v>42454</v>
      </c>
      <c r="C618" s="241">
        <v>5.4</v>
      </c>
      <c r="D618" s="203" t="s">
        <v>4252</v>
      </c>
    </row>
    <row r="619" spans="2:4">
      <c r="B619" s="240">
        <v>42454</v>
      </c>
      <c r="C619" s="241">
        <v>6</v>
      </c>
      <c r="D619" s="203" t="s">
        <v>4252</v>
      </c>
    </row>
    <row r="620" spans="2:4">
      <c r="B620" s="240">
        <v>42454</v>
      </c>
      <c r="C620" s="241">
        <v>6</v>
      </c>
      <c r="D620" s="203" t="s">
        <v>4252</v>
      </c>
    </row>
    <row r="621" spans="2:4">
      <c r="B621" s="240">
        <v>42454</v>
      </c>
      <c r="C621" s="241">
        <v>6.76</v>
      </c>
      <c r="D621" s="203" t="s">
        <v>4252</v>
      </c>
    </row>
    <row r="622" spans="2:4">
      <c r="B622" s="240">
        <v>42454</v>
      </c>
      <c r="C622" s="241">
        <v>8</v>
      </c>
      <c r="D622" s="203" t="s">
        <v>4252</v>
      </c>
    </row>
    <row r="623" spans="2:4">
      <c r="B623" s="240">
        <v>42454</v>
      </c>
      <c r="C623" s="241">
        <v>13</v>
      </c>
      <c r="D623" s="203" t="s">
        <v>4252</v>
      </c>
    </row>
    <row r="624" spans="2:4">
      <c r="B624" s="240">
        <v>42454</v>
      </c>
      <c r="C624" s="241">
        <v>13</v>
      </c>
      <c r="D624" s="203" t="s">
        <v>4252</v>
      </c>
    </row>
    <row r="625" spans="2:4">
      <c r="B625" s="240">
        <v>42454</v>
      </c>
      <c r="C625" s="241">
        <v>14.15</v>
      </c>
      <c r="D625" s="203" t="s">
        <v>4252</v>
      </c>
    </row>
    <row r="626" spans="2:4">
      <c r="B626" s="240">
        <v>42454</v>
      </c>
      <c r="C626" s="241">
        <v>14.7</v>
      </c>
      <c r="D626" s="203" t="s">
        <v>4252</v>
      </c>
    </row>
    <row r="627" spans="2:4">
      <c r="B627" s="240">
        <v>42454</v>
      </c>
      <c r="C627" s="241">
        <v>20</v>
      </c>
      <c r="D627" s="203" t="s">
        <v>4252</v>
      </c>
    </row>
    <row r="628" spans="2:4">
      <c r="B628" s="240">
        <v>42454</v>
      </c>
      <c r="C628" s="241">
        <v>20</v>
      </c>
      <c r="D628" s="203" t="s">
        <v>4252</v>
      </c>
    </row>
    <row r="629" spans="2:4">
      <c r="B629" s="240">
        <v>42454</v>
      </c>
      <c r="C629" s="241">
        <v>20</v>
      </c>
      <c r="D629" s="203" t="s">
        <v>4252</v>
      </c>
    </row>
    <row r="630" spans="2:4">
      <c r="B630" s="240">
        <v>42454</v>
      </c>
      <c r="C630" s="241">
        <v>20</v>
      </c>
      <c r="D630" s="203" t="s">
        <v>4252</v>
      </c>
    </row>
    <row r="631" spans="2:4">
      <c r="B631" s="240">
        <v>42454</v>
      </c>
      <c r="C631" s="241">
        <v>20</v>
      </c>
      <c r="D631" s="203" t="s">
        <v>4252</v>
      </c>
    </row>
    <row r="632" spans="2:4">
      <c r="B632" s="240">
        <v>42454</v>
      </c>
      <c r="C632" s="241">
        <v>21</v>
      </c>
      <c r="D632" s="203" t="s">
        <v>4252</v>
      </c>
    </row>
    <row r="633" spans="2:4">
      <c r="B633" s="240">
        <v>42454</v>
      </c>
      <c r="C633" s="241">
        <v>24.29</v>
      </c>
      <c r="D633" s="203" t="s">
        <v>4252</v>
      </c>
    </row>
    <row r="634" spans="2:4">
      <c r="B634" s="240">
        <v>42454</v>
      </c>
      <c r="C634" s="241">
        <v>27.5</v>
      </c>
      <c r="D634" s="203" t="s">
        <v>4252</v>
      </c>
    </row>
    <row r="635" spans="2:4">
      <c r="B635" s="240">
        <v>42454</v>
      </c>
      <c r="C635" s="241">
        <v>30</v>
      </c>
      <c r="D635" s="203" t="s">
        <v>4252</v>
      </c>
    </row>
    <row r="636" spans="2:4">
      <c r="B636" s="240">
        <v>42454</v>
      </c>
      <c r="C636" s="241">
        <v>30</v>
      </c>
      <c r="D636" s="203" t="s">
        <v>4252</v>
      </c>
    </row>
    <row r="637" spans="2:4">
      <c r="B637" s="240">
        <v>42454</v>
      </c>
      <c r="C637" s="241">
        <v>30</v>
      </c>
      <c r="D637" s="203" t="s">
        <v>4252</v>
      </c>
    </row>
    <row r="638" spans="2:4">
      <c r="B638" s="240">
        <v>42454</v>
      </c>
      <c r="C638" s="241">
        <v>30</v>
      </c>
      <c r="D638" s="203" t="s">
        <v>4252</v>
      </c>
    </row>
    <row r="639" spans="2:4">
      <c r="B639" s="240">
        <v>42454</v>
      </c>
      <c r="C639" s="241">
        <v>30</v>
      </c>
      <c r="D639" s="203" t="s">
        <v>4252</v>
      </c>
    </row>
    <row r="640" spans="2:4">
      <c r="B640" s="240">
        <v>42454</v>
      </c>
      <c r="C640" s="241">
        <v>30</v>
      </c>
      <c r="D640" s="203" t="s">
        <v>4252</v>
      </c>
    </row>
    <row r="641" spans="2:4">
      <c r="B641" s="240">
        <v>42454</v>
      </c>
      <c r="C641" s="241">
        <v>30</v>
      </c>
      <c r="D641" s="203" t="s">
        <v>4252</v>
      </c>
    </row>
    <row r="642" spans="2:4">
      <c r="B642" s="240">
        <v>42454</v>
      </c>
      <c r="C642" s="241">
        <v>30</v>
      </c>
      <c r="D642" s="203" t="s">
        <v>4252</v>
      </c>
    </row>
    <row r="643" spans="2:4">
      <c r="B643" s="240">
        <v>42454</v>
      </c>
      <c r="C643" s="241">
        <v>31</v>
      </c>
      <c r="D643" s="203" t="s">
        <v>4252</v>
      </c>
    </row>
    <row r="644" spans="2:4">
      <c r="B644" s="240">
        <v>42454</v>
      </c>
      <c r="C644" s="241">
        <v>32</v>
      </c>
      <c r="D644" s="203" t="s">
        <v>4252</v>
      </c>
    </row>
    <row r="645" spans="2:4">
      <c r="B645" s="240">
        <v>42454</v>
      </c>
      <c r="C645" s="241">
        <v>32</v>
      </c>
      <c r="D645" s="203" t="s">
        <v>4252</v>
      </c>
    </row>
    <row r="646" spans="2:4">
      <c r="B646" s="240">
        <v>42454</v>
      </c>
      <c r="C646" s="241">
        <v>39</v>
      </c>
      <c r="D646" s="203" t="s">
        <v>4252</v>
      </c>
    </row>
    <row r="647" spans="2:4">
      <c r="B647" s="240">
        <v>42454</v>
      </c>
      <c r="C647" s="241">
        <v>40</v>
      </c>
      <c r="D647" s="203" t="s">
        <v>4252</v>
      </c>
    </row>
    <row r="648" spans="2:4">
      <c r="B648" s="240">
        <v>42454</v>
      </c>
      <c r="C648" s="241">
        <v>40</v>
      </c>
      <c r="D648" s="203" t="s">
        <v>4252</v>
      </c>
    </row>
    <row r="649" spans="2:4">
      <c r="B649" s="240">
        <v>42454</v>
      </c>
      <c r="C649" s="241">
        <v>45</v>
      </c>
      <c r="D649" s="203" t="s">
        <v>4252</v>
      </c>
    </row>
    <row r="650" spans="2:4">
      <c r="B650" s="240">
        <v>42454</v>
      </c>
      <c r="C650" s="241">
        <v>46</v>
      </c>
      <c r="D650" s="203" t="s">
        <v>4252</v>
      </c>
    </row>
    <row r="651" spans="2:4">
      <c r="B651" s="240">
        <v>42454</v>
      </c>
      <c r="C651" s="241">
        <v>46</v>
      </c>
      <c r="D651" s="203" t="s">
        <v>4252</v>
      </c>
    </row>
    <row r="652" spans="2:4">
      <c r="B652" s="240">
        <v>42454</v>
      </c>
      <c r="C652" s="241">
        <v>46</v>
      </c>
      <c r="D652" s="203" t="s">
        <v>4252</v>
      </c>
    </row>
    <row r="653" spans="2:4">
      <c r="B653" s="240">
        <v>42454</v>
      </c>
      <c r="C653" s="241">
        <v>46</v>
      </c>
      <c r="D653" s="203" t="s">
        <v>4252</v>
      </c>
    </row>
    <row r="654" spans="2:4">
      <c r="B654" s="240">
        <v>42454</v>
      </c>
      <c r="C654" s="241">
        <v>46</v>
      </c>
      <c r="D654" s="203" t="s">
        <v>4252</v>
      </c>
    </row>
    <row r="655" spans="2:4">
      <c r="B655" s="240">
        <v>42454</v>
      </c>
      <c r="C655" s="241">
        <v>46</v>
      </c>
      <c r="D655" s="203" t="s">
        <v>4252</v>
      </c>
    </row>
    <row r="656" spans="2:4">
      <c r="B656" s="240">
        <v>42454</v>
      </c>
      <c r="C656" s="241">
        <v>48</v>
      </c>
      <c r="D656" s="203" t="s">
        <v>4252</v>
      </c>
    </row>
    <row r="657" spans="2:4">
      <c r="B657" s="240">
        <v>42454</v>
      </c>
      <c r="C657" s="241">
        <v>50</v>
      </c>
      <c r="D657" s="203" t="s">
        <v>4252</v>
      </c>
    </row>
    <row r="658" spans="2:4">
      <c r="B658" s="240">
        <v>42454</v>
      </c>
      <c r="C658" s="241">
        <v>60</v>
      </c>
      <c r="D658" s="203" t="s">
        <v>4252</v>
      </c>
    </row>
    <row r="659" spans="2:4">
      <c r="B659" s="240">
        <v>42454</v>
      </c>
      <c r="C659" s="241">
        <v>60</v>
      </c>
      <c r="D659" s="203" t="s">
        <v>4252</v>
      </c>
    </row>
    <row r="660" spans="2:4">
      <c r="B660" s="240">
        <v>42454</v>
      </c>
      <c r="C660" s="241">
        <v>60.01</v>
      </c>
      <c r="D660" s="203" t="s">
        <v>4252</v>
      </c>
    </row>
    <row r="661" spans="2:4">
      <c r="B661" s="240">
        <v>42454</v>
      </c>
      <c r="C661" s="241">
        <v>63</v>
      </c>
      <c r="D661" s="203" t="s">
        <v>4252</v>
      </c>
    </row>
    <row r="662" spans="2:4">
      <c r="B662" s="240">
        <v>42454</v>
      </c>
      <c r="C662" s="241">
        <v>64</v>
      </c>
      <c r="D662" s="203" t="s">
        <v>4252</v>
      </c>
    </row>
    <row r="663" spans="2:4">
      <c r="B663" s="240">
        <v>42454</v>
      </c>
      <c r="C663" s="241">
        <v>64</v>
      </c>
      <c r="D663" s="203" t="s">
        <v>4252</v>
      </c>
    </row>
    <row r="664" spans="2:4">
      <c r="B664" s="240">
        <v>42454</v>
      </c>
      <c r="C664" s="241">
        <v>64</v>
      </c>
      <c r="D664" s="203" t="s">
        <v>4252</v>
      </c>
    </row>
    <row r="665" spans="2:4">
      <c r="B665" s="240">
        <v>42454</v>
      </c>
      <c r="C665" s="241">
        <v>65</v>
      </c>
      <c r="D665" s="203" t="s">
        <v>4252</v>
      </c>
    </row>
    <row r="666" spans="2:4">
      <c r="B666" s="240">
        <v>42454</v>
      </c>
      <c r="C666" s="241">
        <v>65</v>
      </c>
      <c r="D666" s="203" t="s">
        <v>4252</v>
      </c>
    </row>
    <row r="667" spans="2:4">
      <c r="B667" s="240">
        <v>42454</v>
      </c>
      <c r="C667" s="241">
        <v>65</v>
      </c>
      <c r="D667" s="203" t="s">
        <v>4252</v>
      </c>
    </row>
    <row r="668" spans="2:4">
      <c r="B668" s="240">
        <v>42454</v>
      </c>
      <c r="C668" s="241">
        <v>66</v>
      </c>
      <c r="D668" s="203" t="s">
        <v>4252</v>
      </c>
    </row>
    <row r="669" spans="2:4">
      <c r="B669" s="240">
        <v>42454</v>
      </c>
      <c r="C669" s="241">
        <v>71.3</v>
      </c>
      <c r="D669" s="204" t="s">
        <v>4253</v>
      </c>
    </row>
    <row r="670" spans="2:4">
      <c r="B670" s="240">
        <v>42454</v>
      </c>
      <c r="C670" s="241">
        <v>80</v>
      </c>
      <c r="D670" s="203" t="s">
        <v>4252</v>
      </c>
    </row>
    <row r="671" spans="2:4">
      <c r="B671" s="240">
        <v>42454</v>
      </c>
      <c r="C671" s="241">
        <v>89.69</v>
      </c>
      <c r="D671" s="203" t="s">
        <v>4252</v>
      </c>
    </row>
    <row r="672" spans="2:4">
      <c r="B672" s="240">
        <v>42454</v>
      </c>
      <c r="C672" s="241">
        <v>242.5</v>
      </c>
      <c r="D672" s="204" t="s">
        <v>4253</v>
      </c>
    </row>
    <row r="673" spans="2:4">
      <c r="B673" s="240">
        <v>42454</v>
      </c>
      <c r="C673" s="241">
        <v>291</v>
      </c>
      <c r="D673" s="204" t="s">
        <v>4253</v>
      </c>
    </row>
    <row r="674" spans="2:4">
      <c r="B674" s="240">
        <v>42454</v>
      </c>
      <c r="C674" s="241">
        <v>436.5</v>
      </c>
      <c r="D674" s="204" t="s">
        <v>4253</v>
      </c>
    </row>
    <row r="675" spans="2:4">
      <c r="B675" s="240">
        <v>42454</v>
      </c>
      <c r="C675" s="241">
        <v>6790</v>
      </c>
      <c r="D675" s="204" t="s">
        <v>4253</v>
      </c>
    </row>
    <row r="676" spans="2:4">
      <c r="B676" s="240">
        <v>42457</v>
      </c>
      <c r="C676" s="241">
        <v>0.12</v>
      </c>
      <c r="D676" s="203" t="s">
        <v>4252</v>
      </c>
    </row>
    <row r="677" spans="2:4">
      <c r="B677" s="240">
        <v>42457</v>
      </c>
      <c r="C677" s="241">
        <v>0.21</v>
      </c>
      <c r="D677" s="203" t="s">
        <v>4252</v>
      </c>
    </row>
    <row r="678" spans="2:4">
      <c r="B678" s="240">
        <v>42457</v>
      </c>
      <c r="C678" s="241">
        <v>0.28000000000000003</v>
      </c>
      <c r="D678" s="203" t="s">
        <v>4252</v>
      </c>
    </row>
    <row r="679" spans="2:4">
      <c r="B679" s="240">
        <v>42457</v>
      </c>
      <c r="C679" s="241">
        <v>0.28999999999999998</v>
      </c>
      <c r="D679" s="204" t="s">
        <v>4253</v>
      </c>
    </row>
    <row r="680" spans="2:4">
      <c r="B680" s="240">
        <v>42457</v>
      </c>
      <c r="C680" s="241">
        <v>0.35</v>
      </c>
      <c r="D680" s="203" t="s">
        <v>4252</v>
      </c>
    </row>
    <row r="681" spans="2:4">
      <c r="B681" s="240">
        <v>42457</v>
      </c>
      <c r="C681" s="241">
        <v>0.38</v>
      </c>
      <c r="D681" s="203" t="s">
        <v>4252</v>
      </c>
    </row>
    <row r="682" spans="2:4">
      <c r="B682" s="240">
        <v>42457</v>
      </c>
      <c r="C682" s="241">
        <v>0.38</v>
      </c>
      <c r="D682" s="203" t="s">
        <v>4252</v>
      </c>
    </row>
    <row r="683" spans="2:4">
      <c r="B683" s="240">
        <v>42457</v>
      </c>
      <c r="C683" s="241">
        <v>0.38</v>
      </c>
      <c r="D683" s="203" t="s">
        <v>4252</v>
      </c>
    </row>
    <row r="684" spans="2:4">
      <c r="B684" s="240">
        <v>42457</v>
      </c>
      <c r="C684" s="241">
        <v>1</v>
      </c>
      <c r="D684" s="203" t="s">
        <v>4252</v>
      </c>
    </row>
    <row r="685" spans="2:4">
      <c r="B685" s="240">
        <v>42457</v>
      </c>
      <c r="C685" s="241">
        <v>1.1000000000000001</v>
      </c>
      <c r="D685" s="203" t="s">
        <v>4252</v>
      </c>
    </row>
    <row r="686" spans="2:4">
      <c r="B686" s="240">
        <v>42457</v>
      </c>
      <c r="C686" s="241">
        <v>1.1399999999999999</v>
      </c>
      <c r="D686" s="203" t="s">
        <v>4252</v>
      </c>
    </row>
    <row r="687" spans="2:4">
      <c r="B687" s="240">
        <v>42457</v>
      </c>
      <c r="C687" s="241">
        <v>1.2</v>
      </c>
      <c r="D687" s="203" t="s">
        <v>4252</v>
      </c>
    </row>
    <row r="688" spans="2:4">
      <c r="B688" s="240">
        <v>42457</v>
      </c>
      <c r="C688" s="241">
        <v>1.57</v>
      </c>
      <c r="D688" s="203" t="s">
        <v>4252</v>
      </c>
    </row>
    <row r="689" spans="2:4">
      <c r="B689" s="240">
        <v>42457</v>
      </c>
      <c r="C689" s="241">
        <v>1.6</v>
      </c>
      <c r="D689" s="203" t="s">
        <v>4252</v>
      </c>
    </row>
    <row r="690" spans="2:4">
      <c r="B690" s="240">
        <v>42457</v>
      </c>
      <c r="C690" s="241">
        <v>1.7</v>
      </c>
      <c r="D690" s="203" t="s">
        <v>4252</v>
      </c>
    </row>
    <row r="691" spans="2:4">
      <c r="B691" s="240">
        <v>42457</v>
      </c>
      <c r="C691" s="241">
        <v>1.83</v>
      </c>
      <c r="D691" s="203" t="s">
        <v>4252</v>
      </c>
    </row>
    <row r="692" spans="2:4">
      <c r="B692" s="240">
        <v>42457</v>
      </c>
      <c r="C692" s="241">
        <v>1.96</v>
      </c>
      <c r="D692" s="203" t="s">
        <v>4252</v>
      </c>
    </row>
    <row r="693" spans="2:4">
      <c r="B693" s="240">
        <v>42457</v>
      </c>
      <c r="C693" s="241">
        <v>2</v>
      </c>
      <c r="D693" s="203" t="s">
        <v>4252</v>
      </c>
    </row>
    <row r="694" spans="2:4">
      <c r="B694" s="240">
        <v>42457</v>
      </c>
      <c r="C694" s="241">
        <v>2.48</v>
      </c>
      <c r="D694" s="203" t="s">
        <v>4252</v>
      </c>
    </row>
    <row r="695" spans="2:4">
      <c r="B695" s="240">
        <v>42457</v>
      </c>
      <c r="C695" s="241">
        <v>3</v>
      </c>
      <c r="D695" s="203" t="s">
        <v>4252</v>
      </c>
    </row>
    <row r="696" spans="2:4">
      <c r="B696" s="240">
        <v>42457</v>
      </c>
      <c r="C696" s="241">
        <v>3.65</v>
      </c>
      <c r="D696" s="203" t="s">
        <v>4252</v>
      </c>
    </row>
    <row r="697" spans="2:4">
      <c r="B697" s="240">
        <v>42457</v>
      </c>
      <c r="C697" s="241">
        <v>3.75</v>
      </c>
      <c r="D697" s="203" t="s">
        <v>4252</v>
      </c>
    </row>
    <row r="698" spans="2:4">
      <c r="B698" s="240">
        <v>42457</v>
      </c>
      <c r="C698" s="241">
        <v>4</v>
      </c>
      <c r="D698" s="203" t="s">
        <v>4252</v>
      </c>
    </row>
    <row r="699" spans="2:4">
      <c r="B699" s="240">
        <v>42457</v>
      </c>
      <c r="C699" s="241">
        <v>5</v>
      </c>
      <c r="D699" s="203" t="s">
        <v>4252</v>
      </c>
    </row>
    <row r="700" spans="2:4">
      <c r="B700" s="240">
        <v>42457</v>
      </c>
      <c r="C700" s="241">
        <v>5</v>
      </c>
      <c r="D700" s="203" t="s">
        <v>4252</v>
      </c>
    </row>
    <row r="701" spans="2:4">
      <c r="B701" s="240">
        <v>42457</v>
      </c>
      <c r="C701" s="241">
        <v>5.2</v>
      </c>
      <c r="D701" s="203" t="s">
        <v>4252</v>
      </c>
    </row>
    <row r="702" spans="2:4">
      <c r="B702" s="240">
        <v>42457</v>
      </c>
      <c r="C702" s="241">
        <v>5.2</v>
      </c>
      <c r="D702" s="203" t="s">
        <v>4252</v>
      </c>
    </row>
    <row r="703" spans="2:4">
      <c r="B703" s="240">
        <v>42457</v>
      </c>
      <c r="C703" s="241">
        <v>6.34</v>
      </c>
      <c r="D703" s="203" t="s">
        <v>4252</v>
      </c>
    </row>
    <row r="704" spans="2:4">
      <c r="B704" s="240">
        <v>42457</v>
      </c>
      <c r="C704" s="241">
        <v>7.65</v>
      </c>
      <c r="D704" s="203" t="s">
        <v>4252</v>
      </c>
    </row>
    <row r="705" spans="2:4">
      <c r="B705" s="240">
        <v>42457</v>
      </c>
      <c r="C705" s="241">
        <v>8.08</v>
      </c>
      <c r="D705" s="203" t="s">
        <v>4252</v>
      </c>
    </row>
    <row r="706" spans="2:4">
      <c r="B706" s="240">
        <v>42457</v>
      </c>
      <c r="C706" s="241">
        <v>9.75</v>
      </c>
      <c r="D706" s="203" t="s">
        <v>4252</v>
      </c>
    </row>
    <row r="707" spans="2:4">
      <c r="B707" s="240">
        <v>42457</v>
      </c>
      <c r="C707" s="241">
        <v>9.9</v>
      </c>
      <c r="D707" s="203" t="s">
        <v>4252</v>
      </c>
    </row>
    <row r="708" spans="2:4">
      <c r="B708" s="240">
        <v>42457</v>
      </c>
      <c r="C708" s="241">
        <v>10</v>
      </c>
      <c r="D708" s="203" t="s">
        <v>4252</v>
      </c>
    </row>
    <row r="709" spans="2:4">
      <c r="B709" s="240">
        <v>42457</v>
      </c>
      <c r="C709" s="241">
        <v>10</v>
      </c>
      <c r="D709" s="203" t="s">
        <v>4252</v>
      </c>
    </row>
    <row r="710" spans="2:4">
      <c r="B710" s="240">
        <v>42457</v>
      </c>
      <c r="C710" s="241">
        <v>10</v>
      </c>
      <c r="D710" s="203" t="s">
        <v>4252</v>
      </c>
    </row>
    <row r="711" spans="2:4">
      <c r="B711" s="240">
        <v>42457</v>
      </c>
      <c r="C711" s="241">
        <v>10</v>
      </c>
      <c r="D711" s="203" t="s">
        <v>4252</v>
      </c>
    </row>
    <row r="712" spans="2:4">
      <c r="B712" s="240">
        <v>42457</v>
      </c>
      <c r="C712" s="241">
        <v>10</v>
      </c>
      <c r="D712" s="203" t="s">
        <v>4252</v>
      </c>
    </row>
    <row r="713" spans="2:4">
      <c r="B713" s="240">
        <v>42457</v>
      </c>
      <c r="C713" s="241">
        <v>10</v>
      </c>
      <c r="D713" s="203" t="s">
        <v>4252</v>
      </c>
    </row>
    <row r="714" spans="2:4">
      <c r="B714" s="240">
        <v>42457</v>
      </c>
      <c r="C714" s="241">
        <v>10</v>
      </c>
      <c r="D714" s="203" t="s">
        <v>4252</v>
      </c>
    </row>
    <row r="715" spans="2:4">
      <c r="B715" s="240">
        <v>42457</v>
      </c>
      <c r="C715" s="241">
        <v>10</v>
      </c>
      <c r="D715" s="203" t="s">
        <v>4252</v>
      </c>
    </row>
    <row r="716" spans="2:4">
      <c r="B716" s="240">
        <v>42457</v>
      </c>
      <c r="C716" s="241">
        <v>10</v>
      </c>
      <c r="D716" s="203" t="s">
        <v>4252</v>
      </c>
    </row>
    <row r="717" spans="2:4">
      <c r="B717" s="240">
        <v>42457</v>
      </c>
      <c r="C717" s="241">
        <v>14</v>
      </c>
      <c r="D717" s="203" t="s">
        <v>4252</v>
      </c>
    </row>
    <row r="718" spans="2:4">
      <c r="B718" s="240">
        <v>42457</v>
      </c>
      <c r="C718" s="241">
        <v>18</v>
      </c>
      <c r="D718" s="203" t="s">
        <v>4252</v>
      </c>
    </row>
    <row r="719" spans="2:4">
      <c r="B719" s="240">
        <v>42457</v>
      </c>
      <c r="C719" s="241">
        <v>20</v>
      </c>
      <c r="D719" s="203" t="s">
        <v>4252</v>
      </c>
    </row>
    <row r="720" spans="2:4">
      <c r="B720" s="240">
        <v>42457</v>
      </c>
      <c r="C720" s="241">
        <v>21.6</v>
      </c>
      <c r="D720" s="203" t="s">
        <v>4252</v>
      </c>
    </row>
    <row r="721" spans="2:4">
      <c r="B721" s="240">
        <v>42457</v>
      </c>
      <c r="C721" s="241">
        <v>22.03</v>
      </c>
      <c r="D721" s="203" t="s">
        <v>4252</v>
      </c>
    </row>
    <row r="722" spans="2:4">
      <c r="B722" s="240">
        <v>42457</v>
      </c>
      <c r="C722" s="241">
        <v>22.5</v>
      </c>
      <c r="D722" s="203" t="s">
        <v>4252</v>
      </c>
    </row>
    <row r="723" spans="2:4">
      <c r="B723" s="240">
        <v>42457</v>
      </c>
      <c r="C723" s="241">
        <v>23</v>
      </c>
      <c r="D723" s="203" t="s">
        <v>4252</v>
      </c>
    </row>
    <row r="724" spans="2:4">
      <c r="B724" s="240">
        <v>42457</v>
      </c>
      <c r="C724" s="241">
        <v>23</v>
      </c>
      <c r="D724" s="203" t="s">
        <v>4252</v>
      </c>
    </row>
    <row r="725" spans="2:4">
      <c r="B725" s="240">
        <v>42457</v>
      </c>
      <c r="C725" s="241">
        <v>25</v>
      </c>
      <c r="D725" s="203" t="s">
        <v>4252</v>
      </c>
    </row>
    <row r="726" spans="2:4">
      <c r="B726" s="240">
        <v>42457</v>
      </c>
      <c r="C726" s="241">
        <v>26.56</v>
      </c>
      <c r="D726" s="203" t="s">
        <v>4252</v>
      </c>
    </row>
    <row r="727" spans="2:4">
      <c r="B727" s="240">
        <v>42457</v>
      </c>
      <c r="C727" s="241">
        <v>30.14</v>
      </c>
      <c r="D727" s="203" t="s">
        <v>4252</v>
      </c>
    </row>
    <row r="728" spans="2:4">
      <c r="B728" s="240">
        <v>42457</v>
      </c>
      <c r="C728" s="241">
        <v>36</v>
      </c>
      <c r="D728" s="203" t="s">
        <v>4252</v>
      </c>
    </row>
    <row r="729" spans="2:4">
      <c r="B729" s="240">
        <v>42457</v>
      </c>
      <c r="C729" s="241">
        <v>40</v>
      </c>
      <c r="D729" s="203" t="s">
        <v>4252</v>
      </c>
    </row>
    <row r="730" spans="2:4">
      <c r="B730" s="240">
        <v>42457</v>
      </c>
      <c r="C730" s="241">
        <v>40</v>
      </c>
      <c r="D730" s="203" t="s">
        <v>4252</v>
      </c>
    </row>
    <row r="731" spans="2:4">
      <c r="B731" s="240">
        <v>42457</v>
      </c>
      <c r="C731" s="241">
        <v>40</v>
      </c>
      <c r="D731" s="203" t="s">
        <v>4252</v>
      </c>
    </row>
    <row r="732" spans="2:4">
      <c r="B732" s="240">
        <v>42457</v>
      </c>
      <c r="C732" s="241">
        <v>40</v>
      </c>
      <c r="D732" s="203" t="s">
        <v>4252</v>
      </c>
    </row>
    <row r="733" spans="2:4">
      <c r="B733" s="240">
        <v>42457</v>
      </c>
      <c r="C733" s="241">
        <v>40</v>
      </c>
      <c r="D733" s="203" t="s">
        <v>4252</v>
      </c>
    </row>
    <row r="734" spans="2:4">
      <c r="B734" s="240">
        <v>42457</v>
      </c>
      <c r="C734" s="241">
        <v>50</v>
      </c>
      <c r="D734" s="203" t="s">
        <v>4252</v>
      </c>
    </row>
    <row r="735" spans="2:4">
      <c r="B735" s="240">
        <v>42457</v>
      </c>
      <c r="C735" s="241">
        <v>50</v>
      </c>
      <c r="D735" s="203" t="s">
        <v>4252</v>
      </c>
    </row>
    <row r="736" spans="2:4">
      <c r="B736" s="240">
        <v>42457</v>
      </c>
      <c r="C736" s="241">
        <v>50</v>
      </c>
      <c r="D736" s="203" t="s">
        <v>4252</v>
      </c>
    </row>
    <row r="737" spans="2:4">
      <c r="B737" s="240">
        <v>42457</v>
      </c>
      <c r="C737" s="241">
        <v>50</v>
      </c>
      <c r="D737" s="203" t="s">
        <v>4252</v>
      </c>
    </row>
    <row r="738" spans="2:4">
      <c r="B738" s="240">
        <v>42457</v>
      </c>
      <c r="C738" s="241">
        <v>55</v>
      </c>
      <c r="D738" s="203" t="s">
        <v>4252</v>
      </c>
    </row>
    <row r="739" spans="2:4">
      <c r="B739" s="240">
        <v>42457</v>
      </c>
      <c r="C739" s="241">
        <v>58</v>
      </c>
      <c r="D739" s="203" t="s">
        <v>4252</v>
      </c>
    </row>
    <row r="740" spans="2:4">
      <c r="B740" s="240">
        <v>42457</v>
      </c>
      <c r="C740" s="241">
        <v>60</v>
      </c>
      <c r="D740" s="203" t="s">
        <v>4252</v>
      </c>
    </row>
    <row r="741" spans="2:4">
      <c r="B741" s="240">
        <v>42457</v>
      </c>
      <c r="C741" s="241">
        <v>60</v>
      </c>
      <c r="D741" s="203" t="s">
        <v>4252</v>
      </c>
    </row>
    <row r="742" spans="2:4">
      <c r="B742" s="240">
        <v>42457</v>
      </c>
      <c r="C742" s="241">
        <v>73</v>
      </c>
      <c r="D742" s="203" t="s">
        <v>4252</v>
      </c>
    </row>
    <row r="743" spans="2:4">
      <c r="B743" s="240">
        <v>42457</v>
      </c>
      <c r="C743" s="241">
        <v>77</v>
      </c>
      <c r="D743" s="203" t="s">
        <v>4252</v>
      </c>
    </row>
    <row r="744" spans="2:4">
      <c r="B744" s="240">
        <v>42457</v>
      </c>
      <c r="C744" s="241">
        <v>80</v>
      </c>
      <c r="D744" s="203" t="s">
        <v>4252</v>
      </c>
    </row>
    <row r="745" spans="2:4">
      <c r="B745" s="240">
        <v>42457</v>
      </c>
      <c r="C745" s="241">
        <v>84.19</v>
      </c>
      <c r="D745" s="203" t="s">
        <v>4252</v>
      </c>
    </row>
    <row r="746" spans="2:4">
      <c r="B746" s="240">
        <v>42457</v>
      </c>
      <c r="C746" s="241">
        <v>90</v>
      </c>
      <c r="D746" s="203" t="s">
        <v>4252</v>
      </c>
    </row>
    <row r="747" spans="2:4">
      <c r="B747" s="240">
        <v>42457</v>
      </c>
      <c r="C747" s="241">
        <v>90</v>
      </c>
      <c r="D747" s="203" t="s">
        <v>4252</v>
      </c>
    </row>
    <row r="748" spans="2:4">
      <c r="B748" s="240">
        <v>42457</v>
      </c>
      <c r="C748" s="241">
        <v>450.08</v>
      </c>
      <c r="D748" s="204" t="s">
        <v>4253</v>
      </c>
    </row>
    <row r="749" spans="2:4">
      <c r="B749" s="240">
        <v>42457</v>
      </c>
      <c r="C749" s="241">
        <v>3492</v>
      </c>
      <c r="D749" s="204" t="s">
        <v>4253</v>
      </c>
    </row>
    <row r="750" spans="2:4">
      <c r="B750" s="240">
        <v>42458</v>
      </c>
      <c r="C750" s="241">
        <v>0.17</v>
      </c>
      <c r="D750" s="204" t="s">
        <v>4253</v>
      </c>
    </row>
    <row r="751" spans="2:4">
      <c r="B751" s="240">
        <v>42458</v>
      </c>
      <c r="C751" s="241">
        <v>5.72</v>
      </c>
      <c r="D751" s="204" t="s">
        <v>4253</v>
      </c>
    </row>
    <row r="752" spans="2:4">
      <c r="B752" s="240">
        <v>42458</v>
      </c>
      <c r="C752" s="241">
        <v>8.26</v>
      </c>
      <c r="D752" s="203" t="s">
        <v>4252</v>
      </c>
    </row>
    <row r="753" spans="2:4">
      <c r="B753" s="240">
        <v>42458</v>
      </c>
      <c r="C753" s="241">
        <v>10</v>
      </c>
      <c r="D753" s="203" t="s">
        <v>4252</v>
      </c>
    </row>
    <row r="754" spans="2:4">
      <c r="B754" s="240">
        <v>42458</v>
      </c>
      <c r="C754" s="241">
        <v>20</v>
      </c>
      <c r="D754" s="203" t="s">
        <v>4252</v>
      </c>
    </row>
    <row r="755" spans="2:4">
      <c r="B755" s="240">
        <v>42458</v>
      </c>
      <c r="C755" s="241">
        <v>34.4</v>
      </c>
      <c r="D755" s="203" t="s">
        <v>4252</v>
      </c>
    </row>
    <row r="756" spans="2:4">
      <c r="B756" s="240">
        <v>42458</v>
      </c>
      <c r="C756" s="241">
        <v>50</v>
      </c>
      <c r="D756" s="203" t="s">
        <v>4252</v>
      </c>
    </row>
    <row r="757" spans="2:4">
      <c r="B757" s="240">
        <v>42458</v>
      </c>
      <c r="C757" s="241">
        <v>90</v>
      </c>
      <c r="D757" s="203" t="s">
        <v>4252</v>
      </c>
    </row>
    <row r="758" spans="2:4">
      <c r="B758" s="240">
        <v>42458</v>
      </c>
      <c r="C758" s="241">
        <v>291</v>
      </c>
      <c r="D758" s="204" t="s">
        <v>4253</v>
      </c>
    </row>
    <row r="759" spans="2:4">
      <c r="B759" s="240">
        <v>42458</v>
      </c>
      <c r="C759" s="241">
        <v>2050</v>
      </c>
      <c r="D759" s="202" t="s">
        <v>4254</v>
      </c>
    </row>
    <row r="760" spans="2:4">
      <c r="B760" s="240">
        <v>42458</v>
      </c>
      <c r="C760" s="241">
        <v>4200.76</v>
      </c>
      <c r="D760" s="204" t="s">
        <v>4253</v>
      </c>
    </row>
    <row r="761" spans="2:4">
      <c r="B761" s="240">
        <v>42459</v>
      </c>
      <c r="C761" s="241">
        <v>0.06</v>
      </c>
      <c r="D761" s="204" t="s">
        <v>4253</v>
      </c>
    </row>
    <row r="762" spans="2:4">
      <c r="B762" s="240">
        <v>42459</v>
      </c>
      <c r="C762" s="241">
        <v>0.25</v>
      </c>
      <c r="D762" s="203" t="s">
        <v>4252</v>
      </c>
    </row>
    <row r="763" spans="2:4">
      <c r="B763" s="240">
        <v>42459</v>
      </c>
      <c r="C763" s="241">
        <v>0.4</v>
      </c>
      <c r="D763" s="203" t="s">
        <v>4252</v>
      </c>
    </row>
    <row r="764" spans="2:4">
      <c r="B764" s="240">
        <v>42459</v>
      </c>
      <c r="C764" s="241">
        <v>0.74</v>
      </c>
      <c r="D764" s="203" t="s">
        <v>4252</v>
      </c>
    </row>
    <row r="765" spans="2:4">
      <c r="B765" s="240">
        <v>42459</v>
      </c>
      <c r="C765" s="241">
        <v>1</v>
      </c>
      <c r="D765" s="203" t="s">
        <v>4252</v>
      </c>
    </row>
    <row r="766" spans="2:4">
      <c r="B766" s="240">
        <v>42459</v>
      </c>
      <c r="C766" s="241">
        <v>1.34</v>
      </c>
      <c r="D766" s="203" t="s">
        <v>4252</v>
      </c>
    </row>
    <row r="767" spans="2:4">
      <c r="B767" s="240">
        <v>42459</v>
      </c>
      <c r="C767" s="241">
        <v>1.8</v>
      </c>
      <c r="D767" s="203" t="s">
        <v>4252</v>
      </c>
    </row>
    <row r="768" spans="2:4">
      <c r="B768" s="240">
        <v>42459</v>
      </c>
      <c r="C768" s="241">
        <v>1.84</v>
      </c>
      <c r="D768" s="203" t="s">
        <v>4252</v>
      </c>
    </row>
    <row r="769" spans="2:4">
      <c r="B769" s="240">
        <v>42459</v>
      </c>
      <c r="C769" s="241">
        <v>2.5</v>
      </c>
      <c r="D769" s="203" t="s">
        <v>4252</v>
      </c>
    </row>
    <row r="770" spans="2:4">
      <c r="B770" s="240">
        <v>42459</v>
      </c>
      <c r="C770" s="241">
        <v>4</v>
      </c>
      <c r="D770" s="203" t="s">
        <v>4252</v>
      </c>
    </row>
    <row r="771" spans="2:4">
      <c r="B771" s="240">
        <v>42459</v>
      </c>
      <c r="C771" s="241">
        <v>4</v>
      </c>
      <c r="D771" s="203" t="s">
        <v>4252</v>
      </c>
    </row>
    <row r="772" spans="2:4">
      <c r="B772" s="240">
        <v>42459</v>
      </c>
      <c r="C772" s="241">
        <v>5</v>
      </c>
      <c r="D772" s="203" t="s">
        <v>4252</v>
      </c>
    </row>
    <row r="773" spans="2:4">
      <c r="B773" s="240">
        <v>42459</v>
      </c>
      <c r="C773" s="241">
        <v>5</v>
      </c>
      <c r="D773" s="203" t="s">
        <v>4252</v>
      </c>
    </row>
    <row r="774" spans="2:4">
      <c r="B774" s="240">
        <v>42459</v>
      </c>
      <c r="C774" s="241">
        <v>9.5</v>
      </c>
      <c r="D774" s="203" t="s">
        <v>4252</v>
      </c>
    </row>
    <row r="775" spans="2:4">
      <c r="B775" s="240">
        <v>42459</v>
      </c>
      <c r="C775" s="241">
        <v>10</v>
      </c>
      <c r="D775" s="203" t="s">
        <v>4252</v>
      </c>
    </row>
    <row r="776" spans="2:4">
      <c r="B776" s="240">
        <v>42459</v>
      </c>
      <c r="C776" s="241">
        <v>10</v>
      </c>
      <c r="D776" s="203" t="s">
        <v>4252</v>
      </c>
    </row>
    <row r="777" spans="2:4">
      <c r="B777" s="240">
        <v>42459</v>
      </c>
      <c r="C777" s="241">
        <v>10</v>
      </c>
      <c r="D777" s="203" t="s">
        <v>4252</v>
      </c>
    </row>
    <row r="778" spans="2:4">
      <c r="B778" s="240">
        <v>42459</v>
      </c>
      <c r="C778" s="241">
        <v>15.25</v>
      </c>
      <c r="D778" s="203" t="s">
        <v>4252</v>
      </c>
    </row>
    <row r="779" spans="2:4">
      <c r="B779" s="240">
        <v>42459</v>
      </c>
      <c r="C779" s="241">
        <v>15.6</v>
      </c>
      <c r="D779" s="203" t="s">
        <v>4252</v>
      </c>
    </row>
    <row r="780" spans="2:4">
      <c r="B780" s="240">
        <v>42459</v>
      </c>
      <c r="C780" s="241">
        <v>20</v>
      </c>
      <c r="D780" s="203" t="s">
        <v>4252</v>
      </c>
    </row>
    <row r="781" spans="2:4">
      <c r="B781" s="240">
        <v>42459</v>
      </c>
      <c r="C781" s="241">
        <v>21.6</v>
      </c>
      <c r="D781" s="203" t="s">
        <v>4252</v>
      </c>
    </row>
    <row r="782" spans="2:4">
      <c r="B782" s="240">
        <v>42459</v>
      </c>
      <c r="C782" s="241">
        <v>25</v>
      </c>
      <c r="D782" s="203" t="s">
        <v>4252</v>
      </c>
    </row>
    <row r="783" spans="2:4">
      <c r="B783" s="240">
        <v>42459</v>
      </c>
      <c r="C783" s="241">
        <v>25</v>
      </c>
      <c r="D783" s="203" t="s">
        <v>4252</v>
      </c>
    </row>
    <row r="784" spans="2:4">
      <c r="B784" s="240">
        <v>42459</v>
      </c>
      <c r="C784" s="241">
        <v>26</v>
      </c>
      <c r="D784" s="203" t="s">
        <v>4252</v>
      </c>
    </row>
    <row r="785" spans="2:4">
      <c r="B785" s="240">
        <v>42459</v>
      </c>
      <c r="C785" s="241">
        <v>28.6</v>
      </c>
      <c r="D785" s="203" t="s">
        <v>4252</v>
      </c>
    </row>
    <row r="786" spans="2:4">
      <c r="B786" s="240">
        <v>42459</v>
      </c>
      <c r="C786" s="241">
        <v>30</v>
      </c>
      <c r="D786" s="203" t="s">
        <v>4252</v>
      </c>
    </row>
    <row r="787" spans="2:4">
      <c r="B787" s="240">
        <v>42459</v>
      </c>
      <c r="C787" s="241">
        <v>30</v>
      </c>
      <c r="D787" s="203" t="s">
        <v>4252</v>
      </c>
    </row>
    <row r="788" spans="2:4">
      <c r="B788" s="240">
        <v>42459</v>
      </c>
      <c r="C788" s="241">
        <v>35.450000000000003</v>
      </c>
      <c r="D788" s="203" t="s">
        <v>4252</v>
      </c>
    </row>
    <row r="789" spans="2:4">
      <c r="B789" s="240">
        <v>42459</v>
      </c>
      <c r="C789" s="241">
        <v>35.5</v>
      </c>
      <c r="D789" s="203" t="s">
        <v>4252</v>
      </c>
    </row>
    <row r="790" spans="2:4">
      <c r="B790" s="240">
        <v>42459</v>
      </c>
      <c r="C790" s="241">
        <v>36.630000000000003</v>
      </c>
      <c r="D790" s="203" t="s">
        <v>4252</v>
      </c>
    </row>
    <row r="791" spans="2:4">
      <c r="B791" s="240">
        <v>42459</v>
      </c>
      <c r="C791" s="241">
        <v>38.630000000000003</v>
      </c>
      <c r="D791" s="203" t="s">
        <v>4252</v>
      </c>
    </row>
    <row r="792" spans="2:4">
      <c r="B792" s="240">
        <v>42459</v>
      </c>
      <c r="C792" s="241">
        <v>40</v>
      </c>
      <c r="D792" s="203" t="s">
        <v>4252</v>
      </c>
    </row>
    <row r="793" spans="2:4">
      <c r="B793" s="240">
        <v>42459</v>
      </c>
      <c r="C793" s="241">
        <v>40</v>
      </c>
      <c r="D793" s="203" t="s">
        <v>4252</v>
      </c>
    </row>
    <row r="794" spans="2:4">
      <c r="B794" s="240">
        <v>42459</v>
      </c>
      <c r="C794" s="241">
        <v>40.5</v>
      </c>
      <c r="D794" s="203" t="s">
        <v>4252</v>
      </c>
    </row>
    <row r="795" spans="2:4">
      <c r="B795" s="240">
        <v>42459</v>
      </c>
      <c r="C795" s="241">
        <v>46.54</v>
      </c>
      <c r="D795" s="203" t="s">
        <v>4252</v>
      </c>
    </row>
    <row r="796" spans="2:4">
      <c r="B796" s="240">
        <v>42459</v>
      </c>
      <c r="C796" s="241">
        <v>49.5</v>
      </c>
      <c r="D796" s="203" t="s">
        <v>4252</v>
      </c>
    </row>
    <row r="797" spans="2:4">
      <c r="B797" s="240">
        <v>42459</v>
      </c>
      <c r="C797" s="241">
        <v>50</v>
      </c>
      <c r="D797" s="203" t="s">
        <v>4252</v>
      </c>
    </row>
    <row r="798" spans="2:4">
      <c r="B798" s="240">
        <v>42459</v>
      </c>
      <c r="C798" s="241">
        <v>64.5</v>
      </c>
      <c r="D798" s="203" t="s">
        <v>4252</v>
      </c>
    </row>
    <row r="799" spans="2:4">
      <c r="B799" s="240">
        <v>42459</v>
      </c>
      <c r="C799" s="241">
        <v>75</v>
      </c>
      <c r="D799" s="203" t="s">
        <v>4252</v>
      </c>
    </row>
    <row r="800" spans="2:4">
      <c r="B800" s="240">
        <v>42459</v>
      </c>
      <c r="C800" s="241">
        <v>75</v>
      </c>
      <c r="D800" s="203" t="s">
        <v>4252</v>
      </c>
    </row>
    <row r="801" spans="2:4">
      <c r="B801" s="240">
        <v>42459</v>
      </c>
      <c r="C801" s="241">
        <v>76</v>
      </c>
      <c r="D801" s="203" t="s">
        <v>4252</v>
      </c>
    </row>
    <row r="802" spans="2:4">
      <c r="B802" s="240">
        <v>42459</v>
      </c>
      <c r="C802" s="241">
        <v>200</v>
      </c>
      <c r="D802" s="202" t="s">
        <v>4255</v>
      </c>
    </row>
    <row r="803" spans="2:4">
      <c r="B803" s="240">
        <v>42459</v>
      </c>
      <c r="C803" s="241">
        <v>300</v>
      </c>
      <c r="D803" s="202" t="s">
        <v>4256</v>
      </c>
    </row>
    <row r="804" spans="2:4">
      <c r="B804" s="240">
        <v>42459</v>
      </c>
      <c r="C804" s="241">
        <v>679</v>
      </c>
      <c r="D804" s="204" t="s">
        <v>4253</v>
      </c>
    </row>
    <row r="805" spans="2:4">
      <c r="B805" s="240">
        <v>42460</v>
      </c>
      <c r="C805" s="241">
        <v>35.29</v>
      </c>
      <c r="D805" s="204" t="s">
        <v>4253</v>
      </c>
    </row>
    <row r="806" spans="2:4">
      <c r="B806" s="240">
        <v>42460</v>
      </c>
      <c r="C806" s="241">
        <v>4559</v>
      </c>
      <c r="D806" s="204" t="s">
        <v>4253</v>
      </c>
    </row>
  </sheetData>
  <sheetProtection algorithmName="SHA-512" hashValue="c4Syd5JoofomtL9z6KlEIAF3MFzrCYeLd6Vfp5u5AfwF6RjY0/8DLu2WCVM35l/FVt6UWP5vHyDQcG/4I/5dVA==" saltValue="gyY4lTKkvyLMetFbMldEuw==" spinCount="100000" sheet="1" objects="1" scenarios="1"/>
  <mergeCells count="2">
    <mergeCell ref="C1:E1"/>
    <mergeCell ref="B4:D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Расходы</vt:lpstr>
      <vt:lpstr>Поступления Райффайзенбанк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ВТБ 24</vt:lpstr>
      <vt:lpstr>Поступления Бин Банк</vt:lpstr>
      <vt:lpstr>Поступления МДМ Банк</vt:lpstr>
      <vt:lpstr>Поступления Благо.ру</vt:lpstr>
      <vt:lpstr>Поступления РБК-Money</vt:lpstr>
      <vt:lpstr>Поступления CloudPayments</vt:lpstr>
      <vt:lpstr>PayPal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Пользователь</cp:lastModifiedBy>
  <cp:revision/>
  <dcterms:created xsi:type="dcterms:W3CDTF">2013-11-18T10:44:00Z</dcterms:created>
  <dcterms:modified xsi:type="dcterms:W3CDTF">2017-03-11T12:50:30Z</dcterms:modified>
</cp:coreProperties>
</file>