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Финансовые отчёты 16-17\"/>
    </mc:Choice>
  </mc:AlternateContent>
  <bookViews>
    <workbookView xWindow="0" yWindow="0" windowWidth="25200" windowHeight="1198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0" r:id="rId14"/>
    <sheet name="PayPal" sheetId="24" r:id="rId15"/>
    <sheet name="Элекснет" sheetId="25" r:id="rId16"/>
  </sheets>
  <definedNames>
    <definedName name="_xlnm._FilterDatabase" localSheetId="13" hidden="1">'Поступления CloudPayments'!$B$4:$D$4</definedName>
    <definedName name="_xlnm._FilterDatabase" localSheetId="5" hidden="1">'Поступления Platron'!$A$4:$G$117</definedName>
    <definedName name="_xlnm._FilterDatabase" localSheetId="8" hidden="1">'Поступления Бин Банк'!$B$5:$D$1251</definedName>
    <definedName name="_xlnm._FilterDatabase" localSheetId="11" hidden="1">'Поступления Благо.ру'!$B$4:$D$4</definedName>
    <definedName name="_xlnm._FilterDatabase" localSheetId="7" hidden="1">'Поступления ВТБ 24'!$B$5:$G$606</definedName>
    <definedName name="_xlnm._FilterDatabase" localSheetId="9" hidden="1">'Поступления МДМ Банк'!$B$4:$H$787</definedName>
    <definedName name="_xlnm._FilterDatabase" localSheetId="4" hidden="1">'Поступления МКБ'!$B$4:$D$4</definedName>
    <definedName name="_xlnm._FilterDatabase" localSheetId="2" hidden="1">'Поступления МТС USSD'!$A$4:$G$73</definedName>
    <definedName name="_xlnm._FilterDatabase" localSheetId="1" hidden="1">'Поступления Райффайзенбанк'!$B$4:$G$341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СКБ-Банк'!$B$5:$L$2547</definedName>
    <definedName name="_xlnm._FilterDatabase" localSheetId="0" hidden="1">Расходы!$A$9:$H$106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E38" i="24" l="1"/>
  <c r="C38" i="24"/>
  <c r="D6" i="24"/>
  <c r="D7" i="24"/>
  <c r="D38" i="24" s="1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5" i="24"/>
  <c r="D2" i="24" l="1"/>
  <c r="E595" i="14"/>
  <c r="C59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" i="14"/>
  <c r="D595" i="14" s="1"/>
  <c r="C2" i="14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2697" i="13" s="1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1214" i="13"/>
  <c r="D1215" i="13"/>
  <c r="D1216" i="13"/>
  <c r="D1217" i="13"/>
  <c r="D1218" i="13"/>
  <c r="D1219" i="13"/>
  <c r="D1220" i="13"/>
  <c r="D1221" i="13"/>
  <c r="D1222" i="13"/>
  <c r="D1223" i="13"/>
  <c r="D1224" i="13"/>
  <c r="D1225" i="13"/>
  <c r="D1226" i="13"/>
  <c r="D1227" i="13"/>
  <c r="D1228" i="13"/>
  <c r="D1229" i="13"/>
  <c r="D1230" i="13"/>
  <c r="D1231" i="13"/>
  <c r="D1232" i="13"/>
  <c r="D1233" i="13"/>
  <c r="D1234" i="13"/>
  <c r="D1235" i="13"/>
  <c r="D1236" i="13"/>
  <c r="D1237" i="13"/>
  <c r="D1238" i="13"/>
  <c r="D1239" i="13"/>
  <c r="D1240" i="13"/>
  <c r="D1241" i="13"/>
  <c r="D1242" i="13"/>
  <c r="D1243" i="13"/>
  <c r="D1244" i="13"/>
  <c r="D1245" i="13"/>
  <c r="D1246" i="13"/>
  <c r="D1247" i="13"/>
  <c r="D1248" i="13"/>
  <c r="D1249" i="13"/>
  <c r="D1250" i="13"/>
  <c r="D1251" i="13"/>
  <c r="D1252" i="13"/>
  <c r="D1253" i="13"/>
  <c r="D1254" i="13"/>
  <c r="D1255" i="13"/>
  <c r="D1256" i="13"/>
  <c r="D1257" i="13"/>
  <c r="D1258" i="13"/>
  <c r="D1259" i="13"/>
  <c r="D1260" i="13"/>
  <c r="D1261" i="13"/>
  <c r="D1262" i="13"/>
  <c r="D1263" i="13"/>
  <c r="D1264" i="13"/>
  <c r="D1265" i="13"/>
  <c r="D1266" i="13"/>
  <c r="D1267" i="13"/>
  <c r="D1268" i="13"/>
  <c r="D1269" i="13"/>
  <c r="D1270" i="13"/>
  <c r="D1271" i="13"/>
  <c r="D1272" i="13"/>
  <c r="D1273" i="13"/>
  <c r="D1274" i="13"/>
  <c r="D1275" i="13"/>
  <c r="D1276" i="13"/>
  <c r="D1277" i="13"/>
  <c r="D1278" i="13"/>
  <c r="D1279" i="13"/>
  <c r="D1280" i="13"/>
  <c r="D1281" i="13"/>
  <c r="D1282" i="13"/>
  <c r="D1283" i="13"/>
  <c r="D1284" i="13"/>
  <c r="D1285" i="13"/>
  <c r="D1286" i="13"/>
  <c r="D1287" i="13"/>
  <c r="D1288" i="13"/>
  <c r="D1289" i="13"/>
  <c r="D1290" i="13"/>
  <c r="D1291" i="13"/>
  <c r="D1292" i="13"/>
  <c r="D1293" i="13"/>
  <c r="D1294" i="13"/>
  <c r="D1295" i="13"/>
  <c r="D1296" i="13"/>
  <c r="D1297" i="13"/>
  <c r="D1298" i="13"/>
  <c r="D1299" i="13"/>
  <c r="D1300" i="13"/>
  <c r="D1301" i="13"/>
  <c r="D1302" i="13"/>
  <c r="D1303" i="13"/>
  <c r="D1304" i="13"/>
  <c r="D1305" i="13"/>
  <c r="D1306" i="13"/>
  <c r="D1307" i="13"/>
  <c r="D1308" i="13"/>
  <c r="D1309" i="13"/>
  <c r="D1310" i="13"/>
  <c r="D1311" i="13"/>
  <c r="D1312" i="13"/>
  <c r="D1313" i="13"/>
  <c r="D1314" i="13"/>
  <c r="D1315" i="13"/>
  <c r="D1316" i="13"/>
  <c r="D1317" i="13"/>
  <c r="D1318" i="13"/>
  <c r="D1319" i="13"/>
  <c r="D1320" i="13"/>
  <c r="D1321" i="13"/>
  <c r="D1322" i="13"/>
  <c r="D1323" i="13"/>
  <c r="D1324" i="13"/>
  <c r="D1325" i="13"/>
  <c r="D1326" i="13"/>
  <c r="D1327" i="13"/>
  <c r="D1328" i="13"/>
  <c r="D1329" i="13"/>
  <c r="D1330" i="13"/>
  <c r="D1331" i="13"/>
  <c r="D1332" i="13"/>
  <c r="D1333" i="13"/>
  <c r="D1334" i="13"/>
  <c r="D1335" i="13"/>
  <c r="D1336" i="13"/>
  <c r="D1337" i="13"/>
  <c r="D1338" i="13"/>
  <c r="D1339" i="13"/>
  <c r="D1340" i="13"/>
  <c r="D1341" i="13"/>
  <c r="D1342" i="13"/>
  <c r="D1343" i="13"/>
  <c r="D1344" i="13"/>
  <c r="D1345" i="13"/>
  <c r="D1346" i="13"/>
  <c r="D1347" i="13"/>
  <c r="D1348" i="13"/>
  <c r="D1349" i="13"/>
  <c r="D1350" i="13"/>
  <c r="D1351" i="13"/>
  <c r="D1352" i="13"/>
  <c r="D1353" i="13"/>
  <c r="D1354" i="13"/>
  <c r="D1355" i="13"/>
  <c r="D1356" i="13"/>
  <c r="D1357" i="13"/>
  <c r="D1358" i="13"/>
  <c r="D1359" i="13"/>
  <c r="D1360" i="13"/>
  <c r="D1361" i="13"/>
  <c r="D1362" i="13"/>
  <c r="D1363" i="13"/>
  <c r="D1364" i="13"/>
  <c r="D1365" i="13"/>
  <c r="D1366" i="13"/>
  <c r="D1367" i="13"/>
  <c r="D1368" i="13"/>
  <c r="D1369" i="13"/>
  <c r="D1370" i="13"/>
  <c r="D1371" i="13"/>
  <c r="D1372" i="13"/>
  <c r="D1373" i="13"/>
  <c r="D1374" i="13"/>
  <c r="D1375" i="13"/>
  <c r="D1376" i="13"/>
  <c r="D1377" i="13"/>
  <c r="D1378" i="13"/>
  <c r="D1379" i="13"/>
  <c r="D1380" i="13"/>
  <c r="D1381" i="13"/>
  <c r="D1382" i="13"/>
  <c r="D1383" i="13"/>
  <c r="D1384" i="13"/>
  <c r="D1385" i="13"/>
  <c r="D1386" i="13"/>
  <c r="D1387" i="13"/>
  <c r="D1388" i="13"/>
  <c r="D1389" i="13"/>
  <c r="D1390" i="13"/>
  <c r="D1391" i="13"/>
  <c r="D1392" i="13"/>
  <c r="D1393" i="13"/>
  <c r="D1394" i="13"/>
  <c r="D1395" i="13"/>
  <c r="D1396" i="13"/>
  <c r="D1397" i="13"/>
  <c r="D1398" i="13"/>
  <c r="D1399" i="13"/>
  <c r="D1400" i="13"/>
  <c r="D1401" i="13"/>
  <c r="D1402" i="13"/>
  <c r="D1403" i="13"/>
  <c r="D1404" i="13"/>
  <c r="D1405" i="13"/>
  <c r="D1406" i="13"/>
  <c r="D1407" i="13"/>
  <c r="D1408" i="13"/>
  <c r="D1409" i="13"/>
  <c r="D1410" i="13"/>
  <c r="D1411" i="13"/>
  <c r="D1412" i="13"/>
  <c r="D1413" i="13"/>
  <c r="D1414" i="13"/>
  <c r="D1415" i="13"/>
  <c r="D1416" i="13"/>
  <c r="D1417" i="13"/>
  <c r="D1418" i="13"/>
  <c r="D1419" i="13"/>
  <c r="D1420" i="13"/>
  <c r="D1421" i="13"/>
  <c r="D1422" i="13"/>
  <c r="D1423" i="13"/>
  <c r="D1424" i="13"/>
  <c r="D1425" i="13"/>
  <c r="D1426" i="13"/>
  <c r="D1427" i="13"/>
  <c r="D1428" i="13"/>
  <c r="D1429" i="13"/>
  <c r="D1430" i="13"/>
  <c r="D1431" i="13"/>
  <c r="D1432" i="13"/>
  <c r="D1433" i="13"/>
  <c r="D1434" i="13"/>
  <c r="D1435" i="13"/>
  <c r="D1436" i="13"/>
  <c r="D1437" i="13"/>
  <c r="D1438" i="13"/>
  <c r="D1439" i="13"/>
  <c r="D1440" i="13"/>
  <c r="D1441" i="13"/>
  <c r="D1442" i="13"/>
  <c r="D1443" i="13"/>
  <c r="D1444" i="13"/>
  <c r="D1445" i="13"/>
  <c r="D1446" i="13"/>
  <c r="D1447" i="13"/>
  <c r="D1448" i="13"/>
  <c r="D1449" i="13"/>
  <c r="D1450" i="13"/>
  <c r="D1451" i="13"/>
  <c r="D1452" i="13"/>
  <c r="D1453" i="13"/>
  <c r="D1454" i="13"/>
  <c r="D1455" i="13"/>
  <c r="D1456" i="13"/>
  <c r="D1457" i="13"/>
  <c r="D1458" i="13"/>
  <c r="D1459" i="13"/>
  <c r="D1460" i="13"/>
  <c r="D1461" i="13"/>
  <c r="D1462" i="13"/>
  <c r="D1463" i="13"/>
  <c r="D1464" i="13"/>
  <c r="D1465" i="13"/>
  <c r="D1466" i="13"/>
  <c r="D1467" i="13"/>
  <c r="D1468" i="13"/>
  <c r="D1469" i="13"/>
  <c r="D1470" i="13"/>
  <c r="D1471" i="13"/>
  <c r="D1472" i="13"/>
  <c r="D1473" i="13"/>
  <c r="D1474" i="13"/>
  <c r="D1475" i="13"/>
  <c r="D1476" i="13"/>
  <c r="D1477" i="13"/>
  <c r="D1478" i="13"/>
  <c r="D1479" i="13"/>
  <c r="D1480" i="13"/>
  <c r="D1481" i="13"/>
  <c r="D1482" i="13"/>
  <c r="D1483" i="13"/>
  <c r="D1484" i="13"/>
  <c r="D1485" i="13"/>
  <c r="D1486" i="13"/>
  <c r="D1487" i="13"/>
  <c r="D1488" i="13"/>
  <c r="D1489" i="13"/>
  <c r="D1490" i="13"/>
  <c r="D1491" i="13"/>
  <c r="D1492" i="13"/>
  <c r="D1493" i="13"/>
  <c r="D1494" i="13"/>
  <c r="D1495" i="13"/>
  <c r="D1496" i="13"/>
  <c r="D1497" i="13"/>
  <c r="D1498" i="13"/>
  <c r="D1499" i="13"/>
  <c r="D1500" i="13"/>
  <c r="D1501" i="13"/>
  <c r="D1502" i="13"/>
  <c r="D1503" i="13"/>
  <c r="D1504" i="13"/>
  <c r="D1505" i="13"/>
  <c r="D1506" i="13"/>
  <c r="D1507" i="13"/>
  <c r="D1508" i="13"/>
  <c r="D1509" i="13"/>
  <c r="D1510" i="13"/>
  <c r="D1511" i="13"/>
  <c r="D1512" i="13"/>
  <c r="D1513" i="13"/>
  <c r="D1514" i="13"/>
  <c r="D1515" i="13"/>
  <c r="D1516" i="13"/>
  <c r="D1517" i="13"/>
  <c r="D1518" i="13"/>
  <c r="D1519" i="13"/>
  <c r="D1520" i="13"/>
  <c r="D1521" i="13"/>
  <c r="D1522" i="13"/>
  <c r="D1523" i="13"/>
  <c r="D1524" i="13"/>
  <c r="D1525" i="13"/>
  <c r="D1526" i="13"/>
  <c r="D1527" i="13"/>
  <c r="D1528" i="13"/>
  <c r="D1529" i="13"/>
  <c r="D1530" i="13"/>
  <c r="D1531" i="13"/>
  <c r="D1532" i="13"/>
  <c r="D1533" i="13"/>
  <c r="D1534" i="13"/>
  <c r="D1535" i="13"/>
  <c r="D1536" i="13"/>
  <c r="D1537" i="13"/>
  <c r="D1538" i="13"/>
  <c r="D1539" i="13"/>
  <c r="D1540" i="13"/>
  <c r="D1541" i="13"/>
  <c r="D1542" i="13"/>
  <c r="D1543" i="13"/>
  <c r="D1544" i="13"/>
  <c r="D1545" i="13"/>
  <c r="D1546" i="13"/>
  <c r="D1547" i="13"/>
  <c r="D1548" i="13"/>
  <c r="D1549" i="13"/>
  <c r="D1550" i="13"/>
  <c r="D1551" i="13"/>
  <c r="D1552" i="13"/>
  <c r="D1553" i="13"/>
  <c r="D1554" i="13"/>
  <c r="D1555" i="13"/>
  <c r="D1556" i="13"/>
  <c r="D1557" i="13"/>
  <c r="D1558" i="13"/>
  <c r="D1559" i="13"/>
  <c r="D1560" i="13"/>
  <c r="D1561" i="13"/>
  <c r="D1562" i="13"/>
  <c r="D1563" i="13"/>
  <c r="D1564" i="13"/>
  <c r="D1565" i="13"/>
  <c r="D1566" i="13"/>
  <c r="D1567" i="13"/>
  <c r="D1568" i="13"/>
  <c r="D1569" i="13"/>
  <c r="D1570" i="13"/>
  <c r="D1571" i="13"/>
  <c r="D1572" i="13"/>
  <c r="D1573" i="13"/>
  <c r="D1574" i="13"/>
  <c r="D1575" i="13"/>
  <c r="D1576" i="13"/>
  <c r="D1577" i="13"/>
  <c r="D1578" i="13"/>
  <c r="D1579" i="13"/>
  <c r="D1580" i="13"/>
  <c r="D1581" i="13"/>
  <c r="D1582" i="13"/>
  <c r="D1583" i="13"/>
  <c r="D1584" i="13"/>
  <c r="D1585" i="13"/>
  <c r="D1586" i="13"/>
  <c r="D1587" i="13"/>
  <c r="D1588" i="13"/>
  <c r="D1589" i="13"/>
  <c r="D1590" i="13"/>
  <c r="D1591" i="13"/>
  <c r="D1592" i="13"/>
  <c r="D1593" i="13"/>
  <c r="D1594" i="13"/>
  <c r="D1595" i="13"/>
  <c r="D1596" i="13"/>
  <c r="D1597" i="13"/>
  <c r="D1598" i="13"/>
  <c r="D1599" i="13"/>
  <c r="D1600" i="13"/>
  <c r="D1601" i="13"/>
  <c r="D1602" i="13"/>
  <c r="D1603" i="13"/>
  <c r="D1604" i="13"/>
  <c r="D1605" i="13"/>
  <c r="D1606" i="13"/>
  <c r="D1607" i="13"/>
  <c r="D1608" i="13"/>
  <c r="D1609" i="13"/>
  <c r="D1610" i="13"/>
  <c r="D1611" i="13"/>
  <c r="D1612" i="13"/>
  <c r="D1613" i="13"/>
  <c r="D1614" i="13"/>
  <c r="D1615" i="13"/>
  <c r="D1616" i="13"/>
  <c r="D1617" i="13"/>
  <c r="D1618" i="13"/>
  <c r="D1619" i="13"/>
  <c r="D1620" i="13"/>
  <c r="D1621" i="13"/>
  <c r="D1622" i="13"/>
  <c r="D1623" i="13"/>
  <c r="D1624" i="13"/>
  <c r="D1625" i="13"/>
  <c r="D1626" i="13"/>
  <c r="D1627" i="13"/>
  <c r="D1628" i="13"/>
  <c r="D1629" i="13"/>
  <c r="D1630" i="13"/>
  <c r="D1631" i="13"/>
  <c r="D1632" i="13"/>
  <c r="D1633" i="13"/>
  <c r="D1634" i="13"/>
  <c r="D1635" i="13"/>
  <c r="D1636" i="13"/>
  <c r="D1637" i="13"/>
  <c r="D1638" i="13"/>
  <c r="D1639" i="13"/>
  <c r="D1640" i="13"/>
  <c r="D1641" i="13"/>
  <c r="D1642" i="13"/>
  <c r="D1643" i="13"/>
  <c r="D1644" i="13"/>
  <c r="D1645" i="13"/>
  <c r="D1646" i="13"/>
  <c r="D1647" i="13"/>
  <c r="D1648" i="13"/>
  <c r="D1649" i="13"/>
  <c r="D1650" i="13"/>
  <c r="D1651" i="13"/>
  <c r="D1652" i="13"/>
  <c r="D1653" i="13"/>
  <c r="D1654" i="13"/>
  <c r="D1655" i="13"/>
  <c r="D1656" i="13"/>
  <c r="D1657" i="13"/>
  <c r="D1658" i="13"/>
  <c r="D1659" i="13"/>
  <c r="D1660" i="13"/>
  <c r="D1661" i="13"/>
  <c r="D1662" i="13"/>
  <c r="D1663" i="13"/>
  <c r="D1664" i="13"/>
  <c r="D1665" i="13"/>
  <c r="D1666" i="13"/>
  <c r="D1667" i="13"/>
  <c r="D1668" i="13"/>
  <c r="D1669" i="13"/>
  <c r="D1670" i="13"/>
  <c r="D1671" i="13"/>
  <c r="D1672" i="13"/>
  <c r="D1673" i="13"/>
  <c r="D1674" i="13"/>
  <c r="D1675" i="13"/>
  <c r="D1676" i="13"/>
  <c r="D1677" i="13"/>
  <c r="D1678" i="13"/>
  <c r="D1679" i="13"/>
  <c r="D1680" i="13"/>
  <c r="D1681" i="13"/>
  <c r="D1682" i="13"/>
  <c r="D1683" i="13"/>
  <c r="D1684" i="13"/>
  <c r="D1685" i="13"/>
  <c r="D1686" i="13"/>
  <c r="D1687" i="13"/>
  <c r="D1688" i="13"/>
  <c r="D1689" i="13"/>
  <c r="D1690" i="13"/>
  <c r="D1691" i="13"/>
  <c r="D1692" i="13"/>
  <c r="D1693" i="13"/>
  <c r="D1694" i="13"/>
  <c r="D1695" i="13"/>
  <c r="D1696" i="13"/>
  <c r="D1697" i="13"/>
  <c r="D1698" i="13"/>
  <c r="D1699" i="13"/>
  <c r="D1700" i="13"/>
  <c r="D1701" i="13"/>
  <c r="D1702" i="13"/>
  <c r="D1703" i="13"/>
  <c r="D1704" i="13"/>
  <c r="D1705" i="13"/>
  <c r="D1706" i="13"/>
  <c r="D1707" i="13"/>
  <c r="D1708" i="13"/>
  <c r="D1709" i="13"/>
  <c r="D1710" i="13"/>
  <c r="D1711" i="13"/>
  <c r="D1712" i="13"/>
  <c r="D1713" i="13"/>
  <c r="D1714" i="13"/>
  <c r="D1715" i="13"/>
  <c r="D1716" i="13"/>
  <c r="D1717" i="13"/>
  <c r="D1718" i="13"/>
  <c r="D1719" i="13"/>
  <c r="D1720" i="13"/>
  <c r="D1721" i="13"/>
  <c r="D1722" i="13"/>
  <c r="D1723" i="13"/>
  <c r="D1724" i="13"/>
  <c r="D1725" i="13"/>
  <c r="D1726" i="13"/>
  <c r="D1727" i="13"/>
  <c r="D1728" i="13"/>
  <c r="D1729" i="13"/>
  <c r="D1730" i="13"/>
  <c r="D1731" i="13"/>
  <c r="D1732" i="13"/>
  <c r="D1733" i="13"/>
  <c r="D1734" i="13"/>
  <c r="D1735" i="13"/>
  <c r="D1736" i="13"/>
  <c r="D1737" i="13"/>
  <c r="D1738" i="13"/>
  <c r="D1739" i="13"/>
  <c r="D1740" i="13"/>
  <c r="D1741" i="13"/>
  <c r="D1742" i="13"/>
  <c r="D1743" i="13"/>
  <c r="D1744" i="13"/>
  <c r="D1745" i="13"/>
  <c r="D1746" i="13"/>
  <c r="D1747" i="13"/>
  <c r="D1748" i="13"/>
  <c r="D1749" i="13"/>
  <c r="D1750" i="13"/>
  <c r="D1751" i="13"/>
  <c r="D1752" i="13"/>
  <c r="D1753" i="13"/>
  <c r="D1754" i="13"/>
  <c r="D1755" i="13"/>
  <c r="D1756" i="13"/>
  <c r="D1757" i="13"/>
  <c r="D1758" i="13"/>
  <c r="D1759" i="13"/>
  <c r="D1760" i="13"/>
  <c r="D1761" i="13"/>
  <c r="D1762" i="13"/>
  <c r="D1763" i="13"/>
  <c r="D1764" i="13"/>
  <c r="D1765" i="13"/>
  <c r="D1766" i="13"/>
  <c r="D1767" i="13"/>
  <c r="D1768" i="13"/>
  <c r="D1769" i="13"/>
  <c r="D1770" i="13"/>
  <c r="D1771" i="13"/>
  <c r="D1772" i="13"/>
  <c r="D1773" i="13"/>
  <c r="D1774" i="13"/>
  <c r="D1775" i="13"/>
  <c r="D1776" i="13"/>
  <c r="D1777" i="13"/>
  <c r="D1778" i="13"/>
  <c r="D1779" i="13"/>
  <c r="D1780" i="13"/>
  <c r="D1781" i="13"/>
  <c r="D1782" i="13"/>
  <c r="D1783" i="13"/>
  <c r="D1784" i="13"/>
  <c r="D1785" i="13"/>
  <c r="D1786" i="13"/>
  <c r="D1787" i="13"/>
  <c r="D1788" i="13"/>
  <c r="D1789" i="13"/>
  <c r="D1790" i="13"/>
  <c r="D1791" i="13"/>
  <c r="D1792" i="13"/>
  <c r="D1793" i="13"/>
  <c r="D1794" i="13"/>
  <c r="D1795" i="13"/>
  <c r="D1796" i="13"/>
  <c r="D1797" i="13"/>
  <c r="D1798" i="13"/>
  <c r="D1799" i="13"/>
  <c r="D1800" i="13"/>
  <c r="D1801" i="13"/>
  <c r="D1802" i="13"/>
  <c r="D1803" i="13"/>
  <c r="D1804" i="13"/>
  <c r="D1805" i="13"/>
  <c r="D1806" i="13"/>
  <c r="D1807" i="13"/>
  <c r="D1808" i="13"/>
  <c r="D1809" i="13"/>
  <c r="D1810" i="13"/>
  <c r="D1811" i="13"/>
  <c r="D1812" i="13"/>
  <c r="D1813" i="13"/>
  <c r="D1814" i="13"/>
  <c r="D1815" i="13"/>
  <c r="D1816" i="13"/>
  <c r="D1817" i="13"/>
  <c r="D1818" i="13"/>
  <c r="D1819" i="13"/>
  <c r="D1820" i="13"/>
  <c r="D1821" i="13"/>
  <c r="D1822" i="13"/>
  <c r="D1823" i="13"/>
  <c r="D1824" i="13"/>
  <c r="D1825" i="13"/>
  <c r="D1826" i="13"/>
  <c r="D1827" i="13"/>
  <c r="D1828" i="13"/>
  <c r="D1829" i="13"/>
  <c r="D1830" i="13"/>
  <c r="D1831" i="13"/>
  <c r="D1832" i="13"/>
  <c r="D1833" i="13"/>
  <c r="D1834" i="13"/>
  <c r="D1835" i="13"/>
  <c r="D1836" i="13"/>
  <c r="D1837" i="13"/>
  <c r="D1838" i="13"/>
  <c r="D1839" i="13"/>
  <c r="D1840" i="13"/>
  <c r="D1841" i="13"/>
  <c r="D1842" i="13"/>
  <c r="D1843" i="13"/>
  <c r="D1844" i="13"/>
  <c r="D1845" i="13"/>
  <c r="D1846" i="13"/>
  <c r="D1847" i="13"/>
  <c r="D1848" i="13"/>
  <c r="D1849" i="13"/>
  <c r="D1850" i="13"/>
  <c r="D1851" i="13"/>
  <c r="D1852" i="13"/>
  <c r="D1853" i="13"/>
  <c r="D1854" i="13"/>
  <c r="D1855" i="13"/>
  <c r="D1856" i="13"/>
  <c r="D1857" i="13"/>
  <c r="D1858" i="13"/>
  <c r="D1859" i="13"/>
  <c r="D1860" i="13"/>
  <c r="D1861" i="13"/>
  <c r="D1862" i="13"/>
  <c r="D1863" i="13"/>
  <c r="D1864" i="13"/>
  <c r="D1865" i="13"/>
  <c r="D1866" i="13"/>
  <c r="D1867" i="13"/>
  <c r="D1868" i="13"/>
  <c r="D1869" i="13"/>
  <c r="D1870" i="13"/>
  <c r="D1871" i="13"/>
  <c r="D1872" i="13"/>
  <c r="D1873" i="13"/>
  <c r="D1874" i="13"/>
  <c r="D1875" i="13"/>
  <c r="D1876" i="13"/>
  <c r="D1877" i="13"/>
  <c r="D1878" i="13"/>
  <c r="D1879" i="13"/>
  <c r="D1880" i="13"/>
  <c r="D1881" i="13"/>
  <c r="D1882" i="13"/>
  <c r="D1883" i="13"/>
  <c r="D1884" i="13"/>
  <c r="D1885" i="13"/>
  <c r="D1886" i="13"/>
  <c r="D1887" i="13"/>
  <c r="D1888" i="13"/>
  <c r="D1889" i="13"/>
  <c r="D1890" i="13"/>
  <c r="D1891" i="13"/>
  <c r="D1892" i="13"/>
  <c r="D1893" i="13"/>
  <c r="D1894" i="13"/>
  <c r="D1895" i="13"/>
  <c r="D1896" i="13"/>
  <c r="D1897" i="13"/>
  <c r="D1898" i="13"/>
  <c r="D1899" i="13"/>
  <c r="D1900" i="13"/>
  <c r="D1901" i="13"/>
  <c r="D1902" i="13"/>
  <c r="D1903" i="13"/>
  <c r="D1904" i="13"/>
  <c r="D1905" i="13"/>
  <c r="D1906" i="13"/>
  <c r="D1907" i="13"/>
  <c r="D1908" i="13"/>
  <c r="D1909" i="13"/>
  <c r="D1910" i="13"/>
  <c r="D1911" i="13"/>
  <c r="D1912" i="13"/>
  <c r="D1913" i="13"/>
  <c r="D1914" i="13"/>
  <c r="D1915" i="13"/>
  <c r="D1916" i="13"/>
  <c r="D1917" i="13"/>
  <c r="D1918" i="13"/>
  <c r="D1919" i="13"/>
  <c r="D1920" i="13"/>
  <c r="D1921" i="13"/>
  <c r="D1922" i="13"/>
  <c r="D1923" i="13"/>
  <c r="D1924" i="13"/>
  <c r="D1925" i="13"/>
  <c r="D1926" i="13"/>
  <c r="D1927" i="13"/>
  <c r="D1928" i="13"/>
  <c r="D1929" i="13"/>
  <c r="D1930" i="13"/>
  <c r="D1931" i="13"/>
  <c r="D1932" i="13"/>
  <c r="D1933" i="13"/>
  <c r="D1934" i="13"/>
  <c r="D1935" i="13"/>
  <c r="D1936" i="13"/>
  <c r="D1937" i="13"/>
  <c r="D1938" i="13"/>
  <c r="D1939" i="13"/>
  <c r="D1940" i="13"/>
  <c r="D1941" i="13"/>
  <c r="D1942" i="13"/>
  <c r="D1943" i="13"/>
  <c r="D1944" i="13"/>
  <c r="D1945" i="13"/>
  <c r="D1946" i="13"/>
  <c r="D1947" i="13"/>
  <c r="D1948" i="13"/>
  <c r="D1949" i="13"/>
  <c r="D1950" i="13"/>
  <c r="D1951" i="13"/>
  <c r="D1952" i="13"/>
  <c r="D1953" i="13"/>
  <c r="D1954" i="13"/>
  <c r="D1955" i="13"/>
  <c r="D1956" i="13"/>
  <c r="D1957" i="13"/>
  <c r="D1958" i="13"/>
  <c r="D1959" i="13"/>
  <c r="D1960" i="13"/>
  <c r="D1961" i="13"/>
  <c r="D1962" i="13"/>
  <c r="D1963" i="13"/>
  <c r="D1964" i="13"/>
  <c r="D1965" i="13"/>
  <c r="D1966" i="13"/>
  <c r="D1967" i="13"/>
  <c r="D1968" i="13"/>
  <c r="D1969" i="13"/>
  <c r="D1970" i="13"/>
  <c r="D1971" i="13"/>
  <c r="D1972" i="13"/>
  <c r="D1973" i="13"/>
  <c r="D1974" i="13"/>
  <c r="D1975" i="13"/>
  <c r="D1976" i="13"/>
  <c r="D1977" i="13"/>
  <c r="D1978" i="13"/>
  <c r="D1979" i="13"/>
  <c r="D1980" i="13"/>
  <c r="D1981" i="13"/>
  <c r="D1982" i="13"/>
  <c r="D1983" i="13"/>
  <c r="D1984" i="13"/>
  <c r="D1985" i="13"/>
  <c r="D1986" i="13"/>
  <c r="D1987" i="13"/>
  <c r="D1988" i="13"/>
  <c r="D1989" i="13"/>
  <c r="D1990" i="13"/>
  <c r="D1991" i="13"/>
  <c r="D1992" i="13"/>
  <c r="D1993" i="13"/>
  <c r="D1994" i="13"/>
  <c r="D1995" i="13"/>
  <c r="D1996" i="13"/>
  <c r="D1997" i="13"/>
  <c r="D1998" i="13"/>
  <c r="D1999" i="13"/>
  <c r="D2000" i="13"/>
  <c r="D2001" i="13"/>
  <c r="D2002" i="13"/>
  <c r="D2003" i="13"/>
  <c r="D2004" i="13"/>
  <c r="D2005" i="13"/>
  <c r="D2006" i="13"/>
  <c r="D2007" i="13"/>
  <c r="D2008" i="13"/>
  <c r="D2009" i="13"/>
  <c r="D2010" i="13"/>
  <c r="D2011" i="13"/>
  <c r="D2012" i="13"/>
  <c r="D2013" i="13"/>
  <c r="D2014" i="13"/>
  <c r="D2015" i="13"/>
  <c r="D2016" i="13"/>
  <c r="D2017" i="13"/>
  <c r="D2018" i="13"/>
  <c r="D2019" i="13"/>
  <c r="D2020" i="13"/>
  <c r="D2021" i="13"/>
  <c r="D2022" i="13"/>
  <c r="D2023" i="13"/>
  <c r="D2024" i="13"/>
  <c r="D2025" i="13"/>
  <c r="D2026" i="13"/>
  <c r="D2027" i="13"/>
  <c r="D2028" i="13"/>
  <c r="D2029" i="13"/>
  <c r="D2030" i="13"/>
  <c r="D2031" i="13"/>
  <c r="D2032" i="13"/>
  <c r="D2033" i="13"/>
  <c r="D2034" i="13"/>
  <c r="D2035" i="13"/>
  <c r="D2036" i="13"/>
  <c r="D2037" i="13"/>
  <c r="D2038" i="13"/>
  <c r="D2039" i="13"/>
  <c r="D2040" i="13"/>
  <c r="D2041" i="13"/>
  <c r="D2042" i="13"/>
  <c r="D2043" i="13"/>
  <c r="D2044" i="13"/>
  <c r="D2045" i="13"/>
  <c r="D2046" i="13"/>
  <c r="D2047" i="13"/>
  <c r="D2048" i="13"/>
  <c r="D2049" i="13"/>
  <c r="D2050" i="13"/>
  <c r="D2051" i="13"/>
  <c r="D2052" i="13"/>
  <c r="D2053" i="13"/>
  <c r="D2054" i="13"/>
  <c r="D2055" i="13"/>
  <c r="D2056" i="13"/>
  <c r="D2057" i="13"/>
  <c r="D2058" i="13"/>
  <c r="D2059" i="13"/>
  <c r="D2060" i="13"/>
  <c r="D2061" i="13"/>
  <c r="D2062" i="13"/>
  <c r="D2063" i="13"/>
  <c r="D2064" i="13"/>
  <c r="D2065" i="13"/>
  <c r="D2066" i="13"/>
  <c r="D2067" i="13"/>
  <c r="D2068" i="13"/>
  <c r="D2069" i="13"/>
  <c r="D2070" i="13"/>
  <c r="D2071" i="13"/>
  <c r="D2072" i="13"/>
  <c r="D2073" i="13"/>
  <c r="D2074" i="13"/>
  <c r="D2075" i="13"/>
  <c r="D2076" i="13"/>
  <c r="D2077" i="13"/>
  <c r="D2078" i="13"/>
  <c r="D2079" i="13"/>
  <c r="D2080" i="13"/>
  <c r="D2081" i="13"/>
  <c r="D2082" i="13"/>
  <c r="D2083" i="13"/>
  <c r="D2084" i="13"/>
  <c r="D2085" i="13"/>
  <c r="D2086" i="13"/>
  <c r="D2087" i="13"/>
  <c r="D2088" i="13"/>
  <c r="D2089" i="13"/>
  <c r="D2090" i="13"/>
  <c r="D2091" i="13"/>
  <c r="D2092" i="13"/>
  <c r="D2093" i="13"/>
  <c r="D2094" i="13"/>
  <c r="D2095" i="13"/>
  <c r="D2096" i="13"/>
  <c r="D2097" i="13"/>
  <c r="D2098" i="13"/>
  <c r="D2099" i="13"/>
  <c r="D2100" i="13"/>
  <c r="D2101" i="13"/>
  <c r="D2102" i="13"/>
  <c r="D2103" i="13"/>
  <c r="D2104" i="13"/>
  <c r="D2105" i="13"/>
  <c r="D2106" i="13"/>
  <c r="D2107" i="13"/>
  <c r="D2108" i="13"/>
  <c r="D2109" i="13"/>
  <c r="D2110" i="13"/>
  <c r="D2111" i="13"/>
  <c r="D2112" i="13"/>
  <c r="D2113" i="13"/>
  <c r="D2114" i="13"/>
  <c r="D2115" i="13"/>
  <c r="D2116" i="13"/>
  <c r="D2117" i="13"/>
  <c r="D2118" i="13"/>
  <c r="D2119" i="13"/>
  <c r="D2120" i="13"/>
  <c r="D2121" i="13"/>
  <c r="D2122" i="13"/>
  <c r="D2123" i="13"/>
  <c r="D2124" i="13"/>
  <c r="D2125" i="13"/>
  <c r="D2126" i="13"/>
  <c r="D2127" i="13"/>
  <c r="D2128" i="13"/>
  <c r="D2129" i="13"/>
  <c r="D2130" i="13"/>
  <c r="D2131" i="13"/>
  <c r="D2132" i="13"/>
  <c r="D2133" i="13"/>
  <c r="D2134" i="13"/>
  <c r="D2135" i="13"/>
  <c r="D2136" i="13"/>
  <c r="D2137" i="13"/>
  <c r="D2138" i="13"/>
  <c r="D2139" i="13"/>
  <c r="D2140" i="13"/>
  <c r="D2141" i="13"/>
  <c r="D2142" i="13"/>
  <c r="D2143" i="13"/>
  <c r="D2144" i="13"/>
  <c r="D2145" i="13"/>
  <c r="D2146" i="13"/>
  <c r="D2147" i="13"/>
  <c r="D2148" i="13"/>
  <c r="D2149" i="13"/>
  <c r="D2150" i="13"/>
  <c r="D2151" i="13"/>
  <c r="D2152" i="13"/>
  <c r="D2153" i="13"/>
  <c r="D2154" i="13"/>
  <c r="D2155" i="13"/>
  <c r="D2156" i="13"/>
  <c r="D2157" i="13"/>
  <c r="D2158" i="13"/>
  <c r="D2159" i="13"/>
  <c r="D2160" i="13"/>
  <c r="D2161" i="13"/>
  <c r="D2162" i="13"/>
  <c r="D2163" i="13"/>
  <c r="D2164" i="13"/>
  <c r="D2165" i="13"/>
  <c r="D2166" i="13"/>
  <c r="D2167" i="13"/>
  <c r="D2168" i="13"/>
  <c r="D2169" i="13"/>
  <c r="D2170" i="13"/>
  <c r="D2171" i="13"/>
  <c r="D2172" i="13"/>
  <c r="D2173" i="13"/>
  <c r="D2174" i="13"/>
  <c r="D2175" i="13"/>
  <c r="D2176" i="13"/>
  <c r="D2177" i="13"/>
  <c r="D2178" i="13"/>
  <c r="D2179" i="13"/>
  <c r="D2180" i="13"/>
  <c r="D2181" i="13"/>
  <c r="D2182" i="13"/>
  <c r="D2183" i="13"/>
  <c r="D2184" i="13"/>
  <c r="D2185" i="13"/>
  <c r="D2186" i="13"/>
  <c r="D2187" i="13"/>
  <c r="D2188" i="13"/>
  <c r="D2189" i="13"/>
  <c r="D2190" i="13"/>
  <c r="D2191" i="13"/>
  <c r="D2192" i="13"/>
  <c r="D2193" i="13"/>
  <c r="D2194" i="13"/>
  <c r="D2195" i="13"/>
  <c r="D2196" i="13"/>
  <c r="D2197" i="13"/>
  <c r="D2198" i="13"/>
  <c r="D2199" i="13"/>
  <c r="D2200" i="13"/>
  <c r="D2201" i="13"/>
  <c r="D2202" i="13"/>
  <c r="D2203" i="13"/>
  <c r="D2204" i="13"/>
  <c r="D2205" i="13"/>
  <c r="D2206" i="13"/>
  <c r="D2207" i="13"/>
  <c r="D2208" i="13"/>
  <c r="D2209" i="13"/>
  <c r="D2210" i="13"/>
  <c r="D2211" i="13"/>
  <c r="D2212" i="13"/>
  <c r="D2213" i="13"/>
  <c r="D2214" i="13"/>
  <c r="D2215" i="13"/>
  <c r="D2216" i="13"/>
  <c r="D2217" i="13"/>
  <c r="D2218" i="13"/>
  <c r="D2219" i="13"/>
  <c r="D2220" i="13"/>
  <c r="D2221" i="13"/>
  <c r="D2222" i="13"/>
  <c r="D2223" i="13"/>
  <c r="D2224" i="13"/>
  <c r="D2225" i="13"/>
  <c r="D2226" i="13"/>
  <c r="D2227" i="13"/>
  <c r="D2228" i="13"/>
  <c r="D2229" i="13"/>
  <c r="D2230" i="13"/>
  <c r="D2231" i="13"/>
  <c r="D2232" i="13"/>
  <c r="D2233" i="13"/>
  <c r="D2234" i="13"/>
  <c r="D2235" i="13"/>
  <c r="D2236" i="13"/>
  <c r="D2237" i="13"/>
  <c r="D2238" i="13"/>
  <c r="D2239" i="13"/>
  <c r="D2240" i="13"/>
  <c r="D2241" i="13"/>
  <c r="D2242" i="13"/>
  <c r="D2243" i="13"/>
  <c r="D2244" i="13"/>
  <c r="D2245" i="13"/>
  <c r="D2246" i="13"/>
  <c r="D2247" i="13"/>
  <c r="D2248" i="13"/>
  <c r="D2249" i="13"/>
  <c r="D2250" i="13"/>
  <c r="D2251" i="13"/>
  <c r="D2252" i="13"/>
  <c r="D2253" i="13"/>
  <c r="D2254" i="13"/>
  <c r="D2255" i="13"/>
  <c r="D2256" i="13"/>
  <c r="D2257" i="13"/>
  <c r="D2258" i="13"/>
  <c r="D2259" i="13"/>
  <c r="D2260" i="13"/>
  <c r="D2261" i="13"/>
  <c r="D2262" i="13"/>
  <c r="D2263" i="13"/>
  <c r="D2264" i="13"/>
  <c r="D2265" i="13"/>
  <c r="D2266" i="13"/>
  <c r="D2267" i="13"/>
  <c r="D2268" i="13"/>
  <c r="D2269" i="13"/>
  <c r="D2270" i="13"/>
  <c r="D2271" i="13"/>
  <c r="D2272" i="13"/>
  <c r="D2273" i="13"/>
  <c r="D2274" i="13"/>
  <c r="D2275" i="13"/>
  <c r="D2276" i="13"/>
  <c r="D2277" i="13"/>
  <c r="D2278" i="13"/>
  <c r="D2279" i="13"/>
  <c r="D2280" i="13"/>
  <c r="D2281" i="13"/>
  <c r="D2282" i="13"/>
  <c r="D2283" i="13"/>
  <c r="D2284" i="13"/>
  <c r="D2285" i="13"/>
  <c r="D2286" i="13"/>
  <c r="D2287" i="13"/>
  <c r="D2288" i="13"/>
  <c r="D2289" i="13"/>
  <c r="D2290" i="13"/>
  <c r="D2291" i="13"/>
  <c r="D2292" i="13"/>
  <c r="D2293" i="13"/>
  <c r="D2294" i="13"/>
  <c r="D2295" i="13"/>
  <c r="D2296" i="13"/>
  <c r="D2297" i="13"/>
  <c r="D2298" i="13"/>
  <c r="D2299" i="13"/>
  <c r="D2300" i="13"/>
  <c r="D2301" i="13"/>
  <c r="D2302" i="13"/>
  <c r="D2303" i="13"/>
  <c r="D2304" i="13"/>
  <c r="D2305" i="13"/>
  <c r="D2306" i="13"/>
  <c r="D2307" i="13"/>
  <c r="D2308" i="13"/>
  <c r="D2309" i="13"/>
  <c r="D2310" i="13"/>
  <c r="D2311" i="13"/>
  <c r="D2312" i="13"/>
  <c r="D2313" i="13"/>
  <c r="D2314" i="13"/>
  <c r="D2315" i="13"/>
  <c r="D2316" i="13"/>
  <c r="D2317" i="13"/>
  <c r="D2318" i="13"/>
  <c r="D2319" i="13"/>
  <c r="D2320" i="13"/>
  <c r="D2321" i="13"/>
  <c r="D2322" i="13"/>
  <c r="D2323" i="13"/>
  <c r="D2324" i="13"/>
  <c r="D2325" i="13"/>
  <c r="D2326" i="13"/>
  <c r="D2327" i="13"/>
  <c r="D2328" i="13"/>
  <c r="D2329" i="13"/>
  <c r="D2330" i="13"/>
  <c r="D2331" i="13"/>
  <c r="D2332" i="13"/>
  <c r="D2333" i="13"/>
  <c r="D2334" i="13"/>
  <c r="D2335" i="13"/>
  <c r="D2336" i="13"/>
  <c r="D2337" i="13"/>
  <c r="D2338" i="13"/>
  <c r="D2339" i="13"/>
  <c r="D2340" i="13"/>
  <c r="D2341" i="13"/>
  <c r="D2342" i="13"/>
  <c r="D2343" i="13"/>
  <c r="D2344" i="13"/>
  <c r="D2345" i="13"/>
  <c r="D2346" i="13"/>
  <c r="D2347" i="13"/>
  <c r="D2348" i="13"/>
  <c r="D2349" i="13"/>
  <c r="D2350" i="13"/>
  <c r="D2351" i="13"/>
  <c r="D2352" i="13"/>
  <c r="D2353" i="13"/>
  <c r="D2354" i="13"/>
  <c r="D2355" i="13"/>
  <c r="D2356" i="13"/>
  <c r="D2357" i="13"/>
  <c r="D2358" i="13"/>
  <c r="D2359" i="13"/>
  <c r="D2360" i="13"/>
  <c r="D2361" i="13"/>
  <c r="D2362" i="13"/>
  <c r="D2363" i="13"/>
  <c r="D2364" i="13"/>
  <c r="D2365" i="13"/>
  <c r="D2366" i="13"/>
  <c r="D2367" i="13"/>
  <c r="D2368" i="13"/>
  <c r="D2369" i="13"/>
  <c r="D2370" i="13"/>
  <c r="D2371" i="13"/>
  <c r="D2372" i="13"/>
  <c r="D2373" i="13"/>
  <c r="D2374" i="13"/>
  <c r="D2375" i="13"/>
  <c r="D2376" i="13"/>
  <c r="D2377" i="13"/>
  <c r="D2378" i="13"/>
  <c r="D2379" i="13"/>
  <c r="D2380" i="13"/>
  <c r="D2381" i="13"/>
  <c r="D2382" i="13"/>
  <c r="D2383" i="13"/>
  <c r="D2384" i="13"/>
  <c r="D2385" i="13"/>
  <c r="D2386" i="13"/>
  <c r="D2387" i="13"/>
  <c r="D2388" i="13"/>
  <c r="D2389" i="13"/>
  <c r="D2390" i="13"/>
  <c r="D2391" i="13"/>
  <c r="D2392" i="13"/>
  <c r="D2393" i="13"/>
  <c r="D2394" i="13"/>
  <c r="D2395" i="13"/>
  <c r="D2396" i="13"/>
  <c r="D2397" i="13"/>
  <c r="D2398" i="13"/>
  <c r="D2399" i="13"/>
  <c r="D2400" i="13"/>
  <c r="D2401" i="13"/>
  <c r="D2402" i="13"/>
  <c r="D2403" i="13"/>
  <c r="D2404" i="13"/>
  <c r="D2405" i="13"/>
  <c r="D2406" i="13"/>
  <c r="D2407" i="13"/>
  <c r="D2408" i="13"/>
  <c r="D2409" i="13"/>
  <c r="D2410" i="13"/>
  <c r="D2411" i="13"/>
  <c r="D2412" i="13"/>
  <c r="D2413" i="13"/>
  <c r="D2414" i="13"/>
  <c r="D2415" i="13"/>
  <c r="D2416" i="13"/>
  <c r="D2417" i="13"/>
  <c r="D2418" i="13"/>
  <c r="D2419" i="13"/>
  <c r="D2420" i="13"/>
  <c r="D2421" i="13"/>
  <c r="D2422" i="13"/>
  <c r="D2423" i="13"/>
  <c r="D2424" i="13"/>
  <c r="D2425" i="13"/>
  <c r="D2426" i="13"/>
  <c r="D2427" i="13"/>
  <c r="D2428" i="13"/>
  <c r="D2429" i="13"/>
  <c r="D2430" i="13"/>
  <c r="D2431" i="13"/>
  <c r="D2432" i="13"/>
  <c r="D2433" i="13"/>
  <c r="D2434" i="13"/>
  <c r="D2435" i="13"/>
  <c r="D2436" i="13"/>
  <c r="D2437" i="13"/>
  <c r="D2438" i="13"/>
  <c r="D2439" i="13"/>
  <c r="D2440" i="13"/>
  <c r="D2441" i="13"/>
  <c r="D2442" i="13"/>
  <c r="D2443" i="13"/>
  <c r="D2444" i="13"/>
  <c r="D2445" i="13"/>
  <c r="D2446" i="13"/>
  <c r="D2447" i="13"/>
  <c r="D2448" i="13"/>
  <c r="D2449" i="13"/>
  <c r="D2450" i="13"/>
  <c r="D2451" i="13"/>
  <c r="D2452" i="13"/>
  <c r="D2453" i="13"/>
  <c r="D2454" i="13"/>
  <c r="D2455" i="13"/>
  <c r="D2456" i="13"/>
  <c r="D2457" i="13"/>
  <c r="D2458" i="13"/>
  <c r="D2459" i="13"/>
  <c r="D2460" i="13"/>
  <c r="D2461" i="13"/>
  <c r="D2462" i="13"/>
  <c r="D2463" i="13"/>
  <c r="D2464" i="13"/>
  <c r="D2465" i="13"/>
  <c r="D2466" i="13"/>
  <c r="D2467" i="13"/>
  <c r="D2468" i="13"/>
  <c r="D2469" i="13"/>
  <c r="D2470" i="13"/>
  <c r="D2471" i="13"/>
  <c r="D2472" i="13"/>
  <c r="D2473" i="13"/>
  <c r="D2474" i="13"/>
  <c r="D2475" i="13"/>
  <c r="D2476" i="13"/>
  <c r="D2477" i="13"/>
  <c r="D2478" i="13"/>
  <c r="D2479" i="13"/>
  <c r="D2480" i="13"/>
  <c r="D2481" i="13"/>
  <c r="D2482" i="13"/>
  <c r="D2483" i="13"/>
  <c r="D2484" i="13"/>
  <c r="D2485" i="13"/>
  <c r="D2486" i="13"/>
  <c r="D2487" i="13"/>
  <c r="D2488" i="13"/>
  <c r="D2489" i="13"/>
  <c r="D2490" i="13"/>
  <c r="D2491" i="13"/>
  <c r="D2492" i="13"/>
  <c r="D2493" i="13"/>
  <c r="D2494" i="13"/>
  <c r="D2495" i="13"/>
  <c r="D2496" i="13"/>
  <c r="D2497" i="13"/>
  <c r="D2498" i="13"/>
  <c r="D2499" i="13"/>
  <c r="D2500" i="13"/>
  <c r="D2501" i="13"/>
  <c r="D2502" i="13"/>
  <c r="D2503" i="13"/>
  <c r="D2504" i="13"/>
  <c r="D2505" i="13"/>
  <c r="D2506" i="13"/>
  <c r="D2507" i="13"/>
  <c r="D2508" i="13"/>
  <c r="D2509" i="13"/>
  <c r="D2510" i="13"/>
  <c r="D2511" i="13"/>
  <c r="D2512" i="13"/>
  <c r="D2513" i="13"/>
  <c r="D2514" i="13"/>
  <c r="D2515" i="13"/>
  <c r="D2516" i="13"/>
  <c r="D2517" i="13"/>
  <c r="D2518" i="13"/>
  <c r="D2519" i="13"/>
  <c r="D2520" i="13"/>
  <c r="D2521" i="13"/>
  <c r="D2522" i="13"/>
  <c r="D2523" i="13"/>
  <c r="D2524" i="13"/>
  <c r="D2525" i="13"/>
  <c r="D2526" i="13"/>
  <c r="D2527" i="13"/>
  <c r="D2528" i="13"/>
  <c r="D2529" i="13"/>
  <c r="D2530" i="13"/>
  <c r="D2531" i="13"/>
  <c r="D2532" i="13"/>
  <c r="D2533" i="13"/>
  <c r="D2534" i="13"/>
  <c r="D2535" i="13"/>
  <c r="D2536" i="13"/>
  <c r="D2537" i="13"/>
  <c r="D2538" i="13"/>
  <c r="D2539" i="13"/>
  <c r="D2540" i="13"/>
  <c r="D2541" i="13"/>
  <c r="D2542" i="13"/>
  <c r="D2543" i="13"/>
  <c r="D2544" i="13"/>
  <c r="D2545" i="13"/>
  <c r="D2546" i="13"/>
  <c r="D2547" i="13"/>
  <c r="D2548" i="13"/>
  <c r="D2549" i="13"/>
  <c r="D2550" i="13"/>
  <c r="D2551" i="13"/>
  <c r="D2552" i="13"/>
  <c r="D2553" i="13"/>
  <c r="D2554" i="13"/>
  <c r="D2555" i="13"/>
  <c r="D2556" i="13"/>
  <c r="D2557" i="13"/>
  <c r="D2558" i="13"/>
  <c r="D2559" i="13"/>
  <c r="D2560" i="13"/>
  <c r="D2561" i="13"/>
  <c r="D2562" i="13"/>
  <c r="D2563" i="13"/>
  <c r="D2564" i="13"/>
  <c r="D2565" i="13"/>
  <c r="D2566" i="13"/>
  <c r="D2567" i="13"/>
  <c r="D2568" i="13"/>
  <c r="D2569" i="13"/>
  <c r="D2570" i="13"/>
  <c r="D2571" i="13"/>
  <c r="D2572" i="13"/>
  <c r="D2573" i="13"/>
  <c r="D2574" i="13"/>
  <c r="D2575" i="13"/>
  <c r="D2576" i="13"/>
  <c r="D2577" i="13"/>
  <c r="D2578" i="13"/>
  <c r="D2579" i="13"/>
  <c r="D2580" i="13"/>
  <c r="D2581" i="13"/>
  <c r="D2582" i="13"/>
  <c r="D2583" i="13"/>
  <c r="D2584" i="13"/>
  <c r="D2585" i="13"/>
  <c r="D2586" i="13"/>
  <c r="D2587" i="13"/>
  <c r="D2588" i="13"/>
  <c r="D2589" i="13"/>
  <c r="D2590" i="13"/>
  <c r="D2591" i="13"/>
  <c r="D2592" i="13"/>
  <c r="D2593" i="13"/>
  <c r="D2594" i="13"/>
  <c r="D2595" i="13"/>
  <c r="D2596" i="13"/>
  <c r="D2597" i="13"/>
  <c r="D2598" i="13"/>
  <c r="D2599" i="13"/>
  <c r="D2600" i="13"/>
  <c r="D2601" i="13"/>
  <c r="D2602" i="13"/>
  <c r="D2603" i="13"/>
  <c r="D2604" i="13"/>
  <c r="D2605" i="13"/>
  <c r="D2606" i="13"/>
  <c r="D2607" i="13"/>
  <c r="D2608" i="13"/>
  <c r="D2609" i="13"/>
  <c r="D2610" i="13"/>
  <c r="D2611" i="13"/>
  <c r="D2612" i="13"/>
  <c r="D2613" i="13"/>
  <c r="D2614" i="13"/>
  <c r="D2615" i="13"/>
  <c r="D2616" i="13"/>
  <c r="D2617" i="13"/>
  <c r="D2618" i="13"/>
  <c r="D2619" i="13"/>
  <c r="D2620" i="13"/>
  <c r="D2621" i="13"/>
  <c r="D2622" i="13"/>
  <c r="D2623" i="13"/>
  <c r="D2624" i="13"/>
  <c r="D2625" i="13"/>
  <c r="D2626" i="13"/>
  <c r="D2627" i="13"/>
  <c r="D2628" i="13"/>
  <c r="D2629" i="13"/>
  <c r="D2630" i="13"/>
  <c r="D2631" i="13"/>
  <c r="D2632" i="13"/>
  <c r="D2633" i="13"/>
  <c r="D2634" i="13"/>
  <c r="D2635" i="13"/>
  <c r="D2636" i="13"/>
  <c r="D2637" i="13"/>
  <c r="D2638" i="13"/>
  <c r="D2639" i="13"/>
  <c r="D2640" i="13"/>
  <c r="D2641" i="13"/>
  <c r="D2642" i="13"/>
  <c r="D2643" i="13"/>
  <c r="D2644" i="13"/>
  <c r="D2645" i="13"/>
  <c r="D2646" i="13"/>
  <c r="D2647" i="13"/>
  <c r="D2648" i="13"/>
  <c r="D2649" i="13"/>
  <c r="D2650" i="13"/>
  <c r="D2651" i="13"/>
  <c r="D2652" i="13"/>
  <c r="D2653" i="13"/>
  <c r="D2654" i="13"/>
  <c r="D2655" i="13"/>
  <c r="D2656" i="13"/>
  <c r="D2657" i="13"/>
  <c r="D2658" i="13"/>
  <c r="D2659" i="13"/>
  <c r="D2660" i="13"/>
  <c r="D2661" i="13"/>
  <c r="D2662" i="13"/>
  <c r="D2663" i="13"/>
  <c r="D2664" i="13"/>
  <c r="D2665" i="13"/>
  <c r="D2666" i="13"/>
  <c r="D2667" i="13"/>
  <c r="D2668" i="13"/>
  <c r="D2669" i="13"/>
  <c r="D2670" i="13"/>
  <c r="D2671" i="13"/>
  <c r="D2672" i="13"/>
  <c r="D2673" i="13"/>
  <c r="D2674" i="13"/>
  <c r="D2675" i="13"/>
  <c r="D2676" i="13"/>
  <c r="D2677" i="13"/>
  <c r="D2678" i="13"/>
  <c r="D2679" i="13"/>
  <c r="D2680" i="13"/>
  <c r="D2681" i="13"/>
  <c r="D2682" i="13"/>
  <c r="D2683" i="13"/>
  <c r="D2684" i="13"/>
  <c r="D2685" i="13"/>
  <c r="D2686" i="13"/>
  <c r="D2687" i="13"/>
  <c r="D2688" i="13"/>
  <c r="D2689" i="13"/>
  <c r="D2690" i="13"/>
  <c r="D2691" i="13"/>
  <c r="D2692" i="13"/>
  <c r="D2693" i="13"/>
  <c r="D2694" i="13"/>
  <c r="D2695" i="13"/>
  <c r="D2696" i="13"/>
  <c r="D5" i="13"/>
  <c r="E2697" i="13"/>
  <c r="C2697" i="13"/>
  <c r="C2" i="13" s="1"/>
  <c r="C2" i="26" l="1"/>
  <c r="C2" i="1"/>
  <c r="C2" i="11"/>
  <c r="C2" i="12"/>
  <c r="C2" i="15"/>
  <c r="C2" i="23"/>
  <c r="C2" i="22"/>
  <c r="C14" i="10"/>
  <c r="C15" i="10" s="1"/>
  <c r="C2" i="10" s="1"/>
  <c r="C9" i="17"/>
  <c r="C10" i="17" s="1"/>
  <c r="C2" i="17" s="1"/>
  <c r="C454" i="20"/>
  <c r="C455" i="20" s="1"/>
  <c r="C466" i="20"/>
  <c r="C467" i="20" s="1"/>
  <c r="C2" i="25"/>
  <c r="D5" i="7"/>
  <c r="C2" i="18"/>
  <c r="C2" i="20" l="1"/>
</calcChain>
</file>

<file path=xl/sharedStrings.xml><?xml version="1.0" encoding="utf-8"?>
<sst xmlns="http://schemas.openxmlformats.org/spreadsheetml/2006/main" count="11936" uniqueCount="6540">
  <si>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</si>
  <si>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</si>
  <si>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</si>
  <si>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</si>
  <si>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</si>
  <si>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</si>
  <si>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</si>
  <si>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</si>
  <si>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</si>
  <si>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</si>
  <si>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</si>
  <si>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</si>
  <si>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</si>
  <si>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</si>
  <si>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</si>
  <si>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</si>
  <si>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</si>
  <si>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</si>
  <si>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Долгосрочные поручения сотрудников ОАО "СКБ-Банк"</t>
  </si>
  <si>
    <t>Комиссия 6%</t>
  </si>
  <si>
    <t>Комиссия 2,5%</t>
  </si>
  <si>
    <t>Пожертвования через страницы фонда в социальных сетях</t>
  </si>
  <si>
    <t/>
  </si>
  <si>
    <t>ВСЕГО</t>
  </si>
  <si>
    <t>Комиссия 2,1%</t>
  </si>
  <si>
    <t>Пожертвования по акции "Волшебный троллейбус"</t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</si>
  <si>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</si>
  <si>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</si>
  <si>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</si>
  <si>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</si>
  <si>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Административные расходы на реализацию программы "Помощь медицинским учреждениям"</t>
  </si>
  <si>
    <t>уставная деятельность</t>
  </si>
  <si>
    <t>АО "Райффайзенбанк" г. Москва</t>
  </si>
  <si>
    <t>проценты на остаток по счёту</t>
  </si>
  <si>
    <t>Расходы по расчётному счёту за май 2016</t>
  </si>
  <si>
    <t xml:space="preserve">Поступления за май 2016 </t>
  </si>
  <si>
    <t>май</t>
  </si>
  <si>
    <t>Отчет о полученных пожертвованиях, перечисленных на расчетный счет в АО "Райффайзенбанк", за май 2016 г.</t>
  </si>
  <si>
    <t>Отчет о пожертвованиях, перечисленных через МТС USSD, за май 2016 г.</t>
  </si>
  <si>
    <t>Отчет о пожертвованиях, поступивших на номер 3443 за май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</si>
  <si>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май 2016 г.</t>
  </si>
  <si>
    <t>Отчет о пожертвованиях, перечисленных через сайт www.bfkh.ru через платежную систему Платрон за май 2016 г.</t>
  </si>
  <si>
    <t>Отчет о пожертвованиях, перечисленных в рамках партнёрской программы с ОАО "СКБ-Банк", за май 2016 г.</t>
  </si>
  <si>
    <t>Отчет о пожертвованиях, перечисленных в рамках партнёрской программы с ПАО "ВТБ 24", за май 2016 г.</t>
  </si>
  <si>
    <t>Отчет о пожертвованиях, перечисленных в рамках партнёрской программы с ПАО "БИНБАНК", за май 2016 г.</t>
  </si>
  <si>
    <t>Отчет о пожертвованиях, перечисленных в рамках партнёрской программы с ПАО "МДМ Банк", за май 2016 г.</t>
  </si>
  <si>
    <t>Отчет о пожертвованиях, перечисленных через ресурс Благо.ру, за май 2016 г.</t>
  </si>
  <si>
    <t>Отчет о пожертвованиях, перечисленных через платёжную систему РБК-Money, за май 2016 г.</t>
  </si>
  <si>
    <t>Отчет о пожертвованиях, перечисленных через платёжную систему CloudPayments, за май 2016 г.</t>
  </si>
  <si>
    <t>Отчет о пожертвованиях, перечисленных через платёжную систему PayPal, за май 2016 г.</t>
  </si>
  <si>
    <t>Оплата авиабилетов для Муминова Мехрангез и сопровождающего лица</t>
  </si>
  <si>
    <t>Оплата авиабилетов для Белякова Сергея и сопровождающего лица</t>
  </si>
  <si>
    <t>Оплата авиабилетов для Ломова Кирилла и сопровождающего лица</t>
  </si>
  <si>
    <t>Оплата авиабилетов для Дворской Софии и сопровождающего лица</t>
  </si>
  <si>
    <t>Оплата лечения Керимова Юсифа</t>
  </si>
  <si>
    <t>Оплата лечения Попыванова Артемия</t>
  </si>
  <si>
    <t>Оплата лечения Исазаде Рахима</t>
  </si>
  <si>
    <t>Оплата лечения Смущенко Евы</t>
  </si>
  <si>
    <t>Оплата лечения Абдуразакова Мухамадрасула</t>
  </si>
  <si>
    <t>Оплата лечения Подгорной Анастасии</t>
  </si>
  <si>
    <t>Оплата лечения Зонненберг Алексея</t>
  </si>
  <si>
    <t>Оплата лечения Косяковой Анастасии</t>
  </si>
  <si>
    <t>Оплата лечения Сахоненко Виктории</t>
  </si>
  <si>
    <t>Оплата лечения Сизовой Алины</t>
  </si>
  <si>
    <t>Оплата лечения Гичиева Мохмада</t>
  </si>
  <si>
    <t>Оплата авиабилетов для Баймагамбетова Нурай и сопровождающего лица</t>
  </si>
  <si>
    <t>Оплата лечения Гранкина Степана</t>
  </si>
  <si>
    <t>Оплата лечения Серого Олега</t>
  </si>
  <si>
    <t>Оплата лечения Ахмедова Кабира</t>
  </si>
  <si>
    <t>Оплата лечения Дмитрова Александра</t>
  </si>
  <si>
    <t>Оплата лечения Дедовой Александры</t>
  </si>
  <si>
    <t xml:space="preserve">Оплата лечения Баймагамбетовой Нурай </t>
  </si>
  <si>
    <t>Оплата лечения Ярош Анастасии</t>
  </si>
  <si>
    <t>Оплата за обследование Лысенко Александра</t>
  </si>
  <si>
    <t>Оплата за обследование Гичиева Мохмада</t>
  </si>
  <si>
    <t>Оплата за обследование Сироштан Ульяны</t>
  </si>
  <si>
    <t>Оплата за обследование Судариковой Екатерины</t>
  </si>
  <si>
    <t>Оплата медицинских расходных материалов для Будрецова Тимофея</t>
  </si>
  <si>
    <t>Оплата медицинских расходных материалов для Булатникова Михаила</t>
  </si>
  <si>
    <t>Оплата за обследование Ярош Анастасии</t>
  </si>
  <si>
    <t>Оплата медицинских расходных материалов для Зернюкова Артёма</t>
  </si>
  <si>
    <t>Оплата медицинских расходных материалов для Меньшина Алексея</t>
  </si>
  <si>
    <t>Оплата за медицинские препараты для Алешиной Ольги</t>
  </si>
  <si>
    <t>Оплата за медицинские препараты для Бекеновой Джульетты</t>
  </si>
  <si>
    <t>Оплата за медицинские препараты для Байрамова Гумру</t>
  </si>
  <si>
    <t>Оплата за медицинские препараты для Лысенко Александра</t>
  </si>
  <si>
    <t>Оплата за медицинские препараты для Сикорского Никиты</t>
  </si>
  <si>
    <t>Оплата за медицинские препараты для Ходыревой Татьяны</t>
  </si>
  <si>
    <t>Оплата за медицинские препараты для Маркина Артёма</t>
  </si>
  <si>
    <t>Оплата за медицинские препараты для Бореевой Дарины</t>
  </si>
  <si>
    <t>Оплата за медицинские препараты для Саакян Оганнесы</t>
  </si>
  <si>
    <t>Оплата за медицинские препараты для Балашовой Елизаветы</t>
  </si>
  <si>
    <t>Оплата за медицинские препараты для Спиридонова Ивана</t>
  </si>
  <si>
    <t>Оплата за медицинские препараты для Бартеневой Анны</t>
  </si>
  <si>
    <t>Оплата за медицинские препараты для Зернюкова Артёма</t>
  </si>
  <si>
    <t>Оплата за медицинские препараты для Алёхина Кирилла</t>
  </si>
  <si>
    <t>Оплата за медицинские препараты для Ганжуева Лемы</t>
  </si>
  <si>
    <t>Оплата за медицинские препараты для Князева Григория</t>
  </si>
  <si>
    <t>Оплата за медицинские препараты для Овчаренко Киры</t>
  </si>
  <si>
    <t>Оплата за медицинские препараты для Будрецова Тимофея</t>
  </si>
  <si>
    <t>Оплата за медицинские препараты для Решетовой Анастасии</t>
  </si>
  <si>
    <t>Оплата за медицинские препараты для Колчаевой Елизаветы</t>
  </si>
  <si>
    <t>Оплата за медицинские препараты для Кашаевой Юлии</t>
  </si>
  <si>
    <t>Оплата за медицинские препараты для Устоева Турабека</t>
  </si>
  <si>
    <t>Оплата за медицинские препараты для  Караевой Тамилы</t>
  </si>
  <si>
    <t>Оплата за обследование Бореевой Дарины</t>
  </si>
  <si>
    <t>Оплата за обследование Балашовой Елизаветы</t>
  </si>
  <si>
    <t>Оплата за обследование Константиновой Валерии</t>
  </si>
  <si>
    <t>Оплата за обследование Рылева Сергея</t>
  </si>
  <si>
    <t>Оплата за обследование Будрецова Тимофея</t>
  </si>
  <si>
    <t>Оплата за обследование Курковой Софьи</t>
  </si>
  <si>
    <t>Оплата за обследование Кононенко Вероники</t>
  </si>
  <si>
    <t>Оплата за обследование Колчаевой Елизаветы</t>
  </si>
  <si>
    <t>Оплата за обследование Новоселова Ильи</t>
  </si>
  <si>
    <t>Оплата за ж/д билеты для Шалопина Владимира и сопровождающего лица</t>
  </si>
  <si>
    <t>Оплата лечения Кузьмина Матвея</t>
  </si>
  <si>
    <t>Оплата за ж/д билеты для Рудова Василия и сопровождающего лица</t>
  </si>
  <si>
    <t>Оплата за медицинскую транспортировку для Шманина Алексея</t>
  </si>
  <si>
    <t>Оплата за обследование Саркисян Артёма</t>
  </si>
  <si>
    <t>Оплата за обследование Дмитриева Альберта</t>
  </si>
  <si>
    <t>Оплата за обследование Горбачева Виктора</t>
  </si>
  <si>
    <t>Оплата лечения Горбачева Виктора</t>
  </si>
  <si>
    <t>анонимное пожертвование</t>
  </si>
  <si>
    <t>М.Анна</t>
  </si>
  <si>
    <t>Р.Анна</t>
  </si>
  <si>
    <t>И.Денис</t>
  </si>
  <si>
    <t>Н.Василий</t>
  </si>
  <si>
    <t>К.Ольга</t>
  </si>
  <si>
    <t>29.05.2016</t>
  </si>
  <si>
    <t>28.05.2016</t>
  </si>
  <si>
    <t>26.05.2016</t>
  </si>
  <si>
    <t>25.05.2016</t>
  </si>
  <si>
    <t>24.05.2016</t>
  </si>
  <si>
    <t>23.05.2016</t>
  </si>
  <si>
    <t>20.05.2016</t>
  </si>
  <si>
    <t>19.05.2016</t>
  </si>
  <si>
    <t>18.05.2016</t>
  </si>
  <si>
    <t>17.05.2016</t>
  </si>
  <si>
    <t>16.05.2016</t>
  </si>
  <si>
    <t>14.05.2016</t>
  </si>
  <si>
    <t>13.05.2016</t>
  </si>
  <si>
    <t>12.05.2016</t>
  </si>
  <si>
    <t>10.05.2016</t>
  </si>
  <si>
    <t>09.05.2016</t>
  </si>
  <si>
    <t>07.05.2016</t>
  </si>
  <si>
    <t>06.05.2016</t>
  </si>
  <si>
    <t>05.05.2016</t>
  </si>
  <si>
    <t>04.05.2016</t>
  </si>
  <si>
    <t>02.05.2016</t>
  </si>
  <si>
    <t>01.05.2016</t>
  </si>
  <si>
    <t>Irina S.</t>
  </si>
  <si>
    <t>Liliya S.</t>
  </si>
  <si>
    <t>Alexander S.</t>
  </si>
  <si>
    <t>Victoria T.</t>
  </si>
  <si>
    <t>Yekaterina C.</t>
  </si>
  <si>
    <t>Manuel N.</t>
  </si>
  <si>
    <t>Michael F.</t>
  </si>
  <si>
    <t>Denis A.</t>
  </si>
  <si>
    <t>Denis E.</t>
  </si>
  <si>
    <t>Semion K.</t>
  </si>
  <si>
    <t>Alexey S.</t>
  </si>
  <si>
    <t>Оплата за медицинские препараты для Баймагамбетова Нурай</t>
  </si>
  <si>
    <t>Оплата за обследование Алёхина Кирилла</t>
  </si>
  <si>
    <t>ООО "Центр дистрибьюции"</t>
  </si>
  <si>
    <t>ИП Лагутина Ирина Витальевна</t>
  </si>
  <si>
    <t>ООО "ЕФСХ"</t>
  </si>
  <si>
    <t>Ганзенко Вадим Сергеевич (ИП)</t>
  </si>
  <si>
    <t>ООО ТК МилаТранс</t>
  </si>
  <si>
    <t>ООО "Авангард СПб"</t>
  </si>
  <si>
    <t>ИП Клещин Степан Евгеньевич</t>
  </si>
  <si>
    <t>КБ ЛОКО-Банк</t>
  </si>
  <si>
    <t>Товарищество собственников жилья "Городская усадьба"</t>
  </si>
  <si>
    <t>КБ "ЮНИАСТРУМ БАНК" (ООО)</t>
  </si>
  <si>
    <t>ООО "Домашний Интерьер"</t>
  </si>
  <si>
    <t>ИП Богоудинов Вадим Александрович</t>
  </si>
  <si>
    <t>ИП Миронова Елена Анатольевна</t>
  </si>
  <si>
    <t>ООО ТИАНДЭ</t>
  </si>
  <si>
    <t>АО КИВИ-БАНК</t>
  </si>
  <si>
    <t>ООО ЛГ ЭЛЕКТРОНИКС РУС</t>
  </si>
  <si>
    <t>ООО "ГИФТЕРИ.РУ"</t>
  </si>
  <si>
    <t>АО "НИАЭП"</t>
  </si>
  <si>
    <t>ИП Фоменко Александр Валентинович</t>
  </si>
  <si>
    <t>ОАО "Севернефтегазпром"</t>
  </si>
  <si>
    <t>ООО "СКМ-ГРУПП"</t>
  </si>
  <si>
    <t>ООО "Викиум"</t>
  </si>
  <si>
    <t>ИП Хан Бела Николаевна</t>
  </si>
  <si>
    <t>ИП  Елизаров Виктор Анатольевич</t>
  </si>
  <si>
    <t>ООО НПФ Пакер</t>
  </si>
  <si>
    <t>ООО СТИЛЛЕР</t>
  </si>
  <si>
    <t>БФ "Нужна помощь"</t>
  </si>
  <si>
    <t>ООО "Мейн Пипл"</t>
  </si>
  <si>
    <t>ООО "Большой Международный Конный Клуб "ПРАДАР"</t>
  </si>
  <si>
    <t>ООО "Авуар"</t>
  </si>
  <si>
    <t>ООО "ТКФ "Корпас"</t>
  </si>
  <si>
    <t>ООО "Викс-Фильтрон"</t>
  </si>
  <si>
    <t>ООО "ГИДРОГАЗСТРОЙ"</t>
  </si>
  <si>
    <t>ИП Маркеленко Сергей Александрович</t>
  </si>
  <si>
    <t>ООО НКО "ДЕНЬГИ.МЭЙЛ.РУ"</t>
  </si>
  <si>
    <t>ООО "Графический Дизайн-Экспо"</t>
  </si>
  <si>
    <t>ООО "Стиль и мода"</t>
  </si>
  <si>
    <t>ИП Шибанов Игорь Вячеславович</t>
  </si>
  <si>
    <t>ООО"МедиТрейд СПБ"</t>
  </si>
  <si>
    <t>ИП Вранин Василий Вадимович</t>
  </si>
  <si>
    <t>ООО "Деталь 54"</t>
  </si>
  <si>
    <t>Гимназия Элит</t>
  </si>
  <si>
    <t>ООО "Строительно-Производственная Компания "Д-Строй"</t>
  </si>
  <si>
    <t>ИП ГУСЬКОВА ДАРЬЯ АЛЕКСАНДРОВНА</t>
  </si>
  <si>
    <t>ООО "ИнтерКо"</t>
  </si>
  <si>
    <t>ООО ТК Гассар</t>
  </si>
  <si>
    <t>ООО "Арт Релокейшен"</t>
  </si>
  <si>
    <t>Яндекс.Деньги</t>
  </si>
  <si>
    <t>на лечение Спиридонова Ивана</t>
  </si>
  <si>
    <t>на лечение Бажанова Дениса</t>
  </si>
  <si>
    <t>на лечение Баймагамбетовой Нурай</t>
  </si>
  <si>
    <t>на лечение Твердохлебова Евгения</t>
  </si>
  <si>
    <t>на лечение Марчевой Полины</t>
  </si>
  <si>
    <t>на лечение Муминовой Мехрангез</t>
  </si>
  <si>
    <t>на лечение Мазаевой Ольги</t>
  </si>
  <si>
    <t>банковский перевод</t>
  </si>
  <si>
    <t>сдача наличных денежных средств</t>
  </si>
  <si>
    <t>Благотворительные пожертвования собранные в ящики для сбора пожертвований на спектакле "Господин Хороший" от 18.05.2016г</t>
  </si>
  <si>
    <t>Благотворительные пожертвования собранные в ящике для сбора пожертвований на концерте Братьев Компанейцев 18.05.2016г</t>
  </si>
  <si>
    <t>Благотворительные пожертвования собранные в ящик для сбора пожертвований на спектакле "Стеклянный Зверинец" 19.05.201г</t>
  </si>
  <si>
    <t>Б. Александр Владимирович</t>
  </si>
  <si>
    <t>К.ОЛЕГ ПАВЛОВИЧ</t>
  </si>
  <si>
    <t>С.МАРИЯ АЛЕКСАНДРОВНА</t>
  </si>
  <si>
    <t>Г.СЕРГЕЙ СЕРГЕЕВИЧ</t>
  </si>
  <si>
    <t>М.Альбина Наильевна</t>
  </si>
  <si>
    <t>Н.Дмитрий Александрович</t>
  </si>
  <si>
    <t>К.Елена Владимировна</t>
  </si>
  <si>
    <t>К.Денис Николаевич</t>
  </si>
  <si>
    <t>Б.Юрий Андреевич</t>
  </si>
  <si>
    <t>Н.Светлана Сергеевна</t>
  </si>
  <si>
    <t>М.Дмитрий Юрьевич</t>
  </si>
  <si>
    <t>М.Елена Николаевна</t>
  </si>
  <si>
    <t>И.Никита Александрович</t>
  </si>
  <si>
    <t>К.ВИТАЛИЙ ВЛАДИМИРОВИЧ</t>
  </si>
  <si>
    <t>Д.Алексей Вячеславович</t>
  </si>
  <si>
    <t>Х.Александр Викторович</t>
  </si>
  <si>
    <t>И.ИВАН ИВАНОВИЧ</t>
  </si>
  <si>
    <t>С.Наталья Васильевна</t>
  </si>
  <si>
    <t>А.Виктор Игоревич</t>
  </si>
  <si>
    <t>З.Ксения Владимировна</t>
  </si>
  <si>
    <t>В.АЛЕКСАНДРА ВАСИЛЬЕВНА</t>
  </si>
  <si>
    <t>Я.Андрей Геннадиевич</t>
  </si>
  <si>
    <t>К.Вадим Вадимович</t>
  </si>
  <si>
    <t>Н.Анжелика Владимировна</t>
  </si>
  <si>
    <t>Г.Ирина Александровна</t>
  </si>
  <si>
    <t>М.Татьяна Алексеевна</t>
  </si>
  <si>
    <t>Ш.ЕВГЕНИЙ ВЛАДИМИРОВИЧ</t>
  </si>
  <si>
    <t>Р.Артем Александрович</t>
  </si>
  <si>
    <t>Н.ПЕТРОВИЧ ПЛЕСКОВ</t>
  </si>
  <si>
    <t>Б.Елена Сергеевна</t>
  </si>
  <si>
    <t>Б.ЕВГЕНИЙ ИГОРЕВИЧ</t>
  </si>
  <si>
    <t>З.Екатерина Владимировна</t>
  </si>
  <si>
    <t>ИВАН ВИКТОРОВИЧ Ш.</t>
  </si>
  <si>
    <t>Ш.СЕРГЕЙ ВЛАДИМИРОВИЧ</t>
  </si>
  <si>
    <t>В.СЕРГЕЙ ВЛАДИМИРОВИЧ</t>
  </si>
  <si>
    <t>С.Денис Андреевич</t>
  </si>
  <si>
    <t>СЕРГЕЙ АНДРЕЕВИЧ С.</t>
  </si>
  <si>
    <t>Ш.Виктор Валерьевич</t>
  </si>
  <si>
    <t>Ю.Светлана Борисовна</t>
  </si>
  <si>
    <t>С.ВИТАЛИЙ ВИКТОРОВИЧ</t>
  </si>
  <si>
    <t>Г.АННА ЮРЬЕВНА</t>
  </si>
  <si>
    <t>С.Александр Юрьевич</t>
  </si>
  <si>
    <t>ЕВГЕНИЙ ВЛАДИМИРОВИЧ П.</t>
  </si>
  <si>
    <t>Б.АЛИНА ОЛЕГОВНА</t>
  </si>
  <si>
    <t>Г.АННА ВАСИЛЬЕВНА</t>
  </si>
  <si>
    <t>С.Алексей Викторович</t>
  </si>
  <si>
    <t>Б.ТАТЬЯНА ИВАНОВНА</t>
  </si>
  <si>
    <t>Т.Эдуард Геннадьевич</t>
  </si>
  <si>
    <t>К.Антон Александрович</t>
  </si>
  <si>
    <t>Л.Александр Николаевич</t>
  </si>
  <si>
    <t>К.Андрей Васильевич</t>
  </si>
  <si>
    <t>Ш.Лания Фарисовна</t>
  </si>
  <si>
    <t>Ж.Елена Юрьевна</t>
  </si>
  <si>
    <t>С.ЕКАТЕРИНА ИГОРЕВНА</t>
  </si>
  <si>
    <t>Ш-Ж.Алексей Алексеевич</t>
  </si>
  <si>
    <t>ЕВГЕНИЙ ВЛАДИМИРОВИЧ Т.</t>
  </si>
  <si>
    <t>К.НАДЕЖДА ВЛАДИМИРОВНА</t>
  </si>
  <si>
    <t>Т.Дмитрий Александрович</t>
  </si>
  <si>
    <t>А.НАТАЛЬЯ АНАТОЛЬЕВНА</t>
  </si>
  <si>
    <t>К.ЯНА ВАЛЕРЬЕВНА</t>
  </si>
  <si>
    <t>А.Алексей Александрович</t>
  </si>
  <si>
    <t>Г.Варвара Александровна</t>
  </si>
  <si>
    <t>И.Сергей Валерьевич</t>
  </si>
  <si>
    <t>С.ТАТЬЯНА ПЕТРОВНА</t>
  </si>
  <si>
    <t>Е.Игорь Николаевич</t>
  </si>
  <si>
    <t>А.Зифина Зайнулловна</t>
  </si>
  <si>
    <t>Ф.Ирина Вадимовна</t>
  </si>
  <si>
    <t>Ш.СВЕТЛАНА ЕВГЕНЬЕВНА</t>
  </si>
  <si>
    <t>Е.Лариса Александровна</t>
  </si>
  <si>
    <t>С.Екатерина Николаевна</t>
  </si>
  <si>
    <t>Е.Вадим Викторович</t>
  </si>
  <si>
    <t>Г.Элдари Октайевич</t>
  </si>
  <si>
    <t>К.Татьяна Александровна</t>
  </si>
  <si>
    <t>Ш.Максим Викторович</t>
  </si>
  <si>
    <t>Б.ИННА БОРИСОВНА</t>
  </si>
  <si>
    <t>Т.Виктория Владимировна</t>
  </si>
  <si>
    <t>П.ИРИНА ВАЛЕРЬЕВНА</t>
  </si>
  <si>
    <t>АНТОН СЕРГЕЕВИЧ Ч.</t>
  </si>
  <si>
    <t>К.Дмитрий Леонидович</t>
  </si>
  <si>
    <t>Л.Алексей Владимирович</t>
  </si>
  <si>
    <t>Т.Азамат Тамерланович</t>
  </si>
  <si>
    <t>Т.Вадим Викторович</t>
  </si>
  <si>
    <t>С.Александр Вадимович</t>
  </si>
  <si>
    <t>К.Ольга Ивановна</t>
  </si>
  <si>
    <t>Ф.Максим Александрович</t>
  </si>
  <si>
    <t>Д.Валерий Анатольевич</t>
  </si>
  <si>
    <t>АЛЕСЯ АЛЕКСАНДРОВНА Р.</t>
  </si>
  <si>
    <t>НАТАЛЬЯ МИХАЙЛОВНА Д.</t>
  </si>
  <si>
    <t>М.Артур Аланович</t>
  </si>
  <si>
    <t>С.Ксения Евгеньевна</t>
  </si>
  <si>
    <t>Ш.Ленар Назибович</t>
  </si>
  <si>
    <t>Ч.Виталий Вячеславович</t>
  </si>
  <si>
    <t>К.Роман Владимирович</t>
  </si>
  <si>
    <t>З.АЛЕКСАНДР НИКОЛАЕВИЧ</t>
  </si>
  <si>
    <t>Р.Евгений Вячеславович</t>
  </si>
  <si>
    <t>А.Илья Владимирович</t>
  </si>
  <si>
    <t>Ч.Анастасия Вячеславовна</t>
  </si>
  <si>
    <t>К.Елена Васильевна</t>
  </si>
  <si>
    <t>У.Андрей Николаевич</t>
  </si>
  <si>
    <t>Х.ЮЛИЯ ЮРЬЕВНА</t>
  </si>
  <si>
    <t>Б.Светлана Сергеевна</t>
  </si>
  <si>
    <t>С.Вячеслав Николаевич</t>
  </si>
  <si>
    <t>П.Марина Гаиозавна</t>
  </si>
  <si>
    <t>А.АЛЕКСЕЙ ИГОРЕВИЧ</t>
  </si>
  <si>
    <t>М.Иван Евгеньевич</t>
  </si>
  <si>
    <t>НИКОЛАЙ ПЕТРОВИЧ П.</t>
  </si>
  <si>
    <t>Д.Максим Викторович</t>
  </si>
  <si>
    <t>А.Александра Евгеньевна</t>
  </si>
  <si>
    <t>О.НАТАЛЬЯ ВСЕВОЛОДОВНА</t>
  </si>
  <si>
    <t>Т.Сергей Викторович</t>
  </si>
  <si>
    <t>Л.Валентина Валерьевна</t>
  </si>
  <si>
    <t>А.Ирина Рафаэлевна</t>
  </si>
  <si>
    <t>Г.Александр Владимирович</t>
  </si>
  <si>
    <t>Н.Валерия Олеговна</t>
  </si>
  <si>
    <t>К.Наталья Дмитриевна</t>
  </si>
  <si>
    <t>Р.Анна Игоревна</t>
  </si>
  <si>
    <t>СЕРГЕЙ ВЛАДИМИРОВИЧ С.</t>
  </si>
  <si>
    <t>П.Светлана Владимировна</t>
  </si>
  <si>
    <t>А.Владимир Дмитриевич</t>
  </si>
  <si>
    <t>С.Виталий Витальевич</t>
  </si>
  <si>
    <t>С.Елена Владимировна</t>
  </si>
  <si>
    <t>Б.Алексей Михайлович</t>
  </si>
  <si>
    <t>+</t>
  </si>
  <si>
    <t>К ТАТЬЯНА АВКСЕНТЬЕВНА</t>
  </si>
  <si>
    <t>А АНАТОЛИЙ АНДРЕЕВИЧ</t>
  </si>
  <si>
    <t>Д ВЛАДИМИР ПЕТРОВИЧ</t>
  </si>
  <si>
    <t>В МИХАИЛ СТЕПАНОВИЧ</t>
  </si>
  <si>
    <t>П ВАЛЕНТИНА НИКОЛАЕВНА</t>
  </si>
  <si>
    <t>К ЕЛЕНА НИКОЛАЕВНА</t>
  </si>
  <si>
    <t>П АНАТОЛИЙ ВАСИЛЬЕВИЧ</t>
  </si>
  <si>
    <t>К ЛЮДМИЛА ПЕТРОВНА</t>
  </si>
  <si>
    <t>Г АЛЕКСАНДР ВАДИМОВИЧ</t>
  </si>
  <si>
    <t>Е ТАТЬЯНА ВЛАДИМИРОВНА</t>
  </si>
  <si>
    <t>Т СВЕТЛАНА ВАСИЛЬЕВНА</t>
  </si>
  <si>
    <t>В ЮРИЙ АЛЕКСАНДРОВИЧ</t>
  </si>
  <si>
    <t>Р СВЕТЛАНА ВАСИЛЬЕВНА</t>
  </si>
  <si>
    <t>М КАРИНА ЗАЙТУНОВНА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</si>
  <si>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</si>
  <si>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</si>
  <si>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</si>
  <si>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</si>
  <si>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</si>
  <si>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</si>
  <si>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</si>
  <si>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</si>
  <si>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</si>
  <si>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</si>
  <si>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</si>
  <si>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</si>
  <si>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</si>
  <si>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</si>
  <si>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</si>
  <si>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</si>
  <si>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</si>
  <si>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</si>
  <si>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</si>
  <si>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</si>
  <si>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</si>
  <si>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Г ЛАРИСА АЛЕКСАНДРОВНА</t>
  </si>
  <si>
    <t>А АННА ВЛАДИМИРОВНА</t>
  </si>
  <si>
    <t>Б ОКСАНА ПАВЛОВНА</t>
  </si>
  <si>
    <t>Л ВЛАДИМИР ГАВРИЛОВИЧ</t>
  </si>
  <si>
    <t>З ДМИТРИЙ СЕРГЕЕВИЧ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</si>
  <si>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</si>
  <si>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</si>
  <si>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</si>
  <si>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</si>
  <si>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П СВЕТЛАНА ВИКТОРОВНА</t>
  </si>
  <si>
    <t>П ДЕНИС ВЛАДИМИРОВИЧ</t>
  </si>
  <si>
    <t>К СЕРГЕЙ ЕВЛАМПИЕВИЧ</t>
  </si>
  <si>
    <t>Х ГОЛЬФАИМА МУЛАМУХАМЕТОВНА</t>
  </si>
  <si>
    <t>П НАТАЛЬЯ СВЯТОСЛАВНА</t>
  </si>
  <si>
    <t>П АЛЕКСАНДР ВАСИЛЬЕВИЧ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</si>
  <si>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</si>
  <si>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</si>
  <si>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</si>
  <si>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</si>
  <si>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Л ВАЛЕНТИНА АЛЕКСЕЕВНА</t>
  </si>
  <si>
    <t>Ч НИНА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</si>
  <si>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</si>
  <si>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</si>
  <si>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</si>
  <si>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</si>
  <si>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</si>
  <si>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</si>
  <si>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</si>
  <si>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</si>
  <si>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</si>
  <si>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</si>
  <si>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</si>
  <si>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</si>
  <si>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К ЕЛЕНА АНАТОЛЬЕВНА</t>
  </si>
  <si>
    <t>Ч ИРИНА ВАЛЕРЬЕВНА</t>
  </si>
  <si>
    <t>Р АЛЕКСАНДР СТАХЕЕВИЧ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</si>
  <si>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</si>
  <si>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</si>
  <si>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</si>
  <si>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</si>
  <si>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</si>
  <si>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</si>
  <si>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</si>
  <si>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</si>
  <si>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</si>
  <si>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</si>
  <si>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</si>
  <si>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</si>
  <si>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</si>
  <si>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С ЛАРИСА ВИКТОРОВНА</t>
  </si>
  <si>
    <t>К ОЛЬГА АЛЕКСЕЕВНА</t>
  </si>
  <si>
    <t>Ч АНДРЕЙ АНАТОЛЬЕВИЧ</t>
  </si>
  <si>
    <t>А ЛАРИСА РАШИТОВНА</t>
  </si>
  <si>
    <t>М ЛЮДМИЛА СЕРГЕЕВНА</t>
  </si>
  <si>
    <t>К АНАТОЛИЙ АНАТОЛЬЕВИЧ</t>
  </si>
  <si>
    <t>А ИГОРЬ АЛЕКСАНДРОВИЧ</t>
  </si>
  <si>
    <t>З ОКСАНА НИКОЛАЕВНА</t>
  </si>
  <si>
    <t>П АНДРЕЙ АНАТОЛЬЕВИЧ</t>
  </si>
  <si>
    <t>Г ЛЮДМИЛА ИВАНОВНА</t>
  </si>
  <si>
    <t>М ЛАРИСА ИВАНОВНА</t>
  </si>
  <si>
    <t>Н ЮРИЙ ЕВГЕНЬЕВИЧ</t>
  </si>
  <si>
    <t>Б МАРИНА ГЕННАДЬЕВНА</t>
  </si>
  <si>
    <t>А ВЛАДИМИР ИЛЬИЧ</t>
  </si>
  <si>
    <t>О ВЛАДИМИР ПАВЛОВИЧ</t>
  </si>
  <si>
    <t>Ш ЮЛИЯ АНАТОЛЬЕВНА</t>
  </si>
  <si>
    <t>О ЕЛЕНА ЮРЬЕВНА</t>
  </si>
  <si>
    <t>К ОЛЕГ АЛЕКСЕЕВИЧ</t>
  </si>
  <si>
    <t>Т ЛИЛИЯ МИХАЙЛОВНА</t>
  </si>
  <si>
    <t>Т ДЕНИС ВАЛЕРЬЕВИЧ</t>
  </si>
  <si>
    <t>Д ИРИНА МИХАЙЛОВНА</t>
  </si>
  <si>
    <t>Т СЕРГЕЙ ЯРОСЛАВОВИЧ</t>
  </si>
  <si>
    <t>Л СЕРГЕЙ ВИКТОРОВИЧ</t>
  </si>
  <si>
    <t>Ч СВЕТЛАНА ВЛАДИМИРОВНА</t>
  </si>
  <si>
    <t>М НИНА ВАСИЛЬЕВНА</t>
  </si>
  <si>
    <t>С ЛЮБОВЬ САВЕЛЬЕВНА</t>
  </si>
  <si>
    <t>С МАРИАННА ДМИТРИЕВНА</t>
  </si>
  <si>
    <t>М НАТАЛЬЯ АЛЕКСАНДРОВНА</t>
  </si>
  <si>
    <t>Р МРАЗ ШАМОЕВИЧ</t>
  </si>
  <si>
    <t>В ЭДУАРД ЛЕОНИДОВИЧ</t>
  </si>
  <si>
    <t>Ш ЮРИЙ ВАЛЕРЬЕВИЧ</t>
  </si>
  <si>
    <t>Г ГАЛИНА ПАВЛОВНА</t>
  </si>
  <si>
    <t>Г МАРИНА СТАНИСЛАВОВНА</t>
  </si>
  <si>
    <t>М ЕКАТЕРИНА АЛЕКСАНДРОВНА</t>
  </si>
  <si>
    <t>Т ЭЛЕОНОРА АЛЕКСЕЕВНА</t>
  </si>
  <si>
    <t>П ОЛЬГА АЛЕКСЕЕВНА</t>
  </si>
  <si>
    <t>М ОЛЬГА ПЕТРОВНА</t>
  </si>
  <si>
    <t>Н РОЗА ЕВГЕНЬЕВНА</t>
  </si>
  <si>
    <t>Г ЛИЯ СЕРГЕЕВНА</t>
  </si>
  <si>
    <t>Г ЛАРИСА ВИКТОРОВНА</t>
  </si>
  <si>
    <t>К ВЛАДИМИР ДМИТРИЕВИЧ</t>
  </si>
  <si>
    <t>С ГРИГОРИЙ ВИКТОРОВИЧ</t>
  </si>
  <si>
    <t>Х АЛЕКСАНДР МИХАЙЛОВИЧ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</si>
  <si>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</si>
  <si>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</si>
  <si>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</si>
  <si>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</si>
  <si>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Г НАТАЛИЯ ПЕТРОВНА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</si>
  <si>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</si>
  <si>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</si>
  <si>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</si>
  <si>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</si>
  <si>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</si>
  <si>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К ГАЛИНА АЛЕКСАНДРОВНА</t>
  </si>
  <si>
    <t>Д ФАУЗИЯ ГИЛЬМУТДИНОВНА</t>
  </si>
  <si>
    <t>Ш ВАДИМ ГЕННАДЬЕВИЧ</t>
  </si>
  <si>
    <t>П ОКСАНА АРТЁМОВНА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</si>
  <si>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</si>
  <si>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</si>
  <si>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</si>
  <si>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</si>
  <si>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З АЛЕКСАНДРА ЯКОВЛЕВНА</t>
  </si>
  <si>
    <t>К ЛЮДМИЛА ПАВЛОВНА</t>
  </si>
  <si>
    <t>М СВЕТЛАНА ВИКТОРОВНА</t>
  </si>
  <si>
    <t>Д ОЛЬГА ИВАНОВНА</t>
  </si>
  <si>
    <t>К ЛЮДМИЛА АЛЕКСАНДРОВНА</t>
  </si>
  <si>
    <t>Д ВЛАДИСЛАВ ВАСИЛЬЕВИЧ</t>
  </si>
  <si>
    <t>Ч СВЕТЛАНА ГЕННАДЬЕВНА</t>
  </si>
  <si>
    <t>Ч ТАТЬЯНА ВЛАДИМИРОВНА</t>
  </si>
  <si>
    <t>Л ВЛАДИМИР ГРИГОРЬЕВИЧ</t>
  </si>
  <si>
    <t>И МАРИЯ АЛЕКСАНДРОВНА</t>
  </si>
  <si>
    <t>Ш СВЕТЛАНА МИХАЙЛОВНА</t>
  </si>
  <si>
    <t>А АНЖЕЛИКА ВЛАДИМИРОВНА</t>
  </si>
  <si>
    <t>И ТАТЬЯНА ФЕДОРОВНА</t>
  </si>
  <si>
    <t>П НАДЕЖДА СЕРГЕЕВНА</t>
  </si>
  <si>
    <t>Т МУЗАФАР МУХТАРОВИЧ</t>
  </si>
  <si>
    <t>М ЕЛЕНА АЛЕКСАНДРОВНА</t>
  </si>
  <si>
    <t>К АЛЕКСАНДР НИКОЛАЕВИЧ</t>
  </si>
  <si>
    <t>Б НАТАЛЬЯ ВЛАДИМИРОВНА</t>
  </si>
  <si>
    <t>Т ШАКАРХОН ЮЛДАШЕВНА</t>
  </si>
  <si>
    <t>В ОКСАНА ИВАНОВНА</t>
  </si>
  <si>
    <t>М ЕКАТЕРИНА ИВАНОВНА</t>
  </si>
  <si>
    <t>Г ОЛЕСЯ ПЕТРОВНА</t>
  </si>
  <si>
    <t>Я АЛИСА ЕВГЕНЬЕВНА</t>
  </si>
  <si>
    <t>Д АНАСТАСИЯ СЕРГЕЕВНА</t>
  </si>
  <si>
    <t>К МАРИНА ВИТАЛЬЕВНА</t>
  </si>
  <si>
    <t>П АНАСТАСИЯ АНДРЕЕВНА</t>
  </si>
  <si>
    <t>Ш ЮРИЙ ВЛАДИМИРОВИЧ</t>
  </si>
  <si>
    <t>К НАТАЛЬЯ ВЛАДМИРОВНА</t>
  </si>
  <si>
    <t>Ш АНАСТАСИЯ НИКОЛАЕВНА</t>
  </si>
  <si>
    <t>П ЯН ВЛАДИМИРОВИЧ</t>
  </si>
  <si>
    <t>М ЛЮДМИЛА ИВАНОВНА</t>
  </si>
  <si>
    <t>У КЛАВДИЯ ФЛЕГАНОВНА</t>
  </si>
  <si>
    <t>М НАРГИЗА АЛЫМЖАНОВНА</t>
  </si>
  <si>
    <t>Л НАТАЛЬЯ НИКОЛАЕВНА</t>
  </si>
  <si>
    <t>Х ШАИГ АЛИМАРДАН ОГЛЫ</t>
  </si>
  <si>
    <t>С ИГОРЬ АНАТОЛЬЕВИЧ</t>
  </si>
  <si>
    <t>А МИРАЛИ НУРАЛИЕВИЧ</t>
  </si>
  <si>
    <t>С ПЕТР ПЕТРОВИЧ</t>
  </si>
  <si>
    <t>Д КСЕНИЯ ВЛАДИМИРОВНА</t>
  </si>
  <si>
    <t>В АНАТОЛИЙ ПЕТРОВИЧ</t>
  </si>
  <si>
    <t>С АНАСТАСИЯ ВЛАДИМИРОВНА</t>
  </si>
  <si>
    <t>Ш РОМАН ГРАНТОВИЧ</t>
  </si>
  <si>
    <t>М ГАЛИНА АНАТОЛЬЕВНА</t>
  </si>
  <si>
    <t>А ЛЮБОВЬ ПЕТРОВНА</t>
  </si>
  <si>
    <t>Г СВЕТЛАНА ЛЕОНИДОВНА</t>
  </si>
  <si>
    <t>Д ГАЛИНА ВЛАДИМИРОВНА</t>
  </si>
  <si>
    <t>П ВИКТОР АЛЕКСАНДРОВИЧ</t>
  </si>
  <si>
    <t>Д НАДЕЖДА ГЕННАДЬЕВНА</t>
  </si>
  <si>
    <t>Р АНТОН АЛЕКСАНДРОВИЧ</t>
  </si>
  <si>
    <t>О ОЛЬГА НИКОЛАЕВНА</t>
  </si>
  <si>
    <t>М ТАТЬЯНА АЛЕКСАНДРОВНА</t>
  </si>
  <si>
    <t>М СВЕТЛАНА ВЛАДИМИРОВНА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</si>
  <si>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</si>
  <si>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</si>
  <si>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</si>
  <si>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</si>
  <si>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Ж МАРИЯ АЛЕКСАНДРОВНА</t>
  </si>
  <si>
    <t>С АНДРЕЙ АЛЕКСАНДРОВИЧ</t>
  </si>
  <si>
    <t>Л ЕВГЕНИЙ АНАТОЛЬЕВИЧ</t>
  </si>
  <si>
    <t>У ТАТЬЯНА ВЛАДИМИРОВНА</t>
  </si>
  <si>
    <t>П ТАТЬЯНА ВЛАДИМИРОВНА</t>
  </si>
  <si>
    <t>М ЛЮБОВЬ ВЛАДИМИРОВНА</t>
  </si>
  <si>
    <t>Т КИРИЛЛ СЕРГЕЕВИЧ</t>
  </si>
  <si>
    <t>Х ЕЛЕНА АЛЕКСАНДРОВНА</t>
  </si>
  <si>
    <t>Г ДАНИЯР НУРЛАНОВИЧ</t>
  </si>
  <si>
    <t>Х АЛЕВТИНА ЭДУАРДОВНА</t>
  </si>
  <si>
    <t>В ОЛЬГА СЕРГЕЕВНА</t>
  </si>
  <si>
    <t>Ш ОЛЬГА ВИТАЛЬЕВНА</t>
  </si>
  <si>
    <t>Д ОЛЬГА ВАЛЕНТИНОВНА</t>
  </si>
  <si>
    <t>М АНДРЕЙ ВАЛЕРЬЕВИЧ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</si>
  <si>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</si>
  <si>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</si>
  <si>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</si>
  <si>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</si>
  <si>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</si>
  <si>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А ЕЛЕНА ВИКТОРОВНА</t>
  </si>
  <si>
    <t>К ВЕРА АЛЕКСАНДРОВНА</t>
  </si>
  <si>
    <t>Л ЗОЯ БОРИСОВНА</t>
  </si>
  <si>
    <t>Б ГАЛИНА ВАЛЕНТИНОВНА</t>
  </si>
  <si>
    <t>С ВЛАДИМИР НИКОЛАЕВИЧ</t>
  </si>
  <si>
    <t>С ПАВЕЛ ИВАНОВИЧ</t>
  </si>
  <si>
    <t>Х ЕКАТЕРИНА ВАСИЛЬЕВНА</t>
  </si>
  <si>
    <t>И КОНСТАНТИН ВЛАДИМИРОВИЧ</t>
  </si>
  <si>
    <t>К ГАЗИЗЯ АХМЕДОВНА</t>
  </si>
  <si>
    <t>Б ГАБДРАУФ АТРАХМАНОВИЧ</t>
  </si>
  <si>
    <t>Я МАРИНА КАЗИАХМЕДОВНА</t>
  </si>
  <si>
    <t>Ю АННА ВЛАДИМИРОВНА</t>
  </si>
  <si>
    <t>Я АНТОН ПЕТРОВИЧ</t>
  </si>
  <si>
    <t>Р ЛЮДМИЛА БОРИСОВНА</t>
  </si>
  <si>
    <t>Щ МАРИЯ ПЕТРОВНА</t>
  </si>
  <si>
    <t>Б ТАТЬЯНА АНАТОЛЬЕВНА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</si>
  <si>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</si>
  <si>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</si>
  <si>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</si>
  <si>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</si>
  <si>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П МАРИНА ВИТАЛЬЕВНА</t>
  </si>
  <si>
    <t>И ТАТЬЯНА ИГОРЕВНА</t>
  </si>
  <si>
    <t>Б ЕЛЕНА ВЛАДИМИРОВНА</t>
  </si>
  <si>
    <t>М ОЛЬГА АНАТОЛЬЕВНА</t>
  </si>
  <si>
    <t>Н АНДРЕЙ АНДРЕЕВИЧ</t>
  </si>
  <si>
    <t>Ш АННА АЛЕКСАНДРОВНА</t>
  </si>
  <si>
    <t>Г АННА МИХАЙЛОВНА</t>
  </si>
  <si>
    <t>Е АЛЬБИНА ВАЛЕРЬЕВНА</t>
  </si>
  <si>
    <t>Т ЛЮДМИЛА ИВАНОВНА</t>
  </si>
  <si>
    <t>К ВЛАДИМИР ПАВЛОВИЧ</t>
  </si>
  <si>
    <t>Е ВАЛЕРИЙ СЕРГЕЕВИЧ</t>
  </si>
  <si>
    <t>З СЕРГЕЙ ВЛАДИМИРОВИЧ</t>
  </si>
  <si>
    <t>С ИРИНА ВАСИЛЬЕВНА</t>
  </si>
  <si>
    <t>П ЕЛЕНА ВАСИЛЬЕВНА</t>
  </si>
  <si>
    <t>Ч МАРГАРИТА ИЛЬИНИЧНА</t>
  </si>
  <si>
    <t>Ф ДАРЬЯ ВИКТОРОВНА</t>
  </si>
  <si>
    <t>Ш НАДЕЖДА ВЛАДИЛЕНОВНА</t>
  </si>
  <si>
    <t>П АННА ЕГОРОВНА</t>
  </si>
  <si>
    <t>Х ВЕРА АЛЕКСАНДРОВНА</t>
  </si>
  <si>
    <t>Л АЛЕКСЕЙ АНАТОЛЬЕВИЧ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</si>
  <si>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</si>
  <si>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</si>
  <si>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</si>
  <si>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</si>
  <si>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</si>
  <si>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</si>
  <si>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</si>
  <si>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П ЛЮДМИЛА АЛЕКСЕЕВНА</t>
  </si>
  <si>
    <t>К ЕВГЕНИЙ ВЛАДИМИРОВИЧ</t>
  </si>
  <si>
    <t>Р НИНА ЮРЬЕВНА</t>
  </si>
  <si>
    <t>П ЛАРИСА НИКОЛАЕВНА</t>
  </si>
  <si>
    <t>Б ВЛАДИМИР АРКАДЬЕВИЧ</t>
  </si>
  <si>
    <t>К ЗИНАИДА АЛЕКСАНДРОВНА</t>
  </si>
  <si>
    <t>М МАРИЯ АЛЕКСАНДРОВНА</t>
  </si>
  <si>
    <t>Ч ДМИТРИЙ АЛЕКСАНДРОВИЧ</t>
  </si>
  <si>
    <t>А НАТАЛЬЯ ИВАНОВНА</t>
  </si>
  <si>
    <t>З АННА НИКОЛАЕВНА</t>
  </si>
  <si>
    <t>И АНДРЕЙ ВИКТОРОВИЧ</t>
  </si>
  <si>
    <t>Т РАШИД ТАФКИЛЬЕВИЧ</t>
  </si>
  <si>
    <t>О СЕРГЕЙ ЮРЬЕВИЧ</t>
  </si>
  <si>
    <t>Х САРКИС ГАРНУКОВИЧ</t>
  </si>
  <si>
    <t>Ю ЕЛЕНА АЛЕКСАНДРОВНА</t>
  </si>
  <si>
    <t>К АНДРЕЙ ВИКТОРОВИЧ</t>
  </si>
  <si>
    <t>Х ВИТАЛИЙ ИВАНОВИЧ</t>
  </si>
  <si>
    <t>Г ОЛЬГА ИВАНОВНА</t>
  </si>
  <si>
    <t>М ТАТЬЯНА ВИКТОРОВНА</t>
  </si>
  <si>
    <t>З АННА ВЛАДИМИРОВНА</t>
  </si>
  <si>
    <t>К НАТАЛЬЯ ЮРЬЕВНА</t>
  </si>
  <si>
    <t>С ЗОЯ ВАСИЛЬЕВНА</t>
  </si>
  <si>
    <t>Т МАРИЯ ИВАНОВНА</t>
  </si>
  <si>
    <t>Т ЕЛЕНА БОРИСОВНА</t>
  </si>
  <si>
    <t>А АНДРЕЙ НИКОЛАЕВИЧ</t>
  </si>
  <si>
    <t>Е СВЕТЛАНА НИКОЛАЕВНА</t>
  </si>
  <si>
    <t>К ВЛАДИСЛАВ ЕВГЕНЬЕВИЧ</t>
  </si>
  <si>
    <t>Г ДМИТРИЙ ВИКТОРОВИЧ</t>
  </si>
  <si>
    <t>Д ЛЮДМИЛА СЕМЁНОВНА</t>
  </si>
  <si>
    <t>С ЕВГЕНИЙ СЕРГЕЕВИЧ</t>
  </si>
  <si>
    <t>Ч ЕВГЕНИЙ ВЛАДИМИРОВИЧ</t>
  </si>
  <si>
    <t>Б ИРИНА ФИКРАТОВНА</t>
  </si>
  <si>
    <t>П СЕРГЕЙ ВЛАДИМИРОВИЧ</t>
  </si>
  <si>
    <t>П ТАТЬЯНА МИХАЙЛОВНА</t>
  </si>
  <si>
    <t>П ТЕРМИНАЛЬНЫХ УСТРОЙСТВ</t>
  </si>
  <si>
    <t>К МАРАТ КАЛИУЛОВИЧ</t>
  </si>
  <si>
    <t>В КОНСТАНТИН ВЛАДИМИРОВИЧ</t>
  </si>
  <si>
    <t>Г МАШО НОДАРОВНА</t>
  </si>
  <si>
    <t>Ч ЛЕОНИД ПАВЛОВИЧ</t>
  </si>
  <si>
    <t>С СВЕТЛАНА ВАСИЛЬЕВНА</t>
  </si>
  <si>
    <t>К ДМИТРИЙ ВЛАДИМИРОВИЧ</t>
  </si>
  <si>
    <t>К МИХАИЛ МАКСИМОВИЧ</t>
  </si>
  <si>
    <t>Б РУСЛАН ЛЕОНИДОВИЧ</t>
  </si>
  <si>
    <t>П ВЕРОНИКА НИКОЛАЕВНА</t>
  </si>
  <si>
    <t>С АЛЕКСАНДР СЕРГЕЕВИЧ</t>
  </si>
  <si>
    <t>Б ЗИНАИДА ИВАНОВНА</t>
  </si>
  <si>
    <t>О АЛЕКСАНДР ВАСИЛЬЕВИЧ</t>
  </si>
  <si>
    <t>Ш ОЛЬГА АЛЕКСАНДРОВНА</t>
  </si>
  <si>
    <t>С ПАВЕЛ ВИТАЛЬЕВИЧ</t>
  </si>
  <si>
    <t>Ш ОЛЬГА ИГОРЕВНА</t>
  </si>
  <si>
    <t>П ЕКАТЕРИНА АЛЕКСАНДРОВНА</t>
  </si>
  <si>
    <t>К НИКОЛАЙ НИКОЛАЕВИЧ</t>
  </si>
  <si>
    <t>Л ОКСАНА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</si>
  <si>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</si>
  <si>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</si>
  <si>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</si>
  <si>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</si>
  <si>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</si>
  <si>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К СВЕТЛАНА ВИКТОРОВНА</t>
  </si>
  <si>
    <t>М ЕВГЕНИЙ КОНСТАНТИНОВИЧ</t>
  </si>
  <si>
    <t>С АНДРЕЙ ВАЛЕРЬЕВИЧ</t>
  </si>
  <si>
    <t>Н ИРИНА ЮРЬЕВНА</t>
  </si>
  <si>
    <t>Г ФАРИДА МУЛЛАНУРОВНА</t>
  </si>
  <si>
    <t>А АЛЕКСАНДР ПАВЛОВИЧ</t>
  </si>
  <si>
    <t>П СВЕТЛАНА ВАСИЛЬЕВНА</t>
  </si>
  <si>
    <t>С НАДЕЖДА АЛЕКСАНДРОВНА</t>
  </si>
  <si>
    <t>В НАТАЛЬЯ ГЕРМАНОВНА</t>
  </si>
  <si>
    <t>Б АНДРЕЙ ВИКТОРОВИЧ</t>
  </si>
  <si>
    <t>М НАТАЛЬЯ ИВАНОВНА</t>
  </si>
  <si>
    <t>Ш РЕГИНА АЛЬБЕРТОВНА</t>
  </si>
  <si>
    <t>К СВЕТЛАНА ЮРЬЕВНА</t>
  </si>
  <si>
    <t>Р ИРИНА ВАЛЕНТИНОВНА</t>
  </si>
  <si>
    <t>К НАТАЛЬЯ НИКОЛАЕВНА</t>
  </si>
  <si>
    <t>К ВЛАДИМИР АРКАДЬЕВИЧ</t>
  </si>
  <si>
    <t>Б СЕРГЕЙ АНАТОЛЬЕВИЧ</t>
  </si>
  <si>
    <t>Х ЛАРИСА ИВАНОВНА</t>
  </si>
  <si>
    <t>О МАРИНА ВЛАДИМИРОВНА</t>
  </si>
  <si>
    <t>О СЕРГЕЙ БОРИСОВИЧ</t>
  </si>
  <si>
    <t>Н ИРИНА НИКОЛАЕВНА</t>
  </si>
  <si>
    <t>Г АЛЕКСАНДР ГЕННАДЬЕВИЧ</t>
  </si>
  <si>
    <t>М ВЛАДИМИР АЛЕКСЕЕВИЧ</t>
  </si>
  <si>
    <t>С ВИКТОР ГЕОРГИЕВИЧ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</si>
  <si>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</si>
  <si>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</si>
  <si>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</si>
  <si>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</si>
  <si>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</si>
  <si>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</si>
  <si>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</si>
  <si>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</si>
  <si>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</si>
  <si>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</si>
  <si>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</si>
  <si>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</si>
  <si>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</si>
  <si>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</si>
  <si>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Ж ГЕННАДИЙ НИКОЛАЕВИЧ</t>
  </si>
  <si>
    <t>С ЕЛЕНА ВЛАДИМИРОВНА</t>
  </si>
  <si>
    <t>Щ ТАТЬЯНА АЛЕКСАНДРОВНА</t>
  </si>
  <si>
    <t>Ш АНДРЕЙ ЕВГЕНЬЕВИЧ</t>
  </si>
  <si>
    <t>М ИЛЬСИЯР ИЛЬДУСОВНА</t>
  </si>
  <si>
    <t>Г РАВЗА</t>
  </si>
  <si>
    <t>М НАТАЛЬЯ АНАТОЛЬЕВНА</t>
  </si>
  <si>
    <t>М ДИЛЬДА АМАМБАЕВНА</t>
  </si>
  <si>
    <t>Х НАТАЛЬЯ НИКОЛАЕВНА</t>
  </si>
  <si>
    <t>Ф АСХАДУЛЛА ПАВЛОВИЧ</t>
  </si>
  <si>
    <t>К АЛЬБЕРТ МАЛИКОВИЧ</t>
  </si>
  <si>
    <t>Л ЕЛЕНА ВЛАДИМИРОВНА</t>
  </si>
  <si>
    <t>Ш ВИКТОР ЮРЬЕВИЧ</t>
  </si>
  <si>
    <t>Д МАКСИМ СЕРГЕЕВИЧ</t>
  </si>
  <si>
    <t>Н АНЖЕЛА ВИКТОРОВНА</t>
  </si>
  <si>
    <t>И АНДРЕЙ ВАЛЕРЬЕВИЧ</t>
  </si>
  <si>
    <t>Д ПАВЕЛ АЛЕКСЕЕВИЧ</t>
  </si>
  <si>
    <t>О ВИКТОР ВЛАДИМИРОВИЧ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</si>
  <si>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</si>
  <si>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</si>
  <si>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</si>
  <si>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</si>
  <si>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</si>
  <si>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М ДИНА ВЛАДИМИРОВНА</t>
  </si>
  <si>
    <t>С НАТАЛЬЯ НИКОЛАЕВНА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</si>
  <si>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</si>
  <si>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</si>
  <si>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</si>
  <si>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</si>
  <si>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Р ОКСАНА ГРИГОРЬЕВНА</t>
  </si>
  <si>
    <t>С ИННА ИГОРЕВНА</t>
  </si>
  <si>
    <t>З ЮЛИЯ НИКОЛАЕВНА</t>
  </si>
  <si>
    <t>М РЕГИНА РАИСОВНА</t>
  </si>
  <si>
    <t>Б ДМИТРИЙ СЕРГЕЕВИЧ</t>
  </si>
  <si>
    <t>Е СЕРГЕЙ СЕРГЕЕВИЧ</t>
  </si>
  <si>
    <t>Д КОНСТАНТИН ВЯЧЕСЛАВОВИЧ</t>
  </si>
  <si>
    <t>П АНАСТАСИЯ ВАСИЛЬЕВНА</t>
  </si>
  <si>
    <t>Н АЛЕКСАНДР ВАЛЕРЬЯНОВИЧ</t>
  </si>
  <si>
    <t>К МАРИЯ АЛЕКСАНДРОВНА</t>
  </si>
  <si>
    <t>Т НИКИТА ВАЛЕРИЕВИЧ</t>
  </si>
  <si>
    <t>Н МАРИНА ТАЗАБАЕВНА</t>
  </si>
  <si>
    <t>А АЛЕКСАНДР ЮРЬЕВИЧ</t>
  </si>
  <si>
    <t>Б ПАВЕЛ СЕРГЕЕВИЧ</t>
  </si>
  <si>
    <t>З ЛИЛИЯ ОЛЕГОВНА</t>
  </si>
  <si>
    <t>Т ОЛЬГА АЛЕКСАНДРОВНА</t>
  </si>
  <si>
    <t>Ф ВИКТОРИЯ ВАДИМОВНА</t>
  </si>
  <si>
    <t>М НИКОЛАЙ ВАСИЛЬЕВИЧ</t>
  </si>
  <si>
    <t>С ДАРЬЯ СЕРГЕЕВНА</t>
  </si>
  <si>
    <t>Ш ЕКАТЕРИНА СЕРГЕЕВНА</t>
  </si>
  <si>
    <t>Б ДАНИЛ АЛЬБЕРТОВИЧ</t>
  </si>
  <si>
    <t>Г СВЕТЛАНА ЮРЬЕВНА</t>
  </si>
  <si>
    <t>Н НАТАЛЬЯ АНДРЕЕВНА</t>
  </si>
  <si>
    <t>Ю МАКСИМ ЮРЬЕВИЧ</t>
  </si>
  <si>
    <t>А АЛЕКСАНДРА ИГОРЕВНА</t>
  </si>
  <si>
    <t>Т АННА ОЛЕГОВНА</t>
  </si>
  <si>
    <t>У ИВАН АНАТОЛЬЕВИЧ</t>
  </si>
  <si>
    <t>С РАИСА НАИЛЬЕВНА</t>
  </si>
  <si>
    <t>Я ИРИНА ГЕННАДЬЕВНА</t>
  </si>
  <si>
    <t>К НИНА ИГОРЕВНА</t>
  </si>
  <si>
    <t>П НАТАЛЬЯ ЛЕОНИДОВНА</t>
  </si>
  <si>
    <t>У АННА АЛЕКСАНДРОВНА</t>
  </si>
  <si>
    <t>К ЕКАТЕРИНА АЛЕКСАНДРОВНА</t>
  </si>
  <si>
    <t>Е ЮЛИЯ ОЛЕГОВНА</t>
  </si>
  <si>
    <t>П ИРИНА ВИКТОРОВНА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</si>
  <si>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</si>
  <si>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</si>
  <si>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</si>
  <si>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</si>
  <si>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Д ИРИНА АНДРЕЕВНА</t>
  </si>
  <si>
    <t>П РОМАН ЮРЬЕВИЧ</t>
  </si>
  <si>
    <t>Д АНГЕЛИНА ЛЕОНИДОВНА</t>
  </si>
  <si>
    <t>Б МАРИНА АНАТОЛЬЕВНА</t>
  </si>
  <si>
    <t>А НАТАЛЬЯ ВАЛЕРЬЕВНА</t>
  </si>
  <si>
    <t>Ч АНТОН ИГОРЕВИЧ</t>
  </si>
  <si>
    <t>П КИРИЛЛ АНАТОЛЬЕВИЧ</t>
  </si>
  <si>
    <t>М НАТАЛЬЯ ВЛАДИМИРОВНА</t>
  </si>
  <si>
    <t>С КСЕНИЯ ИЛЬИНИЧНА</t>
  </si>
  <si>
    <t>К СЕРГЕЙ НИКОЛАЕВИЧ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</si>
  <si>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</si>
  <si>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</si>
  <si>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</si>
  <si>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</si>
  <si>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</si>
  <si>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Н ЕКАТЕРИНА ЮРЬЕВНА</t>
  </si>
  <si>
    <t>Щ ВИТАЛИЙ АЛЕКСАНДРОВИЧ</t>
  </si>
  <si>
    <t>А ФИЛИПП ВИТАЛЬЕВИЧ</t>
  </si>
  <si>
    <t>Х ВИКТОР АЛЕКСАНДРОВИЧ</t>
  </si>
  <si>
    <t>Л ТАТЬЯНА АЛЕКСЕЕВНА</t>
  </si>
  <si>
    <t>К АЛЕКСАНДР АНАТОЛЬЕВИЧ</t>
  </si>
  <si>
    <t>Т ЮЛИЯ ЮРЬЕВНА</t>
  </si>
  <si>
    <t>П НИНА БОРИСОВНА</t>
  </si>
  <si>
    <t>Г АННА ФАРИТОВНА</t>
  </si>
  <si>
    <t>М АНАСТАСИЯ СЕРГЕЕВНА</t>
  </si>
  <si>
    <t>К ДАРИНА АЛЕКСАНДРОВНА</t>
  </si>
  <si>
    <t>О ШАХНОЗА РАХМОНОВНА</t>
  </si>
  <si>
    <t>Я МАРИЯ СТАНИСЛАВОВНА</t>
  </si>
  <si>
    <t>Ф ЛЮБОВЬ ВЛАДИМИРОВНА</t>
  </si>
  <si>
    <t>Б ВИКТОР ВЛАДИМИРОВИЧ</t>
  </si>
  <si>
    <t>Х ЕВГЕНИЙ ВЛАДИМИРОВИЧ</t>
  </si>
  <si>
    <t>Я АНТОНИНА ВИКТОРОВНА</t>
  </si>
  <si>
    <t>Т ЕЛИЗАВЕТА ВЛАДИМИРОВНА</t>
  </si>
  <si>
    <t>К АНАСТАСИЯ НИКОЛАЕВНА</t>
  </si>
  <si>
    <t>В ДМИТРИЙ АЛЕКСЕЕВИЧ</t>
  </si>
  <si>
    <t>С ТАТЬЯНА ВИКТОРОВНА</t>
  </si>
  <si>
    <t>Г АННА ВЛАДИМИРОВНА</t>
  </si>
  <si>
    <t>С МАРИЯ СЕРГЕЕВНА</t>
  </si>
  <si>
    <t>Т ИРИНА АНАТОЛЬЕВНА</t>
  </si>
  <si>
    <t>В АНДРЕЙ АЛЕКСАНДРОВИЧ</t>
  </si>
  <si>
    <t>Л МАРИНА СЕРГЕЕВНА</t>
  </si>
  <si>
    <t>С ЕЛЕНА АЛЕКСЕЕВНА</t>
  </si>
  <si>
    <t>П ВЛАДИСЛАВ МИХАЙЛОВИЧ</t>
  </si>
  <si>
    <t>П ВИКТОРИЯ ИВАНОВНА</t>
  </si>
  <si>
    <t>И ЛАРИСА ЮРЬЕВНА</t>
  </si>
  <si>
    <t>Л НИКОЛАЙ ВИКТОРОВИЧ</t>
  </si>
  <si>
    <t>Б АНТОНИНА АНДРЕЕВНА</t>
  </si>
  <si>
    <t>К ЮЛИЯ ПАВЛОВНА</t>
  </si>
  <si>
    <t>Н СВЕТЛАНА ПЕТРОВНА</t>
  </si>
  <si>
    <t>Д АЛЕКСЕЙ АФОНАСИЕВИЧ</t>
  </si>
  <si>
    <t>З АНАСТАСИЯ МИХАЙЛОВНА</t>
  </si>
  <si>
    <t>К МАРГАРИТА ИГОРЕВНА</t>
  </si>
  <si>
    <t>С ГУЛЬНАРА ФАГДАТОВНА</t>
  </si>
  <si>
    <t>К ДМИТРИЙ БОРИСОВИЧ</t>
  </si>
  <si>
    <t>П АЛЕКСАНДР ЮРЬЕВИЧ</t>
  </si>
  <si>
    <t>Т МАРИНА ВАЛЕРЬЕВНА</t>
  </si>
  <si>
    <t>И АНДРЕЙ НИКОЛАЕВИЧ</t>
  </si>
  <si>
    <t>Ф СВЕТЛАНА ВЛАДИМИРОВНА</t>
  </si>
  <si>
    <t>А МАРИЯ ВАЛЕРЬЕВНА</t>
  </si>
  <si>
    <t>К МАРГАРИТА АЛЕКСЕЕВНА</t>
  </si>
  <si>
    <t>К ПОЛИНА ИГОРЕВНА</t>
  </si>
  <si>
    <t>Т КОНСТАНТИН АНДРЕЕВИЧ</t>
  </si>
  <si>
    <t>Я АЛЕКСАНДРА ВЯЧЕСЛАВОВНА</t>
  </si>
  <si>
    <t>Ш АННА ВЯЧЕСЛАВОВНА</t>
  </si>
  <si>
    <t>В ЛИЛИЯ БУЛАТОВНА</t>
  </si>
  <si>
    <t>Б НАТАЛЬЯ ВИКТОРОВНА</t>
  </si>
  <si>
    <t>П ЕГОР СЕРГЕЕВИЧ</t>
  </si>
  <si>
    <t>Л ЮЛИЯ АНДРЕЕВНА</t>
  </si>
  <si>
    <t>Г АНДРЕЙ АЛЕКСАНДРОВИЧ</t>
  </si>
  <si>
    <t>М ОЛЕСЯ СЕРГЕЕВНА</t>
  </si>
  <si>
    <t>В ВЕРА ВАСИЛЬЕВНА</t>
  </si>
  <si>
    <t>Г ВЕНЕРА ХАКОВНА</t>
  </si>
  <si>
    <t>К МАРИЯ НИКОЛАЕВНА</t>
  </si>
  <si>
    <t>Ф ЖАННА СЕРГЕЕВНА</t>
  </si>
  <si>
    <t>Ч МАРИЯ ВАЛЕРЬЕВНА</t>
  </si>
  <si>
    <t>Б ПОЛИНА БОРИСОВНА</t>
  </si>
  <si>
    <t>П НАДЕЖДА ЮРЬЕВНА</t>
  </si>
  <si>
    <t>Б КИРИЛЛ ЮРЬЕВИЧ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</si>
  <si>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</si>
  <si>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</si>
  <si>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</si>
  <si>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</si>
  <si>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П ЕЛЕНА ВИКТОРОВНА</t>
  </si>
  <si>
    <t>Б МАРИНА АНДРЕЕВНА</t>
  </si>
  <si>
    <t>У АЛИНА АЛЕКСАНДРОВНА</t>
  </si>
  <si>
    <t>Ш АЛЕКСАНДРА МАКСИМОВНА</t>
  </si>
  <si>
    <t>К ЕВГЕНИЙ ФЕЛИКСОВИЧ</t>
  </si>
  <si>
    <t>Б АЛЕКСАНДР АНАТОЛЬЕВИЧ</t>
  </si>
  <si>
    <t>Ю ВАДИМ ЕВГЕНЬЕВИЧ</t>
  </si>
  <si>
    <t>З ЮЛИЯ ВИКТОРОВНА</t>
  </si>
  <si>
    <t>М ОЛЬГА ГЕННАДЬЕВНА</t>
  </si>
  <si>
    <t>Г ЕКАТЕРИНА ВАЛЕНТИНОВНА</t>
  </si>
  <si>
    <t>К ТАМИЛА ИОСИФОВНА</t>
  </si>
  <si>
    <t>П ВЛАДИСЛАВ АНДРЕЕВИЧ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</si>
  <si>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</si>
  <si>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</si>
  <si>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</si>
  <si>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</si>
  <si>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С ВЛАДИМИР ИВАНОВИЧ</t>
  </si>
  <si>
    <t>В ЛИЛИЯ АНАТОЛЬЕВНА</t>
  </si>
  <si>
    <t>М ДМИТРИЙ АЛЕКСАНДРОВИЧ</t>
  </si>
  <si>
    <t>С ЮЛИЯ ДМИТРИЕВНА</t>
  </si>
  <si>
    <t>Х АЛИЯ ВЕНИАМИНОВНА</t>
  </si>
  <si>
    <t>Б ЛАРИСА НИКОЛАЕВНА</t>
  </si>
  <si>
    <t>Т ЛЮБОВЬ МИХАЙЛОВНА</t>
  </si>
  <si>
    <t>Ж СВЕТЛАНА НИКОЛАЕВНА</t>
  </si>
  <si>
    <t>Т ИРИНА АНВАРОВНА</t>
  </si>
  <si>
    <t>К АЛЕКСАНДР ВИКТОРОВИЧ</t>
  </si>
  <si>
    <t>В ИРИНА НИКОЛАЕВНА</t>
  </si>
  <si>
    <t>М МАРИЯ ВЛАДИМИРОВНА</t>
  </si>
  <si>
    <t>Д ТАТЬЯНА ВИКТОРОВНА</t>
  </si>
  <si>
    <t>С МАРИНА ОЛЕГОВНА</t>
  </si>
  <si>
    <t>С ВЛАДИМИР ВЛАДИМИРОВИЧ</t>
  </si>
  <si>
    <t>Т МАКСИМ АНДРЕЕВИЧ</t>
  </si>
  <si>
    <t>М НИКОЛАЙ МИХАЙЛОВИЧ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</si>
  <si>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</si>
  <si>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</si>
  <si>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</si>
  <si>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</si>
  <si>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Д ВЯЧЕСЛАВ ИГОРЕВИЧ</t>
  </si>
  <si>
    <t>Ф АЛЕКСАНДР ВИКТОРОВИЧ</t>
  </si>
  <si>
    <t>З ДМИТРИЙ ЮРЬЕВИЧ</t>
  </si>
  <si>
    <t>С НАТАЛЬЯ ЕВГЕНЬЕВНА</t>
  </si>
  <si>
    <t>С ГАЛИНА АНАТОЛЬЕВНА</t>
  </si>
  <si>
    <t>Р ГАЛИНА АЛЕКСАНДРОВНА</t>
  </si>
  <si>
    <t>П АЛЕКСАНДР КЛАВДИЕВИЧ</t>
  </si>
  <si>
    <t>В АЛЕКСЕЙ ВАСИЛЬЕВИЧ</t>
  </si>
  <si>
    <t>Л АЛЕКСАНДРА ВЛАДИМИРОВНА</t>
  </si>
  <si>
    <t>Ш ОЛЕСЯ МИХАЙЛОВНА</t>
  </si>
  <si>
    <t>А ХУРШЕДЖОН ГАЙБУЛЛОЕВИЧ</t>
  </si>
  <si>
    <t>П НАТАЛЬЯ ИГОРЕВНА</t>
  </si>
  <si>
    <t>Г НАДЕЖДА БОГДАНОВНА</t>
  </si>
  <si>
    <t>Б НАТАЛЬЯ АНДРЕЕВНА</t>
  </si>
  <si>
    <t>Ш ТАТЬЯНА АНДРИЯНОВНА</t>
  </si>
  <si>
    <t>Н НАДЕЖДА ЮРЬЕВНА</t>
  </si>
  <si>
    <t>А НАТАЛЬЯ АНАТОЛЬЕВНА</t>
  </si>
  <si>
    <t>Н ЕЛЕНА НИКОЛАЕВНА</t>
  </si>
  <si>
    <t>Г АЛЕКСАНДР ЕВГЕНЬЕВИЧ</t>
  </si>
  <si>
    <t>Ж ТАТЬЯНА МИХАЙЛОВНА</t>
  </si>
  <si>
    <t>Б ВЕРОНИКА ОЛЕГОВНА</t>
  </si>
  <si>
    <t>Т ЕЛЕНА ВАЛЕРЬЕВНА</t>
  </si>
  <si>
    <t>З ЮЛИЯ АЛЕКСЕЕВНА</t>
  </si>
  <si>
    <t>Т ДАРЬЯ ДМИТРИЕВНА</t>
  </si>
  <si>
    <t>Д ДМИТРИЙ БОРИСОВИЧ</t>
  </si>
  <si>
    <t>Ж ЕКАТЕРИНА ОЛЕГОВНА</t>
  </si>
  <si>
    <t>Ш ВЕРОНИКА АЛЕКСАНДРОВНА</t>
  </si>
  <si>
    <t>П АНДРЕЙ ВЛАДИМИРОВИЧ</t>
  </si>
  <si>
    <t>К ДЕНИС ВЛАДИМИРОВИЧ</t>
  </si>
  <si>
    <t>Ф ГАЛИНА ВЛАДИСЛАВОВНА</t>
  </si>
  <si>
    <t>П МАРИНА СЕРГЕЕВНА</t>
  </si>
  <si>
    <t>Г АЛЕКСАНДРА ЕФИМОВНА</t>
  </si>
  <si>
    <t>Ч ОЛЕГ НИКОЛАЕВИЧ</t>
  </si>
  <si>
    <t>К КСЕНИЯ АЛЕКСАНДРОВНА</t>
  </si>
  <si>
    <t>Р ВЕРА АЛЕКСЕЕВНА</t>
  </si>
  <si>
    <t>Б ОЛЕГ БОРИСОВИЧ</t>
  </si>
  <si>
    <t>Т КРИСТИНА СЕРГЕЕВНА</t>
  </si>
  <si>
    <t>Н АРЗИБЕК МАМАСАЛИЕВИЧ</t>
  </si>
  <si>
    <t>С ВИКТОР АНАТОЛЬЕВИЧ</t>
  </si>
  <si>
    <t>Р НАТАЛЬЯ ВАЛЕРЬЕВНА</t>
  </si>
  <si>
    <t>К ЛЮДМИЛА ВАСИЛЬЕВНА</t>
  </si>
  <si>
    <t>М АЛЕКСАНДР ПАВЛОВИЧ</t>
  </si>
  <si>
    <t>Ш ЛИЛИЯ АЛЕКСАНДРОВНА</t>
  </si>
  <si>
    <t>Х ИЛЬДАР МАНСУРОВИЧ</t>
  </si>
  <si>
    <t>П ЛАРИСА ОЛЕГОВНА</t>
  </si>
  <si>
    <t>Р ВЛАДИМИР ПЕТРОВИЧ</t>
  </si>
  <si>
    <t>Т АЛЕКСАНДР ФЕДОСЕЕВИЧ</t>
  </si>
  <si>
    <t>П ЕВГЕНИЙ ВИКТОРОВИЧ</t>
  </si>
  <si>
    <t>Ш АЛЕКСЕЙ АЛЕКСАНДРОВИЧ</t>
  </si>
  <si>
    <t>Х ВИТАЛИЙ ВЛАДИМИРОВИЧ</t>
  </si>
  <si>
    <t>М ДМИТРИЙ ВЯЧЕСЛАВОВИЧ</t>
  </si>
  <si>
    <t>М НАТАЛЬЯ НИКОЛАЕВНА</t>
  </si>
  <si>
    <t>Н СЕРГЕЙ АЛЕКСАНДРОВИЧ</t>
  </si>
  <si>
    <t>М ЛЮДМИЛА МИХАЙЛОВНА</t>
  </si>
  <si>
    <t>П АЛЕКСАНДР ВЛАДИМИРОВИЧ</t>
  </si>
  <si>
    <t>К ТАМАРА ВЛАДИМИРОВНА</t>
  </si>
  <si>
    <t>О НИНА АЛЕКСАНДРОВНА</t>
  </si>
  <si>
    <t>К ЕЛЕНА АЛЕКСАНДРОВНА</t>
  </si>
  <si>
    <t>Г АННА АЛЕКСАНДРОВНА</t>
  </si>
  <si>
    <t>С ГРИГОРИЙ ВАСИЛЬЕВИЧ</t>
  </si>
  <si>
    <t>М АЛИСА ВИКТОРОВНА</t>
  </si>
  <si>
    <t>И ДАНТИНА НАБИЖОНОВНА</t>
  </si>
  <si>
    <t>О МАРИНА ОЛЕГОВНА</t>
  </si>
  <si>
    <t>Б АРКАДИЙ АНАТОЛЬЕВИЧ</t>
  </si>
  <si>
    <t>З НАДЕЖДА ЛЕОНИДОВНА</t>
  </si>
  <si>
    <t>К ИВАН КОНСТАНТИНОВИЧ</t>
  </si>
  <si>
    <t>Г АЛЕКСАНДР ВЛАДИМИРОВИЧ</t>
  </si>
  <si>
    <t>К ПАВЕЛ ГЕННАДЬЕВИЧ</t>
  </si>
  <si>
    <t>Г АЛЕКСАНДР ВАСИЛЬЕВИЧ</t>
  </si>
  <si>
    <t>Л СЕРГЕЙ ЮРЬЕВИЧ</t>
  </si>
  <si>
    <t>Б ПЕТР СТЕФАНОВИЧ</t>
  </si>
  <si>
    <t>Р ВИКТОР НИКОЛАЕВИЧ</t>
  </si>
  <si>
    <t>П АЛЕНА НИКОЛАЕВНА</t>
  </si>
  <si>
    <t>У ГАЛИНА НИКОЛАЕВНА</t>
  </si>
  <si>
    <t>С ЯНА СЕРГЕЕВНА</t>
  </si>
  <si>
    <t>Ш ВЯЧЕСЛАВ СЕМЁНОВИЧ</t>
  </si>
  <si>
    <t>М КОНСТАНТИН ВИКТОРОВИЧ</t>
  </si>
  <si>
    <t>И НАТАЛЬЯ ЮРЬЕВНА</t>
  </si>
  <si>
    <t>Д ЕЛЕНА НИКОЛАЕВНА</t>
  </si>
  <si>
    <t>В ЛАРИСА АЛЕКСАНДРОВНА</t>
  </si>
  <si>
    <t>К ЕЛЕНА СЕРГЕЕВНА</t>
  </si>
  <si>
    <t>К ИВАН ВЛАДИМИРОВИЧ</t>
  </si>
  <si>
    <t>Ч АЛЕКСАНДР НИКОЛАЕВИЧ</t>
  </si>
  <si>
    <t>Л ТАТЬЯНА ВИКТОРОВНА</t>
  </si>
  <si>
    <t>В ЕВГЕНИЙ АЛЕКСАНДРОВИЧ</t>
  </si>
  <si>
    <t>К ДМИТРИЙ СЕРГЕЕВИЧ</t>
  </si>
  <si>
    <t>В ЕВГЕНИЙ АЛЕКСЕЕВИЧ</t>
  </si>
  <si>
    <t>К ЕЛЕНА ЕВГЕНЬЕВНА</t>
  </si>
  <si>
    <t>С СВЕТЛАНА БОРИСОВНА</t>
  </si>
  <si>
    <t>М РОМАН ОЛЕГОВИЧ</t>
  </si>
  <si>
    <t>Т АНДРЕЙ ВИТАЛЬЕВИЧ</t>
  </si>
  <si>
    <t>П МАРИЯ СЕРГЕЕВНА</t>
  </si>
  <si>
    <t>С ДМИТРИЙ ВИКТОРОВИЧ</t>
  </si>
  <si>
    <t>Ц АННА МИХАЙЛОВНА</t>
  </si>
  <si>
    <t>Х СЕРГЕЙ ВИКТОРОВИЧ</t>
  </si>
  <si>
    <t>Ш АЛЕКСЕЙ СЕРГЕЕВИЧ</t>
  </si>
  <si>
    <t>Б КОНСТАНТИН ИГОРЕВИЧ</t>
  </si>
  <si>
    <t>З АНАСТАСИЯ ВЛАДИМИРОВНА</t>
  </si>
  <si>
    <t>К СВЕТЛАНА НИКОЛАЕВНА</t>
  </si>
  <si>
    <t>К СЕРГЕЙ ЮРЬЕВИЧ</t>
  </si>
  <si>
    <t>М ОЛЕГ ИВАНОВИЧ</t>
  </si>
  <si>
    <t>И СЕРГЕЙ ОЛЕГОВИЧ</t>
  </si>
  <si>
    <t>К ВЛАДИМИР РЕНАТОВИЧ</t>
  </si>
  <si>
    <t>Г АЛЕКСАНДР АЛЕКСАНДРОВИЧ</t>
  </si>
  <si>
    <t>С ЕЛЕНА АЛЕКСАНДРОВНА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</si>
  <si>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</si>
  <si>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</si>
  <si>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</si>
  <si>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</si>
  <si>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</si>
  <si>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К МИЛАНА АНАТОЛЬЕВНА</t>
  </si>
  <si>
    <t>Ш ЕВГЕНИЯ ИГОРЕВНА</t>
  </si>
  <si>
    <t>Ч БОГДАН СТАНИСЛАВОВИЧ</t>
  </si>
  <si>
    <t>Ф ЕЛЕНА МИХАЙЛОВНА</t>
  </si>
  <si>
    <t>Г СВЕТЛАНА АЛЕКСАНДРОВНА</t>
  </si>
  <si>
    <t>Е ЕВГЕНИЯ ВЛАДИМИРОВНА</t>
  </si>
  <si>
    <t>С ЛЕОНТИЙ АНАТОЛЬЕВИЧ</t>
  </si>
  <si>
    <t>Н ОЛЕСЯ ВЯЧЕСЛАВОВНА</t>
  </si>
  <si>
    <t>Ш АЛЕКСЕЙ ВЛАДИМИРОВИЧ</t>
  </si>
  <si>
    <t>Д АРТЕМ ВИКТОРОВИЧ</t>
  </si>
  <si>
    <t>С МАРГАРИТА ВЛАДИМИРОВНА</t>
  </si>
  <si>
    <t>В ЕКАТЕРИНА ВИКТОРОВНА</t>
  </si>
  <si>
    <t>Ш АЛЕКСАНДР ГЕОРГИЕВИЧ</t>
  </si>
  <si>
    <t>О МАКСИМ СЕРГЕЕВИЧ</t>
  </si>
  <si>
    <t>К ИГОРЬ ВСЕВОЛОДОВИЧ</t>
  </si>
  <si>
    <t>Б ОКСАНА ВИКТОРОВНА</t>
  </si>
  <si>
    <t>П НАТАЛЬЯ АЛЕКСАНДРОВНА</t>
  </si>
  <si>
    <t>Л ОЛЬГА ВЛАДИМИРОВНА</t>
  </si>
  <si>
    <t>Б ХАБИБУЛЛО КУРБАНАЗАРОВИЧ</t>
  </si>
  <si>
    <t>Б АНДРЕЙ ГРИГОРЬЕВИЧ</t>
  </si>
  <si>
    <t>Г ВАЛЕРИЙ ГИБАДУЛЛОВИЧ</t>
  </si>
  <si>
    <t>В СВЕТЛАНА АЛЕКСАНДРОВНА</t>
  </si>
  <si>
    <t>П ОЛЕГ ВЛАДИМИРОВИЧ</t>
  </si>
  <si>
    <t>К СЕРГЕЙ ЕВГЕНЬЕВИЧ</t>
  </si>
  <si>
    <t>Г ВИКТОР ИОСИФОВИЧ</t>
  </si>
  <si>
    <t>С ДМИТРИЙ СЕРГЕЕВИЧ</t>
  </si>
  <si>
    <t>Н СВЕТЛАНА ВАСИЛЬЕВНА</t>
  </si>
  <si>
    <t>З Александр Александрович</t>
  </si>
  <si>
    <t>Р АЛЕКСЕЙ ГЕННАДЬЕВИЧ</t>
  </si>
  <si>
    <t>К АЛЕКСАНДР СЕРГЕЕВИЧ</t>
  </si>
  <si>
    <t>Г ЕЛЕНА ИГОРЕВНА</t>
  </si>
  <si>
    <t>Г АЛИНА РАДИКОВНА</t>
  </si>
  <si>
    <t>Б АЛЕКСЕЙ ВАЛЕНТИНОВИЧ</t>
  </si>
  <si>
    <t>С ЛЕОНИД АНАТОЛЬЕВИЧ</t>
  </si>
  <si>
    <t>Л СЕРГЕЙ ИВАНОВИЧ</t>
  </si>
  <si>
    <t>Ш ОЛЬГА ЮРЬЕВНА</t>
  </si>
  <si>
    <t>Я ЛЮДМИЛА ГЕННАДЬЕВНА</t>
  </si>
  <si>
    <t>В ЕЛЕНА ПЕТРОВНА</t>
  </si>
  <si>
    <t>П ВЯЧЕСЛАВ ВАЛЕРЬЕВИЧ</t>
  </si>
  <si>
    <t>К НАДЕЖДА ФЕДОРОВНА</t>
  </si>
  <si>
    <t>С РУСТАМ НИКОЛАЕВИЧ</t>
  </si>
  <si>
    <t>Щ НИКИТА НИКОЛАЕВИЧ</t>
  </si>
  <si>
    <t>А НАТАЛЬЯ АЛЕКСАНДРОВНА</t>
  </si>
  <si>
    <t>Д ФЕОДОРА ВАСИЛЬЕВНА</t>
  </si>
  <si>
    <t>Ш ГУЛЬНАЗ ФАНИСОВНА</t>
  </si>
  <si>
    <t>В ЕЛЕНА ВЛАДИМИРОВНА</t>
  </si>
  <si>
    <t>И КЛАВДИЯ ВЛАДИМИРОВНА</t>
  </si>
  <si>
    <t>А ОКСАНА ЕВГЕНЬЕВНА</t>
  </si>
  <si>
    <t>А ЕЛЕНА ВИТАЛЬЕВНА</t>
  </si>
  <si>
    <t>П ТАТЬЯНА ФЕДОРОВНА</t>
  </si>
  <si>
    <t>К МАРИНА АЛЕКСАНДРОВНА</t>
  </si>
  <si>
    <t>Т ТАТЬЯНА АЛЕКСАНДРОВНА</t>
  </si>
  <si>
    <t>С ОЛЕГ БОРИСОВИЧ</t>
  </si>
  <si>
    <t>А ВИКТОР НИКОЛАЕВИЧ</t>
  </si>
  <si>
    <t>З ДАРЬЯ ПАВЛОВНА</t>
  </si>
  <si>
    <t>Т ДМИТРИЙ АЛЕКСАНДРОВИЧ</t>
  </si>
  <si>
    <t>Ф ИВАН ВЛАДИМИРОВИЧ</t>
  </si>
  <si>
    <t>М ЕЛЕНА ВАЛЕРЬЕВНА</t>
  </si>
  <si>
    <t>И АНАСТАСИЯ ВАЛЕРЬЕВНА</t>
  </si>
  <si>
    <t>В ОКСАНА ЛЕОНИДОВНА</t>
  </si>
  <si>
    <t>С НАДЕЖДА ПЕТРОВНА</t>
  </si>
  <si>
    <t>Л АЛИНА НИКОЛАЕВНА</t>
  </si>
  <si>
    <t>К КОНСТАНТИН АЛЕКСАНДРОВИЧ</t>
  </si>
  <si>
    <t>Т АЛЕКСАНДР СЕРГЕЕВИЧ</t>
  </si>
  <si>
    <t>Д АЛЕКСАНДРА СЕРГЕЕВНА</t>
  </si>
  <si>
    <t>В ГАЛИНА ПЕТРОВНА</t>
  </si>
  <si>
    <t>П АЛЕКСАНДР МИХАЙЛОВИЧ</t>
  </si>
  <si>
    <t>П СЕРГЕЙ БОРИСОВИЧ</t>
  </si>
  <si>
    <t>Б АРТЁМ СЕРГЕЕВИЧ</t>
  </si>
  <si>
    <t>Р ИРИНА СЕРГЕЕВНА</t>
  </si>
  <si>
    <t>Б ЮРИЙ ЕВГЕНЬЕВИЧ</t>
  </si>
  <si>
    <t>П АЛЕКСАНДР ДМИТРИЕВИЧ</t>
  </si>
  <si>
    <t>Я МАРИНА ВЛАДИМИРОВНА</t>
  </si>
  <si>
    <t>К НАДЕЖДА НИКОЛАЕВНА</t>
  </si>
  <si>
    <t>Б РОМАН ВАЛЕРЬЕВИЧ</t>
  </si>
  <si>
    <t>Р АНДРЕЙ ЮРЬЕВИЧ</t>
  </si>
  <si>
    <t>М АНАТОЛИЙ СЕРГЕЕВИЧ</t>
  </si>
  <si>
    <t>П КОНСТАНТИН ВИТАЛЬЕВИЧ</t>
  </si>
  <si>
    <t>Б ИВАН ВЛАДИМИРОВИЧ</t>
  </si>
  <si>
    <t>Д СЕРГЕЙ АЛЕКСАНДРОВИЧ</t>
  </si>
  <si>
    <t>Е МАРИЯ АНАТОЛЬЕВНА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</si>
  <si>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</si>
  <si>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</si>
  <si>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</si>
  <si>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</si>
  <si>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</si>
  <si>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</si>
  <si>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</si>
  <si>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ЮРИЙ ВАЛЕНТИНОВИЧ</t>
  </si>
  <si>
    <t>С ВЛАДИМИР АФАНАСЬЕВИЧ</t>
  </si>
  <si>
    <t>Т АЛЕКСАНДР ГРИГОРЬЕВИЧ</t>
  </si>
  <si>
    <t>Б АЛЕКСАНДР МИХАЙЛОВИЧ</t>
  </si>
  <si>
    <t>Т ЕЛЕНА КОНДРАТЬЕВНА</t>
  </si>
  <si>
    <t>Г АЛЕКСАНДР ПЕТРОВИЧ</t>
  </si>
  <si>
    <t>Ч ГАЛИНА АЛЕКСАНДРОВНА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</si>
  <si>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</si>
  <si>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</si>
  <si>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</si>
  <si>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</si>
  <si>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Н НАТАЛЬЯ АЛЕКСЕЕВНА</t>
  </si>
  <si>
    <t>Ч АННА ЕВГЕНЬЕВНА</t>
  </si>
  <si>
    <t>С ПАВЕЛ ГРИГОРЬЕВИЧ</t>
  </si>
  <si>
    <t>С ДМИТРИЙ АЛЕКСАНДРОВИЧ</t>
  </si>
  <si>
    <t>В АНДРЕЙ МИХАЙЛОВИЧ</t>
  </si>
  <si>
    <t>К ОЛЬГА ВИКТОРОВНА</t>
  </si>
  <si>
    <t>Щ НАТАЛЬЯ ВАЛЕРЬЕВНА</t>
  </si>
  <si>
    <t>Ч АНДРЕЙ ИВАНОВИЧ</t>
  </si>
  <si>
    <t>К РУСЛАН ШАЛИКОЕВИЧ</t>
  </si>
  <si>
    <t>Б НАТАЛЬЯ СЕРГЕЕВНА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</si>
  <si>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</si>
  <si>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</si>
  <si>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</si>
  <si>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</si>
  <si>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Г АЛЕКСЕЙ ИВАНОВИЧ</t>
  </si>
  <si>
    <t>Р ТАТЬЯНА ВЛАДИМИРОВНА</t>
  </si>
  <si>
    <t>Т АНТОН ИГОРЕВИЧ</t>
  </si>
  <si>
    <t>К АЛЕНА ИЛЛАРИОНОВНА</t>
  </si>
  <si>
    <t>Ч Антон Алексеевич</t>
  </si>
  <si>
    <t>Г СВЕТЛАНА ВЛАДИМИРОВНА</t>
  </si>
  <si>
    <t>Л ЕКАТЕРИНА АЛЕКСАНДРОВНА</t>
  </si>
  <si>
    <t>В КОНСТАНТИН ВИКТОРОВИЧ</t>
  </si>
  <si>
    <t>Б ЛИЛИЯ АНГАМОВНА</t>
  </si>
  <si>
    <t>С ОЛЬГА АЛЕКСАНДРОВНА</t>
  </si>
  <si>
    <t>А АЛЕКСАНДР ВИКТОРОВИЧ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</si>
  <si>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</si>
  <si>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</si>
  <si>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</si>
  <si>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</si>
  <si>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</si>
  <si>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</si>
  <si>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Ш КСЕНИЯ АЛЕКСАНДРОВНА</t>
  </si>
  <si>
    <t>З АРИНА СТАНИСЛАВОВНА</t>
  </si>
  <si>
    <t>К ЕКАТЕРИНА СЕРГЕЕВНА</t>
  </si>
  <si>
    <t>Т ВЛАДИСЛАВ СЕРГЕЕВИЧ</t>
  </si>
  <si>
    <t>П ВАЛЕРИЙ ВАСИЛЬЕВИЧ</t>
  </si>
  <si>
    <t>М НАТАЛЬЯ ПАВЛОВА</t>
  </si>
  <si>
    <t>И РОМАН ИГОРЕВИЧ</t>
  </si>
  <si>
    <t>Л ОКСАНА ВЛАДИМИРОВНА</t>
  </si>
  <si>
    <t>О ГРИГОРИЙ ГРИГОРЬЕВИЧ</t>
  </si>
  <si>
    <t>Ч ЛЮБОВЬ ФЕДОРОВНА</t>
  </si>
  <si>
    <t>О ИРИНА ГЕННАДЬЕВНА</t>
  </si>
  <si>
    <t>К ЮЛИЯ СЕРГЕЕВНА</t>
  </si>
  <si>
    <t>Ф ОЛЬГА МИХАЙЛОВНА</t>
  </si>
  <si>
    <t>Ш ЛЕОНИД ВЛАДИМИРОВИЧ</t>
  </si>
  <si>
    <t>Ш ОЛЬГА ФАРИТЖАНОВНА</t>
  </si>
  <si>
    <t>Ш ВАЛЕНТИНА ЮРЬЕВНА</t>
  </si>
  <si>
    <t>П КРИСТИНА НИКОЛАЕВНА</t>
  </si>
  <si>
    <t>Г ТОФИК САХИБ ОГЛЫ</t>
  </si>
  <si>
    <t>К ВЕРОНИКА ИГОРЕВНА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</si>
  <si>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</si>
  <si>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</si>
  <si>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</si>
  <si>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</si>
  <si>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</si>
  <si>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Л АЛЕНА ВЯЧЕСЛАВОВНА</t>
  </si>
  <si>
    <t>Р ВЛАДИМИР ВИКТОРОВИЧ</t>
  </si>
  <si>
    <t>А РАУШАНИЯ ДИФИЛОВНА</t>
  </si>
  <si>
    <t>Б МАРИНА ВЯЧЕСЛАВОВНА</t>
  </si>
  <si>
    <t>К АЛЕКСЕЙ ВЛАДИМИРОВИЧ</t>
  </si>
  <si>
    <t>К ЕЛЕНА ВАЛЕРЬЕВНА</t>
  </si>
  <si>
    <t>П ЭЛЕОНОРА МИХАЙЛОВНА</t>
  </si>
  <si>
    <t>К НАТАЛЬЯ ВЛАДИСЛАВОВНА</t>
  </si>
  <si>
    <t>Х АНДРЕЙ ВАЛЕРЬЕВИЧ</t>
  </si>
  <si>
    <t>Л ЛЮДМИЛА АНДРЕЕВНА</t>
  </si>
  <si>
    <t>З ВЛАДИМИР ПАВЛОВИЧ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</si>
  <si>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</si>
  <si>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</si>
  <si>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</si>
  <si>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</si>
  <si>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</si>
  <si>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Ч ТАТЬЯНА ИВАНОВНА</t>
  </si>
  <si>
    <t>М ПАВЕЛ ВИКТОРОВИЧ</t>
  </si>
  <si>
    <t>Ш АНАСТАСИЯ ЮРЬЕВНА</t>
  </si>
  <si>
    <t>П ИРИНА ЕФИМОВНА</t>
  </si>
  <si>
    <t>П СВЕТЛАНА ЛЕОНИДОВНА</t>
  </si>
  <si>
    <t>С РАФАИЛ ГУСМАНОВИЧ</t>
  </si>
  <si>
    <t>З ЛЮБОВЬ АЛЕКСАНДРОВНА</t>
  </si>
  <si>
    <t>Л ТАТЬЯНА ТРИФОНОВНА</t>
  </si>
  <si>
    <t>К ИВАН АЛЕКСАНДРОВИЧ</t>
  </si>
  <si>
    <t>Б ЮЛИЯ ОЛЕГОВНА</t>
  </si>
  <si>
    <t>С ЛЕОНИД ПАВЛОВИЧ</t>
  </si>
  <si>
    <t>Ч МАРИЯ НИКОЛАЕВНА</t>
  </si>
  <si>
    <t>С НАДЕЖДА ИВАНОВНА</t>
  </si>
  <si>
    <t>Л ОЛЕГ ПЕТРОВИЧ</t>
  </si>
  <si>
    <t>М НАТАЛИЯ АНДРЕЕВНА</t>
  </si>
  <si>
    <t>К АЛЕКСАНДРА АЛЕКСЕЕВНА</t>
  </si>
  <si>
    <t>Ч НИКОЛАЙ ВИКТОРОВИЧ</t>
  </si>
  <si>
    <t>С НАТАЛИЯ ВЯЧЕСЛАВОВНА</t>
  </si>
  <si>
    <t>А СЕРГЕЙ АЛЕКСАНДРОВИЧ</t>
  </si>
  <si>
    <t>П АННА ВЯЧЕСЛАВОВНА</t>
  </si>
  <si>
    <t>Ш ВАЛЕНТИНА КАЗИМИРОВНА</t>
  </si>
  <si>
    <t>Р СЕРГЕЙ ВЯЧЕСЛАВОВИЧ</t>
  </si>
  <si>
    <t>Р ИРИНА АЛЕКСАНДРОВНА</t>
  </si>
  <si>
    <t>Л АСЯ АЛЕКСАНДРОВНА</t>
  </si>
  <si>
    <t>Н ТАТЬЯНА СЕРГЕЕВНА</t>
  </si>
  <si>
    <t>Д АРИНА МАКСУТОВНА</t>
  </si>
  <si>
    <t>К СВЕТЛАНА ФЕДОРОВНА</t>
  </si>
  <si>
    <t>К ВИКТОР ГРИГОРЬЕВИЧ</t>
  </si>
  <si>
    <t>К ТАТЬЯНА АФАНАСЬЕВНА</t>
  </si>
  <si>
    <t>Н ЭДМОН ВИКТОРОВИЧ</t>
  </si>
  <si>
    <t>А АЛЕКСАНДР ЕВДОКИМОВИЧ</t>
  </si>
  <si>
    <t>Р АНАТОЛИЙ ИВАНОВИЧ</t>
  </si>
  <si>
    <t>Т ЛАРИСА ФЕДОРОВНА</t>
  </si>
  <si>
    <t>К АЛЛА ВАСИЛЬЕВНА</t>
  </si>
  <si>
    <t>К НИНА ВАЛЕНТИНОВНА</t>
  </si>
  <si>
    <t>К НАДЕЖДА СЕРГЕЕВНА</t>
  </si>
  <si>
    <t>К ЮРИЙ ЮРЬЕВИЧ</t>
  </si>
  <si>
    <t>Т ВЕРА ВЛАДИМИРОВНА</t>
  </si>
  <si>
    <t>М АЛЕКСАНДР ЮРЬЕВИЧ</t>
  </si>
  <si>
    <t>В ОКСАНА НИКОЛАЕВНА</t>
  </si>
  <si>
    <t>С СЕЙРАН СТЕПАЕВИЧ</t>
  </si>
  <si>
    <t>К МАРИНА ВИКТОРОВНА</t>
  </si>
  <si>
    <t>Ц ГРИГОРИЙ НИКОЛАЕВИЧ</t>
  </si>
  <si>
    <t>З ЕЛЕНА ЕВГЕНЬЕВНА</t>
  </si>
  <si>
    <t>С АЛИНА ЯГАФАРОВНА</t>
  </si>
  <si>
    <t>Н НЕЛЛИ ЮРЬЕВНА</t>
  </si>
  <si>
    <t>К ВАЛЕРИЙ АЛЕКСАНДРОВИЧ</t>
  </si>
  <si>
    <t>Ч ОЛЬГА ВАСИЛЬЕВНА</t>
  </si>
  <si>
    <t>Б АЛЛА ИВАНОВНА</t>
  </si>
  <si>
    <t>Ш СВЕТЛАНА ВАЛЕНТИНОВНА</t>
  </si>
  <si>
    <t>С АЛЕКСАНДР ВИКТОРОВИЧ</t>
  </si>
  <si>
    <t>К ТАТЬЯНА ЮРЬЕВНА</t>
  </si>
  <si>
    <t>К КИРИЛЛ АНДРЕЕВИЧ</t>
  </si>
  <si>
    <t>П ИГОРЬ МИХАЙЛОВИЧ</t>
  </si>
  <si>
    <t>Д СЕРГЕЙ ПАВЛОВИЧ</t>
  </si>
  <si>
    <t>А ВИКТОР ИОСИФОВИЧ</t>
  </si>
  <si>
    <t>Ш НАТАЛИЯ АНДРЕЕВНА</t>
  </si>
  <si>
    <t>Н ВАДИМ РИНАТОВИЧ</t>
  </si>
  <si>
    <t>Р ИРИНА НИКОЛАЕВНА</t>
  </si>
  <si>
    <t>Г ТЕЛЬМАН ФИЛЬГИЗОВИЧ</t>
  </si>
  <si>
    <t>Д НАДЕЖДА ГЕОРГИЕВНА</t>
  </si>
  <si>
    <t>С ЛЮБОВЬ АЛЕКСАНДРОВНА</t>
  </si>
  <si>
    <t>Ш СЕРАФИМА НИКОЛАЕВНА</t>
  </si>
  <si>
    <t>Ч АЛЕКСАНДР ГЕОРГИЕВИЧ</t>
  </si>
  <si>
    <t>Х АЛЕКСАНДР АЛЕКСАНДРОВИЧ</t>
  </si>
  <si>
    <t>К ЛЮДМИЛА ГРИГОРЬЕВНА</t>
  </si>
  <si>
    <t>Ш РУСЛАН ИЛЬГАМОВИЧ</t>
  </si>
  <si>
    <t>Т ЕВГЕНИЙ СЕРГЕЕВИЧ</t>
  </si>
  <si>
    <t>П АЛЕКСАНДРА ЮРЬЕВНА</t>
  </si>
  <si>
    <t>Г ВИКТОРИЯ АЛЕКСАНДРОВНА</t>
  </si>
  <si>
    <t>Т ЕВГЕНИЯ ЮРЬЕВНА</t>
  </si>
  <si>
    <t>Л ТАТЬЯНА АЛЕКСАНДРОВНА</t>
  </si>
  <si>
    <t>Б ТАТЬЯНА ВАСИЛЬЕВНА</t>
  </si>
  <si>
    <t>В НАТАЛЬЯ СЕРГЕЕВНА</t>
  </si>
  <si>
    <t>П ТАМАРА АНДРЕЕВНА</t>
  </si>
  <si>
    <t>Г ЕЛИЗАВЕТА ОЛЕГОВНА</t>
  </si>
  <si>
    <t>Л ОКСАНА АКИМОВНА</t>
  </si>
  <si>
    <t>Р ДМИТРИЙ ВИКТОРОВИЧ</t>
  </si>
  <si>
    <t>П СЕРГЕЙ ИВАНОВИЧ</t>
  </si>
  <si>
    <t>К НАДЕЖДА ВЛАДИМИРОВНА</t>
  </si>
  <si>
    <t>Г ЭДУАРД ВАСИЛЬЕВИЧ</t>
  </si>
  <si>
    <t>Т ИННА АНАТОЛЬЕВНА</t>
  </si>
  <si>
    <t>А ВАДИМ АЛЕКСЕЕВИЧ</t>
  </si>
  <si>
    <t>А НУБУБАТ ТЕЛЬМАН КЫЗЫ</t>
  </si>
  <si>
    <t>Х АЛЕКСАНДР ВЛАДИМИРОВИЧ</t>
  </si>
  <si>
    <t>Т АНДРЕЙ ПАВЛОВИЧ</t>
  </si>
  <si>
    <t>О МИХАИЛ ВИКТОРОВИЧ</t>
  </si>
  <si>
    <t>П АЛЕНА ЮРЬЕВНА</t>
  </si>
  <si>
    <t>З ОКСАНА ВЛАДИМИРОВНА</t>
  </si>
  <si>
    <t>Щ ЕВГЕНИЙ ВАСИЛЬЕВИЧ</t>
  </si>
  <si>
    <t>Б АНДРЕЙ ПЕТРОВИЧ</t>
  </si>
  <si>
    <t>Д ЕВГЕНИЯ ВАСИЛЬЕВНА</t>
  </si>
  <si>
    <t>К ТАМАРА АЛЕКСЕЕВНА</t>
  </si>
  <si>
    <t>И АННА АЛЕКСАНДРОВНА</t>
  </si>
  <si>
    <t>М АЛЕКСАНДР НИКОЛАЕВИЧ</t>
  </si>
  <si>
    <t>И СЕРГЕЙ САЛАВАТОВИЧ</t>
  </si>
  <si>
    <t>Л ЕВГЕНИЙ ВИКТОРОВИЧ</t>
  </si>
  <si>
    <t>Б АЛЕКСЕЙ АЛЕКСАНДРОВИЧ</t>
  </si>
  <si>
    <t>С ТАТЬЯНА НИКОЛАЕВНА</t>
  </si>
  <si>
    <t>Ф ОЛЬГА ВАЛЕНТИНОВНА</t>
  </si>
  <si>
    <t>А ЛЮДМИЛА ЕГОРОВНА</t>
  </si>
  <si>
    <t>М ТАТЬЯНА СЕРГЕЕВНА</t>
  </si>
  <si>
    <t>Б ВЛАДИМИР ИВАНОВИЧ</t>
  </si>
  <si>
    <t>М ВИКТОРИЯ АНДРЕЕВНА</t>
  </si>
  <si>
    <t>В СЕРГЕЙ НИКОЛАЕВИЧ</t>
  </si>
  <si>
    <t>Б АРТЕМ ОЛЕГОВИЧ</t>
  </si>
  <si>
    <t>М НИНА ДМИТРИЕВНА</t>
  </si>
  <si>
    <t>Б ДМИТРИЙ ВЛАДИМИРОВИЧ</t>
  </si>
  <si>
    <t>К ОЛЕСЯ АЛЕКСАНДРОВНА</t>
  </si>
  <si>
    <t>М ЮЛИЯ ВЛАДИМИРОВНА</t>
  </si>
  <si>
    <t>Г АЛМАЗ РУСТАМОВИЧ</t>
  </si>
  <si>
    <t>К МАРИЯ ВИТАЛЬЕВНА</t>
  </si>
  <si>
    <t>Б ТАТЬЯНА ВИКТОРОВНА</t>
  </si>
  <si>
    <t>Н РУСТАМ ФАНИЛЕВИЧ</t>
  </si>
  <si>
    <t>К ЗОЯ ГЕННАДЬЕВНА</t>
  </si>
  <si>
    <t>К ВАЛЕНТИНА АЛЕКСЕЕВНА</t>
  </si>
  <si>
    <t>У ДАМИР АЛИБЕКОВИЧ</t>
  </si>
  <si>
    <t>Б ТАТЬЯНА НИКОЛАЕВНА</t>
  </si>
  <si>
    <t>С ВИКТОР ФЕДОРОВИЧ</t>
  </si>
  <si>
    <t>П СВЕТЛАНА НИКОЛАЕВНА</t>
  </si>
  <si>
    <t>Ю АЛЕКСАНДР СЕРГЕЕВИЧ</t>
  </si>
  <si>
    <t>П ДМИТРИЙ АНАТОЛЬЕВИЧ</t>
  </si>
  <si>
    <t>П ВАСИЛИЙ ВИКТОРОВИЧ</t>
  </si>
  <si>
    <t>Б НАТАЛЬЯ АЛЕКСАНДРОВНА</t>
  </si>
  <si>
    <t>П МАРИНА ВАСИЛЬЕВНА</t>
  </si>
  <si>
    <t>М ЕЛЕНА СЕРГЕЕВНА</t>
  </si>
  <si>
    <t>Щ ВИТАЛИЙ ДМИТРИЕВИЧ</t>
  </si>
  <si>
    <t>Л КОНСТАНТИН АЛЕКСАНДРОВИЧ</t>
  </si>
  <si>
    <t>А КРИСТИНА АЛЕКСЕЕВНА</t>
  </si>
  <si>
    <t>Л ВАСИЛИЙ ВАЛЕРЬЕВИЧ</t>
  </si>
  <si>
    <t>П ЕЛЕНА ИГОРЕВНА</t>
  </si>
  <si>
    <t>П ИГОРЬ НИКОЛАЕВИЧ</t>
  </si>
  <si>
    <t>Ш ТАИСИЯ ЮРЬЕВНА</t>
  </si>
  <si>
    <t>А ЕВГЕНИЙ МИХАЙЛОВИЧ</t>
  </si>
  <si>
    <t>И АЛЕСЯ АНАТОЛЬЕВНА</t>
  </si>
  <si>
    <t>С ОЛЬГА ЯРОСЛАВОВНА</t>
  </si>
  <si>
    <t>Л АЛЕКСЕЙ НИКОЛАЕВИЧ</t>
  </si>
  <si>
    <t>М НАТАЛЬЯ СЕРГЕЕВНА</t>
  </si>
  <si>
    <t>Л ЮЛИЯ НИКОЛАЕВНА</t>
  </si>
  <si>
    <t>Х ВЛАДИМИР ВЛАДИМИРОВИЧ</t>
  </si>
  <si>
    <t>К ЕВГЕНИЙ МИХАЙЛОВИЧ</t>
  </si>
  <si>
    <t>М ИВАН СЕРГЕЕВИЧ</t>
  </si>
  <si>
    <t>К ПЕТР ПАВЛОВИЧ</t>
  </si>
  <si>
    <t>Л ЕГОР ГЕННАДЬЕВИЧ</t>
  </si>
  <si>
    <t>М КОНСТАНТИН ЮРЬЕВИЧ</t>
  </si>
  <si>
    <t>С ВАЛЕРИЙ ФОТЕЕВИЧ</t>
  </si>
  <si>
    <t>Ш ДМИТРИЙ ВИКТОРОВИЧ</t>
  </si>
  <si>
    <t>Ц НИКОЛАЙ АЛЕКСАНДРОВИЧ</t>
  </si>
  <si>
    <t>Ш ЕЛЕНА СЕРГЕЕВНА</t>
  </si>
  <si>
    <t>К ДМИТРИЙ МИХАЙЛОВИЧ</t>
  </si>
  <si>
    <t>Р ГАЛИНА ИВАНОВНА</t>
  </si>
  <si>
    <t>Б ВИТАЛИЙ ВАСИЛЬЕВИЧ</t>
  </si>
  <si>
    <t>В АННА САЛАВАТОВНА</t>
  </si>
  <si>
    <t>М АЛЕКСАНДР ВЛАДИМИРОВИЧ</t>
  </si>
  <si>
    <t>В АНДРЕЙ ВИКТОРОВИЧ</t>
  </si>
  <si>
    <t>К НУРИЯ РАФИЗОВНА</t>
  </si>
  <si>
    <t>Д ТАТЬЯНА ЕВГЕНЬЕВНА</t>
  </si>
  <si>
    <t>Б СЕРГЕЙ ВЛАДИМИРОВИЧ</t>
  </si>
  <si>
    <t>Ч НАТАЛИЯ ГЕОРГИЕВНА</t>
  </si>
  <si>
    <t>К ДЕНИС АЛЕКСАНДРОВИЧ</t>
  </si>
  <si>
    <t>В АЛЕКСАНДР СЕРГЕЕВИЧ</t>
  </si>
  <si>
    <t>Г ВАДИМ БОРИСОВИЧ</t>
  </si>
  <si>
    <t>Г АНАТОЛИЙ ПЕТРОВИЧ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</si>
  <si>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</si>
  <si>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</si>
  <si>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</si>
  <si>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</si>
  <si>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С СЕРГЕЙ БОРИСОВИЧ</t>
  </si>
  <si>
    <t>К АНДРЕЙ АЛЕКСЕЕВИЧ</t>
  </si>
  <si>
    <t>К ВИТАЛИЙ ВИКТОРОВИЧ</t>
  </si>
  <si>
    <t>К Вячеслав Юрьевич</t>
  </si>
  <si>
    <t>Г ВЕРА ОЛЕГОВНА</t>
  </si>
  <si>
    <t>Л ЭДУАРД САМУИЛОВИЧ</t>
  </si>
  <si>
    <t>Щ ЕВГЕНИЯ СЕРГЕЕВНА</t>
  </si>
  <si>
    <t>М НИКОЛАЙ АЛЕКСАНДРОВИЧ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</si>
  <si>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</si>
  <si>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</si>
  <si>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</si>
  <si>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</si>
  <si>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Р ГАЛИНА АНДРЕЕВНА</t>
  </si>
  <si>
    <t>У НАТАЛЬЯ НИКОЛАЕВНА</t>
  </si>
  <si>
    <t>Г НАТАЛИЯ ВЛАДИМИРОВНА</t>
  </si>
  <si>
    <t>Л МАРИНА ВАЛЕРЬЕВНА</t>
  </si>
  <si>
    <t>Б НАТАЛЬЯ ВАСИЛЬЕВНА</t>
  </si>
  <si>
    <t>И АНЖЕЛИНА ВАЛЕРЬЕВНА</t>
  </si>
  <si>
    <t>Н ГАЛИНА ЮРЬЕВНА</t>
  </si>
  <si>
    <t>Б СЕРГЕЙ ИВАНОВИЧ</t>
  </si>
  <si>
    <t>Г ОКСАНА СЕРГЕЕВНА</t>
  </si>
  <si>
    <t>Д НАТАЛЬЯ ВЛАДИМИРОВНА</t>
  </si>
  <si>
    <t>К ВАЛЕНТИНА НИКОЛАЕВНА</t>
  </si>
  <si>
    <t>Т МАРСЕЛЬ НАФИСОВИЧ</t>
  </si>
  <si>
    <t>С виктор Борисович</t>
  </si>
  <si>
    <t>С АЛЕКСЕЙ ЮРЬЕВИЧ</t>
  </si>
  <si>
    <t>В ИГОРЬ ПЕТРОВИЧ</t>
  </si>
  <si>
    <t>П ЛЕОНИД ПЕТРОВИЧ</t>
  </si>
  <si>
    <t>К ОЛЕГ МИХАЙЛОВИЧ</t>
  </si>
  <si>
    <t>К НАТАЛИЯ ЕВГЕНЬЕВНА</t>
  </si>
  <si>
    <t>Ц ЕВГЕНИЙ ВЯЧЕСЛАВОВИЧ</t>
  </si>
  <si>
    <t>К ТАТЬЯНА ЭДУАРДОВНА</t>
  </si>
  <si>
    <t>П ЕЛЕНА ВЛАДИМИРОВНА</t>
  </si>
  <si>
    <t>М ТАТЬЯНА МИХАЙЛОВНА</t>
  </si>
  <si>
    <t>Б АЛЕКСАНДР ДМИТРИЕВИЧ</t>
  </si>
  <si>
    <t>Х МАКСУДА БАТЫРОВНА</t>
  </si>
  <si>
    <t>П ВАЛЕРИЙ ГЕННАДЬЕВИЧ</t>
  </si>
  <si>
    <t>Л Татьяна Ивановна</t>
  </si>
  <si>
    <t>Д ЛИДИЯ ВИКТОРОВНА</t>
  </si>
  <si>
    <t>К НАДЕЖДА ВЛАДИСЛАВОВНА</t>
  </si>
  <si>
    <t>П ВЛАДИМИР НИКОЛАЕВИЧ</t>
  </si>
  <si>
    <t>Л ВЛАДИМИР КОНСТАНТИНОВИЧ</t>
  </si>
  <si>
    <t>К НАТАЛЬЯ АНАТОЛЬЕВНА</t>
  </si>
  <si>
    <t>К АНДРЕЙ АЛЕКСАНДРОВИЧ</t>
  </si>
  <si>
    <t>Р ИРИНА ЮРЬЕВНА</t>
  </si>
  <si>
    <t>Г ВЛАДИСЛАВ ЮРЬЕВИЧ</t>
  </si>
  <si>
    <t>Б БОРИС ЕВГЕНЬЕВИЧ</t>
  </si>
  <si>
    <t>Л ТАТЬЯНА ВАСИЛЬЕВНА</t>
  </si>
  <si>
    <t>С ОЛЬГА АНАТОЛЬЕВНА</t>
  </si>
  <si>
    <t>П ЛЮДМИЛА ФЕДОРОВНА</t>
  </si>
  <si>
    <t>З ДЕНИС ВАЛЕРЬЕВИЧ</t>
  </si>
  <si>
    <t>Г ЕЛЕНА НАИЛЬЕВНА</t>
  </si>
  <si>
    <t>Л АЛЕКСАНДРА ИГОРЕВНА</t>
  </si>
  <si>
    <t>Х ЕЛИЗАВЕТА АЛЕКСЕЕВНА</t>
  </si>
  <si>
    <t>Я ЮРИЙ АЛЕКСАНДРОВИЧ</t>
  </si>
  <si>
    <t>З ОЛЕГ НИКОЛАЕВИЧ</t>
  </si>
  <si>
    <t>К ДМИТРИЙ НИКОЛАЕВИЧ</t>
  </si>
  <si>
    <t>Г Татьяна Павловна</t>
  </si>
  <si>
    <t>В ВАСИЛИЙ НИКОЛАЕВИЧ</t>
  </si>
  <si>
    <t>Ш АЛЕКСАНДР ЮРЬЕВИЧ</t>
  </si>
  <si>
    <t>С СЕРГЕЙ МИХАЙЛОВИЧ</t>
  </si>
  <si>
    <t>В наталья алексеевна</t>
  </si>
  <si>
    <t>М АЛЕФТИНА НИКОЛАЕВНА</t>
  </si>
  <si>
    <t>Г ВИТАЛИЙ ВЛАДИМИРОВИЧ</t>
  </si>
  <si>
    <t>К ОЛЬГА АРКАДЬЕВНА</t>
  </si>
  <si>
    <t>У НАТАЛИЯ МИХАЙЛОВНА</t>
  </si>
  <si>
    <t>М АЛЕНА ДМИТРИЕВНА</t>
  </si>
  <si>
    <t>У АНДРЕЙ ПЕТРОВИЧ</t>
  </si>
  <si>
    <t>К ВИКТОР ВИКТОРОВИЧ</t>
  </si>
  <si>
    <t>Б МАРИНА ФАВАДИСОВНА</t>
  </si>
  <si>
    <t>К ТАТЬЯНА ОЛЕГОВНА</t>
  </si>
  <si>
    <t>П АЛЕНА СЕРГЕЕВНА</t>
  </si>
  <si>
    <t>Л ЛЮДМИЛА НИКОЛАЕВНА</t>
  </si>
  <si>
    <t>С ИВАН ФЕДОРОВИЧ</t>
  </si>
  <si>
    <t>И СЕРГЕЙ ДМИТРИЕВИЧ</t>
  </si>
  <si>
    <t>Г НАТАЛЬЯ НИКОЛАЕВНА</t>
  </si>
  <si>
    <t>К ЕГОР СЕРГЕЕВИЧ</t>
  </si>
  <si>
    <t>Ч ИГОРЬ АНАТОЛЬЕВИЧ</t>
  </si>
  <si>
    <t>М АЙГИЗ АЛЕКСАНДРОВИЧ</t>
  </si>
  <si>
    <t>Н Лариса Михайловна</t>
  </si>
  <si>
    <t>Г ВЛАДИМИР МИХАЙЛОВИЧ</t>
  </si>
  <si>
    <t>П СЕРГЕЙ АЛЕКСАНДРОВИЧ</t>
  </si>
  <si>
    <t>З МИХАИЛ СЕРГЕЕВИЧ</t>
  </si>
  <si>
    <t>Р ЮРИЙ МИХАЙЛОВИЧ</t>
  </si>
  <si>
    <t>Ф СВЕТЛАНА СЕРГЕЕВНА</t>
  </si>
  <si>
    <t>Г ГАЛИНА АЛЕКСАНДРОВНА</t>
  </si>
  <si>
    <t>Ж АННА ИВАНОВНА</t>
  </si>
  <si>
    <t>В ЕЛЕНА БОРИСОВНА</t>
  </si>
  <si>
    <t>П НАТАЛЬЯ ПЕТРОВНА</t>
  </si>
  <si>
    <t>К ВИТАЛИЙ ГЕННАДЬЕВИЧ</t>
  </si>
  <si>
    <t>П КИРИЛЛ СЕРГЕЕВИЧ</t>
  </si>
  <si>
    <t>П ВЛАДИМИР ЮРЬЕВИЧ</t>
  </si>
  <si>
    <t>А ОЛЬГА АНАТОЛЬЕВНА</t>
  </si>
  <si>
    <t>К ЯГУБ МОЛЛАШАБАН ОГЛЫ</t>
  </si>
  <si>
    <t>Ж ЕКАТЕРИНА ВЛАДИМИРОВНА</t>
  </si>
  <si>
    <t>Ю МАРИЯ НИКОЛАЕВНА</t>
  </si>
  <si>
    <t>И ГЕРМАН ДАВИДОВИЧ</t>
  </si>
  <si>
    <t>А ПРОХОР СТЕПАНОВИЧ</t>
  </si>
  <si>
    <t>А ДМИТРИЙ ВЛАДИМИРОВИЧ</t>
  </si>
  <si>
    <t>Г ВИТАЛИЙ ГЕННАДЬЕВИЧ</t>
  </si>
  <si>
    <t>Л ЛЮДМИЛА ПЕТРОВНА</t>
  </si>
  <si>
    <t>Н МАКСИМ ДМИТРИЕВИЧ</t>
  </si>
  <si>
    <t>Ч АНДРЕЙ ВИКТОРОВИЧ</t>
  </si>
  <si>
    <t>П АЛЕКСАНДР ВИКТОРОВИЧ</t>
  </si>
  <si>
    <t>А ВЯЧЕСЛАВ АЛЕКСЕЕВИЧ</t>
  </si>
  <si>
    <t>М МИХАИЛ ВЛАДИМИРОВИЧ</t>
  </si>
  <si>
    <t>Р ОКСАНА АНАТОЛЬЕВНА</t>
  </si>
  <si>
    <t>Н ТАРАС АЛЕКСАНДРОВИЧ</t>
  </si>
  <si>
    <t>Р АЛЕКСАНДР БОРИСОВИЧ</t>
  </si>
  <si>
    <t>Д ИГОРЬ СЕРГЕЕВИЧ</t>
  </si>
  <si>
    <t>О ВАЛЕНТИН АНТОНОВИЧ</t>
  </si>
  <si>
    <t>В НАТАЛЬЯ ВЛАДИМИРОВНА</t>
  </si>
  <si>
    <t>В ИГОРЬ АЛЕКСАНДРОВИЧ</t>
  </si>
  <si>
    <t>А ГАЛИНА МИХАЙЛОВНА</t>
  </si>
  <si>
    <t>М ГРАНТ ГАГИКОВИЧ</t>
  </si>
  <si>
    <t>К АНДРЕЙ ЮРЬЕВИЧ</t>
  </si>
  <si>
    <t>Я ЛИДИЯ НИКОЛАЕВНА</t>
  </si>
  <si>
    <t>Я СЕРГЕЙ ВАСИЛЬЕВИЧ</t>
  </si>
  <si>
    <t>Е Светлана Александровна</t>
  </si>
  <si>
    <t>Х УТКИР АБДУНАБИЕВИЧ</t>
  </si>
  <si>
    <t>Б Любовь Васильевна</t>
  </si>
  <si>
    <t>М ИРИНА НИКОЛАЕВНА</t>
  </si>
  <si>
    <t>С СВЕТЛАНА АРКАДЬЕВНА</t>
  </si>
  <si>
    <t>П НИКОЛАЙ АЛЕКСЕЕВИЧ</t>
  </si>
  <si>
    <t>П ЕВГЕНИЙ АЛЕКСАНДРОВИЧ</t>
  </si>
  <si>
    <t>Ж АНДРЕЙ АНАТОЛЬЕВИЧ</t>
  </si>
  <si>
    <t>Я АННА КОНСТАНТИНОВНА</t>
  </si>
  <si>
    <t>Г ВИКТОР ПЕТРОВИЧ</t>
  </si>
  <si>
    <t>О ДМИТРИЙ ИГОРЕВИЧ</t>
  </si>
  <si>
    <t>И ЭЛЬМИР АЗАН ОГЛЫ</t>
  </si>
  <si>
    <t>П АЛЕКСАНДР СЕРГЕЕВИЧ</t>
  </si>
  <si>
    <t>Р ВАСИЛИЙ ИВАНОВИЧ</t>
  </si>
  <si>
    <t>Ф РОМАН АЛЕКСАНДРОВИЧ</t>
  </si>
  <si>
    <t>В ЛЮБОВЬ АЛЕКСЕЕВНА</t>
  </si>
  <si>
    <t>Ф АНАСТАСИЯ ВАЛЕРЬЕВНА</t>
  </si>
  <si>
    <t>Х СЕРГЕЙ СЕРГЕЕВИЧ</t>
  </si>
  <si>
    <t>М НАДЕЖДА АЛЕКСЕЕВНА</t>
  </si>
  <si>
    <t>П АЛЕКСЕЙ ВАЛЕРЬЕВИЧ</t>
  </si>
  <si>
    <t>Д РИММА ВЛАДИМИРОВНА</t>
  </si>
  <si>
    <t>Д КИРИЛЛ ВАЛЕНТИНОВИЧ</t>
  </si>
  <si>
    <t>К АЛЕКСЕЙ ВАЛЕРЬЕВИЧ</t>
  </si>
  <si>
    <t>М АЛЬБЕРТ ИЛЬФРИДОВИЧ</t>
  </si>
  <si>
    <t>С АЛЬФИЯ ГРИГОРЬЕВНА</t>
  </si>
  <si>
    <t>В ДАНИИЛ ОЛЕГОВИЧ</t>
  </si>
  <si>
    <t>Т НИКОЛАЙ АЛЕКСАНДРОВИЧ</t>
  </si>
  <si>
    <t>Б ЗУРА ГАЗИСОВНА</t>
  </si>
  <si>
    <t>Ш АЛЕКСАНДР НИКОЛАЕВИЧ</t>
  </si>
  <si>
    <t>Б СЕРГЕЙ АЛЕКСАНДРОВИЧ</t>
  </si>
  <si>
    <t>А АНАСТАСИЯ ВАДИМОВНА</t>
  </si>
  <si>
    <t>А АРТУР АНАТОЛЬЕВИЧ</t>
  </si>
  <si>
    <t>С РУСЛАН ВЛАДИМИРОВИЧ</t>
  </si>
  <si>
    <t>К ВАЛЕНТИНА МИХАЙЛОВНА</t>
  </si>
  <si>
    <t>П АЛЕКСЕЙ ЮРЬЕВИЧ</t>
  </si>
  <si>
    <t>А МАРИНА АЛЕКСАНДРОВНА</t>
  </si>
  <si>
    <t>Ч ВЛАДИМИР ПАВЛОВИЧ</t>
  </si>
  <si>
    <t>А ДЖАНБУЛАТ АРСЛАНОВИЧ</t>
  </si>
  <si>
    <t>Ш ТАТЬЯНА РАФИСОВНА</t>
  </si>
  <si>
    <t>С СЕРГЕЙ ВЯЧЕСЛАВОВИЧ</t>
  </si>
  <si>
    <t>Ч ОЛЕГ РАУФАЭЛЕВИЧ</t>
  </si>
  <si>
    <t>У РУСЛАН ПЕТРОВИЧ</t>
  </si>
  <si>
    <t>Г ВИКТОР НИКОЛАЕВИЧ</t>
  </si>
  <si>
    <t>Б НАТАЛЬЯ ОЛЕГОВНА</t>
  </si>
  <si>
    <t>Ф ВЛАДИМИР ИВАНОВИЧ</t>
  </si>
  <si>
    <t>Л ОЛЬГА НИКОЛАЕВНА</t>
  </si>
  <si>
    <t>Г ГЕННАДИЙ ГРИГОРЬЕВИЧ</t>
  </si>
  <si>
    <t>Ш ИВАН МИХАЙЛОВИЧ</t>
  </si>
  <si>
    <t>Б ВЛАДИСЛАВ ОЛЕГОВИЧ</t>
  </si>
  <si>
    <t>Р ОЛЬГА АЛЕКСАНДРОВНА</t>
  </si>
  <si>
    <t>Г САЛАВАТ САЛИХОВИЧ</t>
  </si>
  <si>
    <t>С ЕВГЕНИЙ ВАЛЕРЬЕВИЧ</t>
  </si>
  <si>
    <t>С ЕВГЕНИЙ АЛЕКСАНДРОВИЧ</t>
  </si>
  <si>
    <t>С ГАЛИНА ИВАНОВНА</t>
  </si>
  <si>
    <t>М ЕВГЕНИЯ СЕРГЕЕВНА</t>
  </si>
  <si>
    <t>С РАИСА МИХАЙЛОВНА</t>
  </si>
  <si>
    <t>Е ЯНА НИКОЛАЕВНА</t>
  </si>
  <si>
    <t>Л АНДРЕЙ ГРИГОРЬЕВИЧ</t>
  </si>
  <si>
    <t>Ф ИРИНА ПЕТРОВНА</t>
  </si>
  <si>
    <t>Д ИГОРЬ СТАНИСЛАВОВИЧ</t>
  </si>
  <si>
    <t>П АНДРЕЙ НИКОЛАЕВИЧ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</si>
  <si>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</si>
  <si>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</si>
  <si>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</si>
  <si>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</si>
  <si>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АЛЕКСАНДР АНАТОЛЬЕВИЧ</t>
  </si>
  <si>
    <t>Ш АЛЬБЕРТ РАШИТОВИЧ</t>
  </si>
  <si>
    <t>Т АНДРЕЙ АЛЕКСАНДРОВИЧ</t>
  </si>
  <si>
    <t>Б ТАТЬЯНА ЛЕОНИДОВНА</t>
  </si>
  <si>
    <t>Р ТАТЬЯНА АНАТОЛЬЕВНА</t>
  </si>
  <si>
    <t>К МИХАИЛ МАТВЕЕВИЧ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</si>
  <si>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</si>
  <si>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</si>
  <si>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</si>
  <si>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</si>
  <si>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</si>
  <si>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</si>
  <si>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</si>
  <si>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</si>
  <si>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</si>
  <si>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</si>
  <si>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</si>
  <si>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А ДМИТРИЙ НАРИМАНОВИЧ</t>
  </si>
  <si>
    <t>К ТАТЬЯНА ФЕДОРОВНА</t>
  </si>
  <si>
    <t>Г АНДРЕЙ ГЕННАДЬЕВИЧ</t>
  </si>
  <si>
    <t>С ИГОРЬ АНДРЕЕВИЧ</t>
  </si>
  <si>
    <t>С ЛЮБОВЬ АНАТОЛЬЕВНА</t>
  </si>
  <si>
    <t>Б СЕМЕН СЕРГЕЕВИЧ</t>
  </si>
  <si>
    <t>Ф АЛЕКСЕЙ МИНЕХАТОВИЧ</t>
  </si>
  <si>
    <t>П ГАЛИНА МИХАЙЛОВНА</t>
  </si>
  <si>
    <t>Ч АЛЕКСЕЙ ВИТАЛЬЕВИЧ</t>
  </si>
  <si>
    <t>Ж ВАДИМ СЕРГЕЕВИЧ</t>
  </si>
  <si>
    <t>С ЗИННУР САКИЛЬЧАНОВИЧ</t>
  </si>
  <si>
    <t>И ИРИНА ФЕДОРОВНА</t>
  </si>
  <si>
    <t>Р ИЛЬЯ НИКОЛАЕВИЧ</t>
  </si>
  <si>
    <t>Р ВЛАДИСЛАВ ДМИТРИЕВИЧ</t>
  </si>
  <si>
    <t>Ш АЛЬМИРА ХИБАТУЛЛОВНА</t>
  </si>
  <si>
    <t>Б СВЕТЛАНА ВАЛЕРЬЕВНА</t>
  </si>
  <si>
    <t>Ч СЕРГЕЙ ВАСИЛЬЕВИЧ</t>
  </si>
  <si>
    <t>Г ИРИНА НИКОЛАЕВНА</t>
  </si>
  <si>
    <t>Г ВЛАДИМИР НИКОЛАЕВИЧ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</si>
  <si>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</si>
  <si>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</si>
  <si>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</si>
  <si>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</si>
  <si>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П ЛЮДМИЛА ВАСИЛЬЕВНА</t>
  </si>
  <si>
    <t>А АЛЕКСЕЙ ЕГОРОВИЧ</t>
  </si>
  <si>
    <t>Т НАТАЛЬЯ ЮРЬЕВНА</t>
  </si>
  <si>
    <t>М ХАДИЖАТ РАСУЛОВНА</t>
  </si>
  <si>
    <t>Ф СВЕТЛАНА ВАСИЛЬЕВНА</t>
  </si>
  <si>
    <t>К ВАЛЕНТИНА АНАТОЛЬЕВНА</t>
  </si>
  <si>
    <t>К НАТАЛЬЯ ГЕННАДЬЕВНА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</si>
  <si>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</si>
  <si>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</si>
  <si>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</si>
  <si>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</si>
  <si>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</si>
  <si>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</si>
  <si>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</si>
  <si>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</si>
  <si>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Б СЕРГЕЙ КОНСТАНТИНОВИЧ</t>
  </si>
  <si>
    <t>К ВЛАДИМИР НИКОЛАЕВИЧ</t>
  </si>
  <si>
    <t>К НАТАЛЬЯ ВЛАДИМИРОВНА</t>
  </si>
  <si>
    <t>Ш АНАСТАСИЯ СЕРГЕЕВНА</t>
  </si>
  <si>
    <t>И ЕЛЕНА СТАНИСЛАВОВНА</t>
  </si>
  <si>
    <t>Р ВАСИЛИЙ АФАНАСЬЕВИЧ</t>
  </si>
  <si>
    <t>В ОЛЕГ СЕРГЕЕВИЧ</t>
  </si>
  <si>
    <t>Д ЕВГЕНИЙ АНАТОЛЬЕВИЧ</t>
  </si>
  <si>
    <t>Д АНАТОЛИЙ ПЕТРОВИЧ</t>
  </si>
  <si>
    <t>Т АЛЕКСЕЙ СЕРГЕЕВИЧ</t>
  </si>
  <si>
    <t>Н НАДЕЖДА ГРИГОРЬЕВНА</t>
  </si>
  <si>
    <t>З НАДЕЖДА МИХАЙЛОВНА</t>
  </si>
  <si>
    <t>Б НИКОЛАЙ АЛЕКСАНДРОВИЧ</t>
  </si>
  <si>
    <t>К ОЛЕГ НИКОЛАЕВИЧ</t>
  </si>
  <si>
    <t>А АЛЕКСЕЙ БОРИСОВИЧ</t>
  </si>
  <si>
    <t>М КОНСТАНТИН ДМИТРИЕВИЧ</t>
  </si>
  <si>
    <t>Ш ВИКТОР ВИКТОРОВИЧ</t>
  </si>
  <si>
    <t>П МАРИЯ ВАСИЛЬЕВНА</t>
  </si>
  <si>
    <t>Б ЕКАТЕРИНА АНАТОЛЬЕВНА</t>
  </si>
  <si>
    <t>М СЕРГЕЙ ЖУМАМБЕКОВИЧ</t>
  </si>
  <si>
    <t>Н ТАТЬЯНА ИВАНОВНА</t>
  </si>
  <si>
    <t>Л ЕВГЕНИЯ АНАТОЛЬЕВНА</t>
  </si>
  <si>
    <t>П ИВАН ЮРЬЕВИЧ</t>
  </si>
  <si>
    <t>П Маргарита Иосифовна</t>
  </si>
  <si>
    <t>Д АЛЕКСАНДР НИКОЛАЕВИЧ</t>
  </si>
  <si>
    <t>С АНДРЕЙ ВАСИЛЬЕВИЧ</t>
  </si>
  <si>
    <t>Е ОЛЬГА ВЛАДИМИРОВНА</t>
  </si>
  <si>
    <t>А МИХАИЛ РАХИМУЛЛОВИЧ</t>
  </si>
  <si>
    <t>К ЕВГЕНИЙ НИКОЛАЕВИЧ</t>
  </si>
  <si>
    <t>С АЛЕНА КОНСТАНТИНОВНА</t>
  </si>
  <si>
    <t>Е НАДЕЖДА ВИТАЛЬЕВНА</t>
  </si>
  <si>
    <t>И МАРИЯ НИКОЛАЕВНА</t>
  </si>
  <si>
    <t>Л ВАЛЕРИЙ ВАЛЕРЬЕВИЧ</t>
  </si>
  <si>
    <t>П АНАТОЛИЙ АФАНАСЬЕВИЧ</t>
  </si>
  <si>
    <t>З ДМИТРИЙ ЛЕОНИДОВИЧ</t>
  </si>
  <si>
    <t>С ГАЛИНА ВЛАДИМИРОВНА</t>
  </si>
  <si>
    <t>В СЕРГЕЙ АЛЕКСАНДРОВИЧ</t>
  </si>
  <si>
    <t>М ЕЛЕНА ЕВГЕНЬЕВНА</t>
  </si>
  <si>
    <t>К Инна Сергеевна</t>
  </si>
  <si>
    <t>К АРТЁМ СЕРГЕЕВИЧ</t>
  </si>
  <si>
    <t>К ДИАНА АЛЬБЕРТОВНА</t>
  </si>
  <si>
    <t>Д ВАЛЕРИЙ ИГНАТЬЕВИЧ</t>
  </si>
  <si>
    <t>П ЕЛЕНА ПЕТРОВНА</t>
  </si>
  <si>
    <t>Б ИГОРЬ ИГОРЬЕВИЧ</t>
  </si>
  <si>
    <t>М ИНГА ВЛАДИМИРОВНА</t>
  </si>
  <si>
    <t>Л ВИКТОР ДОМИНИКОВИЧ</t>
  </si>
  <si>
    <t>П ИРИНА ПАВЛОВНА</t>
  </si>
  <si>
    <t>Д ФАНУЗ ФАГИМОВИЧ</t>
  </si>
  <si>
    <t>Л НАТАЛЬЯ ПАВЛОВНА</t>
  </si>
  <si>
    <t>И ЕКАТЕРИНА АЛЕКСАНДРОВНА</t>
  </si>
  <si>
    <t>Т ЕЛЕНА ГЕННАДЬЕВНА</t>
  </si>
  <si>
    <t>Р ОЛЬГА ЕВГЕНЬЕВНА</t>
  </si>
  <si>
    <t>Л ЭДУАРД ЭЛИСОВИЧ</t>
  </si>
  <si>
    <t>Е ЮЛИЯ ЮРЬЕВНА</t>
  </si>
  <si>
    <t>А ВЛАДИМИР АНАТОЛЬЕВИЧ</t>
  </si>
  <si>
    <t>А ИЛЬЯС ХАНИФОВИЧ</t>
  </si>
  <si>
    <t>Р НАТАЛЬЯ ВЯЧЕСЛАВОВНА</t>
  </si>
  <si>
    <t>С ЮЛИЯ СЕРГЕЕВНА</t>
  </si>
  <si>
    <t>Д ФЕДОР НИКОЛАЕВИЧ</t>
  </si>
  <si>
    <t>И КСЕНИЯ МИХАЙЛОВНА</t>
  </si>
  <si>
    <t>Д ЛАРИСА ДАМИРОВНА</t>
  </si>
  <si>
    <t>Ч МАРИЯ ВЛАДИМИРОВНА</t>
  </si>
  <si>
    <t>К ОЛЬГА ДЕЕВНА</t>
  </si>
  <si>
    <t>П ВАСИЛИЙ СЕРГЕЕВИЧ</t>
  </si>
  <si>
    <t>Ч ГАЛИНА ПРОКОПЬЕВНА</t>
  </si>
  <si>
    <t>Ш АЛЕНА ЮРЬЕВНА</t>
  </si>
  <si>
    <t>Е АНДРЕЙ НИКОЛАЕВИЧ</t>
  </si>
  <si>
    <t>С ТАТЬЯНА ЮРЬЕВНА</t>
  </si>
  <si>
    <t>М ОКСАНА НИКОЛАЕВНА</t>
  </si>
  <si>
    <t>К ОЛЬГА ДМИТРИЕВНА</t>
  </si>
  <si>
    <t>Н МАРИНА СЕРГЕЕВНА</t>
  </si>
  <si>
    <t>М ЕКАТЕРИНА ВИКТОРОВНА</t>
  </si>
  <si>
    <t>Я СЕРГЕЙ МИХАЙЛОВИЧ</t>
  </si>
  <si>
    <t>Б ЛИЛИЯ ГУСМАНОВНА</t>
  </si>
  <si>
    <t>С ВАСИЛИЙ АЛЕКСАНДРОВИЧ</t>
  </si>
  <si>
    <t>Л АЛЛА АКИМОВНА</t>
  </si>
  <si>
    <t>Ю ИРИНА НИКОЛАЕВНА</t>
  </si>
  <si>
    <t>Ю ЛЮДМИЛА ПЕТРОВНА</t>
  </si>
  <si>
    <t>Б СТАНИСЛАВ ВЛАДИМИРОВИЧ</t>
  </si>
  <si>
    <t>Я АНДРЕЙ ЮРЬЕВИЧ</t>
  </si>
  <si>
    <t>И АЛЕКСАНДР ПЕТРОВИЧ</t>
  </si>
  <si>
    <t>Я СВЕТЛАНА РАВИЛЕВНА</t>
  </si>
  <si>
    <t>Ш ЛЮБОВЬ ВАСИЛЬЕВНА</t>
  </si>
  <si>
    <t>Ш ЕЛЕНА АЛЕКСАНДРОВНА</t>
  </si>
  <si>
    <t>А ЮРИЙ ДМИТРИЕВИЧ</t>
  </si>
  <si>
    <t>Б ДАМИР РАФИСОВИЧ</t>
  </si>
  <si>
    <t>К ОЛЬГА АНАТОЛЬЕВНА</t>
  </si>
  <si>
    <t>Б АЛЕКСАНДР СЕРГЕЕВИЧ</t>
  </si>
  <si>
    <t>З АНАТОЛИЙ МИХАЙЛОВИЧ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</si>
  <si>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</si>
  <si>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</si>
  <si>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</si>
  <si>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</si>
  <si>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Ч НИНА НИКОЛАЕВНА</t>
  </si>
  <si>
    <t>И АЛЕКСЕЙ ВЛАДИМИРОВИЧ</t>
  </si>
  <si>
    <t>Н КИРИЛЛ АЛЕКСАНДРОВИЧ</t>
  </si>
  <si>
    <t>О ДЕНИС ГЕННАДЬЕВИЧ</t>
  </si>
  <si>
    <t>С СВЕТЛАНА ВЛАДИМИРОВНА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</si>
  <si>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</si>
  <si>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</si>
  <si>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</si>
  <si>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</si>
  <si>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Н НИКОЛАЙ НИКОЛАЕВИЧ</t>
  </si>
  <si>
    <t>У ТАТЬЯНА АНДРЕЕВНА</t>
  </si>
  <si>
    <t>Б МАРИНА КОНСТАНТИНОВНА</t>
  </si>
  <si>
    <t>Г ДМИТРИЙ СЕРГЕЕВИЧ</t>
  </si>
  <si>
    <t>И НАТАЛЬЯ АНАТОЛЬЕВНА</t>
  </si>
  <si>
    <t>С ОКСАНА АЛЕКСАНДРОВНА</t>
  </si>
  <si>
    <t>К ТАМАРА СЕРГЕЕВНА</t>
  </si>
  <si>
    <t>О ИРИНА ФЁДОРОВНА</t>
  </si>
  <si>
    <t>С ОЛЕСЯ АЛЕКСАНДРОВНА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</si>
  <si>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</si>
  <si>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</si>
  <si>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</si>
  <si>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</si>
  <si>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</si>
  <si>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</si>
  <si>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</si>
  <si>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</si>
  <si>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П ЗОЯ ГЕОРГИЕВНА</t>
  </si>
  <si>
    <t>Л АЛЕКСАНДР СТЕПАНОВИЧ</t>
  </si>
  <si>
    <t>Х РУШАНИЯ РИФКАТОВНА</t>
  </si>
  <si>
    <t>К ИГОРЬ ВАЛЕРЬЕВИЧ</t>
  </si>
  <si>
    <t>Ф МАРИНА ПЕТРОВНА</t>
  </si>
  <si>
    <t>Ш ОЛЬГА НИКОЛАЕВНА</t>
  </si>
  <si>
    <t>Н АЛЕКСАНДР АНДРЕЕВИЧ</t>
  </si>
  <si>
    <t>Ч АЛЕКСАНДР АЛЕКСАНДРОВИЧ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</si>
  <si>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</si>
  <si>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</si>
  <si>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</si>
  <si>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</si>
  <si>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</si>
  <si>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</si>
  <si>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ЛЮДМИЛА МИХАЙЛОВНА</t>
  </si>
  <si>
    <t>Е ЕЛЕНА ОЛЕГОВНА</t>
  </si>
  <si>
    <t>З ИРИНА ОРЕСТОВНА</t>
  </si>
  <si>
    <t>К ИРИНА НИКОЛАЕВНА</t>
  </si>
  <si>
    <t>К ЖАННА ИОСИФОВНА</t>
  </si>
  <si>
    <t>К НАТАЛЬЯ ВАЛЕРЬЕВНА</t>
  </si>
  <si>
    <t>Л ЛЮБОВЬ ИВАНОВНА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</si>
  <si>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</si>
  <si>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</si>
  <si>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</si>
  <si>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</si>
  <si>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</si>
  <si>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</si>
  <si>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</si>
  <si>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В ЮРИЙ АЛЕКСЕЕВИЧ</t>
  </si>
  <si>
    <t>Т ДМИТРИЙ ОЛЕГОВИЧ</t>
  </si>
  <si>
    <t>Б ИРИНА ВЛАДИМИРОВНА</t>
  </si>
  <si>
    <t>О ЮРИЙ ПАВЛОВИЧ</t>
  </si>
  <si>
    <t>П СЕРГЕЙ АРКАДЬЕВИЧ</t>
  </si>
  <si>
    <t>Ф ОЛЬГА АЛЕКСАНДРОВНА</t>
  </si>
  <si>
    <t>А ТАТЬЯНА ВЛАДИМИРОВНА</t>
  </si>
  <si>
    <t>П ЕЛЕНА ВЯЧЕСЛАВОВНА</t>
  </si>
  <si>
    <t>П НИНА АНДРЕЕВНА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</si>
  <si>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</si>
  <si>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</si>
  <si>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</si>
  <si>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</si>
  <si>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В ОЛЬГА ВАДИМОВНА</t>
  </si>
  <si>
    <t>Е АЛЕКСАНДР МИХАЙЛОВИЧ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</si>
  <si>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</si>
  <si>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</si>
  <si>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</si>
  <si>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</si>
  <si>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</si>
  <si>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Д ДЕНИС ЛЕОНИДОВИЧ</t>
  </si>
  <si>
    <t>З БОРИС ИГОРЕВИЧ</t>
  </si>
  <si>
    <t>О ТАТЬЯНА АНАТОЛЬЕВНА</t>
  </si>
  <si>
    <t>К ТАТЬЯНА МИХАЙЛОВНА</t>
  </si>
  <si>
    <t>А ДМИТРИЙ АНАТОЛЬЕВИЧ</t>
  </si>
  <si>
    <t>К ВЯЧЕСЛАВ АЛЕКСЕЕВИЧ</t>
  </si>
  <si>
    <t>К ВАЛЕРИЙ ФЕДОРОВИЧ</t>
  </si>
  <si>
    <t>С ОЛЬГА НИКОЛАЕВНА</t>
  </si>
  <si>
    <t>К ИРИНА ВИКТОРОВНА</t>
  </si>
  <si>
    <t>А КОНСТАНТИН ЭРЛЕНОВИЧ</t>
  </si>
  <si>
    <t>О АНДРЕЙ ВИТАЛЬЕВИЧ</t>
  </si>
  <si>
    <t>Л ОЛЬГА СЕРГЕЕВНА</t>
  </si>
  <si>
    <t>Б ЮЛИЯ ВИКТОРОВНА</t>
  </si>
  <si>
    <t>Д ИВАН ЮРЬЕВИЧ</t>
  </si>
  <si>
    <t>С МАРИНА СЕРГЕЕВНА</t>
  </si>
  <si>
    <t>С НИНА ПЕТРОВНА</t>
  </si>
  <si>
    <t>Б ВИКТОР СЕМЕНОВИЧ</t>
  </si>
  <si>
    <t>Ж ВЛАДИМИР ПАВЛОВИЧ</t>
  </si>
  <si>
    <t>П ЛЮБОВЬ АНАТОЛЬЕВНА</t>
  </si>
  <si>
    <t>С ИРИНА ПЕТРОВНА</t>
  </si>
  <si>
    <t>М НАТАЛЬЯ РАДИЛОВНА</t>
  </si>
  <si>
    <t>М ВЛАДИМИР АЛЕКСАНДРОВИЧ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</si>
  <si>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</si>
  <si>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</si>
  <si>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</si>
  <si>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</si>
  <si>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</si>
  <si>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</si>
  <si>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</si>
  <si>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</si>
  <si>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</si>
  <si>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</si>
  <si>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</si>
  <si>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</si>
  <si>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</si>
  <si>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</si>
  <si>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З СЕРГЕЙ ЕВГЕНЬЕВИЧ</t>
  </si>
  <si>
    <t>Л ПАВЕЛ ВАСИЛЬЕВИЧ</t>
  </si>
  <si>
    <t>Ш АЛЕКСЕЙ ВАЛЕРЬЕВИЧ</t>
  </si>
  <si>
    <t>Ш ГАЛИЮЛЛА</t>
  </si>
  <si>
    <t>Ш АНАСТАСИЯ ОЛЕГОВНА</t>
  </si>
  <si>
    <t>О АНДРЕЙ ВЯЧЕСЛАВОВИЧ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</si>
  <si>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</si>
  <si>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</si>
  <si>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</si>
  <si>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</si>
  <si>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</si>
  <si>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</si>
  <si>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Л ФИЛИПП СЕРГЕЕВИЧ</t>
  </si>
  <si>
    <t>Д ЕКАТЕРИНА ВЛАДИМИРОВНА</t>
  </si>
  <si>
    <t>И АНАСТАСИЯ ВЛАДИМИРОВНА</t>
  </si>
  <si>
    <t>К ДАРЬЯ АНДРЕЕВНА</t>
  </si>
  <si>
    <t>К ТАТЬЯНА СЕРГЕЕВНА</t>
  </si>
  <si>
    <t>О ЮЛИЯ ЛЕОНИДОВНА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</si>
  <si>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</si>
  <si>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</si>
  <si>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</si>
  <si>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</si>
  <si>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</si>
  <si>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П ЕЛЕНА АЛЕКСАНДРОВНА</t>
  </si>
  <si>
    <t>М АЛЕНА СЕРГЕЕВНА</t>
  </si>
  <si>
    <t>Р НАТАЛЬЯ СЕРГЕЕВНА</t>
  </si>
  <si>
    <t>К ЯНА ВЛАДИМИРОВНА</t>
  </si>
  <si>
    <t>Ц ОЛЬГА ВЛАДИМИРОВНА</t>
  </si>
  <si>
    <t>М ИВАН МИХАЙЛОВИЧ</t>
  </si>
  <si>
    <t>Х РАДИК РАШИТОВИЧ</t>
  </si>
  <si>
    <t>К ЛЮДМИЛА ИВАНОВНА</t>
  </si>
  <si>
    <t>З ЗИЛЯ ШАЙСЛАМОВНА</t>
  </si>
  <si>
    <t>М АЛЕКСАНДР АНАТОЛЬЕВИЧ</t>
  </si>
  <si>
    <t>К ОЛЬГА ВАЛЕНТИНОВНА</t>
  </si>
  <si>
    <t>Б ОЛЬГА ВИКТОРОВНА</t>
  </si>
  <si>
    <t>С ОЛЕГ ВИКТОРОВИЧ</t>
  </si>
  <si>
    <t>С ЛЮДМИЛА ВАСИЛЬЕВНА</t>
  </si>
  <si>
    <t>Б ДАМИР КАЮМОВИЧ</t>
  </si>
  <si>
    <t>Ш НАТАЛЬЯ ПЕТРОВНА</t>
  </si>
  <si>
    <t>П ОКСАНА СЕРГЕЕВНА</t>
  </si>
  <si>
    <t>Ж АНАТОЛИЙ ПАВЛОВИЧ</t>
  </si>
  <si>
    <t>Ч РОМАН НИКОЛАЕВИЧ</t>
  </si>
  <si>
    <t>С ОЛЬГА АФАНАСЬЕВНА</t>
  </si>
  <si>
    <t>К ТАИСА АЛЕКСАНДРОВНА</t>
  </si>
  <si>
    <t>П СВЕТЛАНА АНАТОЛЬЕВНА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</si>
  <si>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</si>
  <si>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</si>
  <si>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</si>
  <si>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</si>
  <si>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К КСЕНИЯ ИГОРЕВНА</t>
  </si>
  <si>
    <t>Н АНТОН ВАЛЕРЬЕВИЧ</t>
  </si>
  <si>
    <t>Ш ЕКАТЕРИНА ЮРЬЕВНА</t>
  </si>
  <si>
    <t>К СВЕТЛАНА ПЕТРОВНА</t>
  </si>
  <si>
    <t>Т ЮЛИЯ АНДРЕЕВНА</t>
  </si>
  <si>
    <t>З ИГОРЬ ИВАНОВИЧ</t>
  </si>
  <si>
    <t>К АНАТОЛИЙ МИХАЙЛОВИЧ</t>
  </si>
  <si>
    <t>Д ЕЛЕНА ВАЛЕНТИНОВНА</t>
  </si>
  <si>
    <t>Т ЛАРИСА АЛЕКСАНДРОВНА</t>
  </si>
  <si>
    <t>Ф НАТАЛЬЯ СЕРГЕЕВНА</t>
  </si>
  <si>
    <t>Н ОЛЬГА ЮРЬЕВНА</t>
  </si>
  <si>
    <t>Л ДМИТРИЙ ИГОРЕВИЧ</t>
  </si>
  <si>
    <t>К АЛЕНА ВИКТОРОВНА</t>
  </si>
  <si>
    <t>Ч АННА НИКОЛАЕВНА</t>
  </si>
  <si>
    <t>Т ЕГОР АНДРЕЕВИЧ</t>
  </si>
  <si>
    <t>Х АНАСТАСИЯ ВАЛЕРЬЕВНА</t>
  </si>
  <si>
    <t>В ЖАННА ФАНИРОВНА</t>
  </si>
  <si>
    <t>С ЮРИЙ СЕРГЕЕВИЧ</t>
  </si>
  <si>
    <t>Н ОЛЬГА МИХАЙЛОВНА</t>
  </si>
  <si>
    <t>Ш ЕВГЕНИЯ МИХАЙЛОВНА</t>
  </si>
  <si>
    <t>М ИРИНА ВАСИЛЬЕВНА</t>
  </si>
  <si>
    <t>А АЛЕКСЕЙ АЛЕКСАНДРОВИЧ</t>
  </si>
  <si>
    <t>Ш НАГИМА ЕРГАЛЕЕВНА</t>
  </si>
  <si>
    <t>С ВСЕВОЛОД МИХАЙЛОВИЧ</t>
  </si>
  <si>
    <t>С МАРИНА ВЛАДИМИРОВНА</t>
  </si>
  <si>
    <t>Б ЛЮДМИЛА АЛЕКСАНДРОВНА</t>
  </si>
  <si>
    <t>С СЕРГЕЙ КОНСТАНТИНОВИЧ</t>
  </si>
  <si>
    <t>Р ЯНА АЛЕКСАНДРОВНА</t>
  </si>
  <si>
    <t>П ТАТЬЯНА ВАСИЛЬЕВНА</t>
  </si>
  <si>
    <t>Х НАТАЛЬЯ МИХАЙЛОВНА</t>
  </si>
  <si>
    <t>Б ВАСИЛИЙ ПАВЛОВИЧ</t>
  </si>
  <si>
    <t>М РОЗА ГАПТЕРАУФОВНА</t>
  </si>
  <si>
    <t>Ф ВАХИТ АХМЕТХАЛЕЕВИЧ</t>
  </si>
  <si>
    <t>Г НАТАЛЬЯ АЛЕКСАНДРОВНА</t>
  </si>
  <si>
    <t>А СТАНИСЛАВ ВЛАДИМИРОВИЧ</t>
  </si>
  <si>
    <t>Ш ИРИНА ВЛАДИСЛАВОВНА</t>
  </si>
  <si>
    <t>К АНАСТАСИЯ ВАЛЕРЬЕВНА</t>
  </si>
  <si>
    <t>Д НАТАЛЬЯ АГАЕВНА</t>
  </si>
  <si>
    <t>Т ИННА АЛЕКСЕЕВНА</t>
  </si>
  <si>
    <t>И АНТОН СЕРГЕЕВИЧ</t>
  </si>
  <si>
    <t>Г ОЛЬГА АНДРЕЕВНА</t>
  </si>
  <si>
    <t>К НАТАЛЬЯ АЛЕКСАНДРОВНА</t>
  </si>
  <si>
    <t>А ЮРИЙ ВИКТОРОВИЧ</t>
  </si>
  <si>
    <t>М НАДЕЖДА ГЕОРГИЕВНА</t>
  </si>
  <si>
    <t>С ДАНИИЛ ГЕННАДЬЕВИЧ</t>
  </si>
  <si>
    <t>С СВЕТЛАНА СЕРГЕЕВНА</t>
  </si>
  <si>
    <t>Е ОЛЬГА ЮРЬЕВНА</t>
  </si>
  <si>
    <t>К МАРИЯ ДМИТРИЕВНА</t>
  </si>
  <si>
    <t>З ЕКАТЕРИНА ОЛЕГОВНА</t>
  </si>
  <si>
    <t>К ИРИНА ИВАНОВНА</t>
  </si>
  <si>
    <t>П АЛЕКСАНДР АЛЕКСАНДРОВИЧ</t>
  </si>
  <si>
    <t>А ТЕЙМУР САДИЕВИЧ</t>
  </si>
  <si>
    <t>Б КСЕНИЯ ЕВГЕНЬЕВНА</t>
  </si>
  <si>
    <t>Г ВЯЧЕСЛАВ ДМИТРИЕВИЧ</t>
  </si>
  <si>
    <t>Е ЕЛЕНА СЕРГЕЕВНА</t>
  </si>
  <si>
    <t>Л ИРИНА ЮРЬЕВНА</t>
  </si>
  <si>
    <t>О АЛЁНА АЛЕКСЕЕВНА</t>
  </si>
  <si>
    <t>П АРМЕН АРАИКОВИЧ</t>
  </si>
  <si>
    <t>С ЕКАТЕРИНА ИВАНОВНА</t>
  </si>
  <si>
    <t>С АРТЕМ ДМИТРИЕВИЧ</t>
  </si>
  <si>
    <t>А РЕГИНА ИГОРЕВНА</t>
  </si>
  <si>
    <t>Х АЛЕКСАНДРА ЮРЬЕВНА</t>
  </si>
  <si>
    <t>Ч АЛЕКСЕЙ ЮРЬЕВИЧ</t>
  </si>
  <si>
    <t>Б ДМИТРИЙ ИГОРЕВИЧ</t>
  </si>
  <si>
    <t>К АРТЁМ ЕВГЕНЬЕВИЧ</t>
  </si>
  <si>
    <t>Щ СВЕТЛАНА АНАТОЛЬЕВНА</t>
  </si>
  <si>
    <t>Г ИВАН АЛЕКСЕЕВИЧ</t>
  </si>
  <si>
    <t>С ИРАИДА ПЕТРОВНА</t>
  </si>
  <si>
    <t>И ОЛЕСЯ ИГОРЕВНА</t>
  </si>
  <si>
    <t>М ЮЛИЯ ВЯЧЕСЛАВОВНА</t>
  </si>
  <si>
    <t>Г МАРИНА АЛЕКСАНДРОВНА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</si>
  <si>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</si>
  <si>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</si>
  <si>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</si>
  <si>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</si>
  <si>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</si>
  <si>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</si>
  <si>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ЕКАТЕРИНА ОЛЕГОВНА</t>
  </si>
  <si>
    <t>Б ВЕРА АНАТОЛЬЕВНА</t>
  </si>
  <si>
    <t>П ВИКТОРИЯ ВЛАДИМИРОВНА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</si>
  <si>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</si>
  <si>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</si>
  <si>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</si>
  <si>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</si>
  <si>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</si>
  <si>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</si>
  <si>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В ЕЛЕНА МИХАЙЛОВНА</t>
  </si>
  <si>
    <t>Р ВЛАДИМИР ЛЕОНИДОВИЧ</t>
  </si>
  <si>
    <t>М СЕРГЕЙ АНАТОЛЬЕВИЧ</t>
  </si>
  <si>
    <t>К ЕЛЕНА ЯКОВЛЕВНА</t>
  </si>
  <si>
    <t>С АННА ЕВГЕНЬЕВНА</t>
  </si>
  <si>
    <t>Г ЮРИЙ ИСАВИЧ</t>
  </si>
  <si>
    <t>Ц НАТАЛЬЯ ЮРЬЕВНА</t>
  </si>
  <si>
    <t>К МАРИНА ВАЛЕНТИНОВНА</t>
  </si>
  <si>
    <t>Ш КОНСТАНТИН ВЛАДИМИРОВИЧ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</si>
  <si>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</si>
  <si>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</si>
  <si>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</si>
  <si>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</si>
  <si>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</si>
  <si>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</si>
  <si>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</si>
  <si>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</si>
  <si>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</si>
  <si>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</si>
  <si>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Е ВИКТОР МИХАЙЛОВИЧ</t>
  </si>
  <si>
    <t>Б КРИСТИНА ВЛАДИМИРОВНА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</si>
  <si>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</si>
  <si>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</si>
  <si>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</si>
  <si>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</si>
  <si>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</si>
  <si>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С ЮЛИЯ АНАТОЛЬЕВНА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</si>
  <si>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</si>
  <si>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</si>
  <si>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</si>
  <si>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</si>
  <si>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</si>
  <si>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</si>
  <si>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</si>
  <si>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</si>
  <si>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В ЕКАТЕРИНА ВЛАДИМИРОВНА</t>
  </si>
  <si>
    <t>Б ВИКТОР СЕРГЕЕВИЧ</t>
  </si>
  <si>
    <t>З ЮЛИЯ АНАТОЛЬЕВНА</t>
  </si>
  <si>
    <t>Г ТАНСУ АЙДАРОВНА</t>
  </si>
  <si>
    <t>Г ГУЛЬШАТ ИРШАТОВНА</t>
  </si>
  <si>
    <t>Б ОЛЬГА ЮРЬЕВНА</t>
  </si>
  <si>
    <t>Л АЛЕКСАНДР ВЛАДИЛЕНОВИЧ</t>
  </si>
  <si>
    <t>М МАРИЯ ЮРЬЕВНА</t>
  </si>
  <si>
    <t>Т ЛИНАРА ЛИНАТОВНА</t>
  </si>
  <si>
    <t>Ф ВЕНЕРА РУСТЭМОВНА</t>
  </si>
  <si>
    <t>К МАРИЯ АНАТОЛЬЕВНА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</si>
  <si>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</si>
  <si>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</si>
  <si>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</si>
  <si>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</si>
  <si>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</si>
  <si>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Б КОНСТАНТИН ЛЕОНИДОВИЧ</t>
  </si>
  <si>
    <t>С АНАСТАСИЯ АНДРЕЕВНА</t>
  </si>
  <si>
    <t>Л СВЕТЛАНА ИГОРЕВНА</t>
  </si>
  <si>
    <t>Т ЕЛЕНА ХАКИМОВНА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</si>
  <si>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</si>
  <si>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</si>
  <si>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</si>
  <si>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</si>
  <si>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</si>
  <si>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</si>
  <si>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</si>
  <si>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</si>
  <si>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</si>
  <si>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</si>
  <si>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</si>
  <si>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Г КСЕНИЯ ДМИТРИЕВНА</t>
  </si>
  <si>
    <t>П ЛЮБОВЬ АЛЕКСЕЕВНА</t>
  </si>
  <si>
    <t>М ЮЛИЯ АЛЕКСАНДРОВНА</t>
  </si>
  <si>
    <t>Ш ВИТАЛИЙ БОРИСОВИЧ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</si>
  <si>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</si>
  <si>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</si>
  <si>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</si>
  <si>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</si>
  <si>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</si>
  <si>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Н НАТАЛЬЯ ЮРЬЕВНА</t>
  </si>
  <si>
    <t>М ИРИНА ПОЛИКАРПОВНА</t>
  </si>
  <si>
    <t>М Александр Сергеевич</t>
  </si>
  <si>
    <t>М МАРИЯ ВЯЧЕСЛАВОВНА</t>
  </si>
  <si>
    <t>Г НАДИЯ ТАЛГАТОВНА</t>
  </si>
  <si>
    <t>И ТАТЬЯНА ЮРЬЕВНА</t>
  </si>
  <si>
    <t>П ВАЛЕНТИНА АЛЕКСЕЕВНА</t>
  </si>
  <si>
    <t>М ЛЮБОВЬ МИХАЙЛОВНА</t>
  </si>
  <si>
    <t>Ш ЮЛИЯ МИХАЙЛОВНА</t>
  </si>
  <si>
    <t>С АЗАЛИЯ МАЛИКОВНА</t>
  </si>
  <si>
    <t>П АННА ВАЛЕРЬЕВНА</t>
  </si>
  <si>
    <t>Б СЕРГЕЙ НИКОЛАЕВИЧ</t>
  </si>
  <si>
    <t>Т ЕЛЕНА СЕРГЕЕВНА</t>
  </si>
  <si>
    <t>Л СВЕТЛАНА ВАЛЕРЬЕВНА</t>
  </si>
  <si>
    <t>Р ИЛОНА ЗЯМОВНА</t>
  </si>
  <si>
    <t>В ДАРЬЯ АНДРЕЕВНА</t>
  </si>
  <si>
    <t>Н ЕВГЕНИЙ ВИКТОРОВИЧ</t>
  </si>
  <si>
    <t>А АЛИНА ВАЛЕРЬЕВНА</t>
  </si>
  <si>
    <t>Р ЮЛИЯ ИГОРЕВНА</t>
  </si>
  <si>
    <t>Х ЕВГЕНИЯ АНДРЕЕВНА</t>
  </si>
  <si>
    <t>А МАРИЯ ОКТАМОВНА</t>
  </si>
  <si>
    <t>М Надежда Сергеевна</t>
  </si>
  <si>
    <t>Ж АННА СЕРГЕЕВНА</t>
  </si>
  <si>
    <t>К МАРИНА ВЛАДИМИРОВНА</t>
  </si>
  <si>
    <t>С АНТОН ОЛЕГОВИЧ</t>
  </si>
  <si>
    <t>С ЕЛЕНА ВИКТОРОВНА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</si>
  <si>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</si>
  <si>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</si>
  <si>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</si>
  <si>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</si>
  <si>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</si>
  <si>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Ю ЛИАНА МАНУКОВНА</t>
  </si>
  <si>
    <t>Б ЛЮДМИЛА ВЛАДИМИРОВНА</t>
  </si>
  <si>
    <t>В ВЯЧЕСЛАВ СЕРГЕЕВИЧ</t>
  </si>
  <si>
    <t>К ЛИЛИЯ ЮНИРОВНА</t>
  </si>
  <si>
    <t>О ЛЮДМИЛА ВАСИЛЬЕВНА</t>
  </si>
  <si>
    <t>Т АНДРЕЙ ВЛАДИМИРОВИЧ</t>
  </si>
  <si>
    <t>К ЛИЛИЯ СЕРГЕЕВНА</t>
  </si>
  <si>
    <t>А ИРИНА АЛЕКСЕЕВНА</t>
  </si>
  <si>
    <t>М СВЕТЛАНА АНАТОЛЬЕВНА</t>
  </si>
  <si>
    <t>Ф КРИСТИНА СЕРГЕЕВНА</t>
  </si>
  <si>
    <t>С ОЛЬГА АНДРЕЕВНА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</si>
  <si>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</si>
  <si>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</si>
  <si>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</si>
  <si>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</si>
  <si>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Х НАИЛЬ ОТОРБИЕВИЧ</t>
  </si>
  <si>
    <t>Л СВЕТЛАНА АЛЕКСАНДРОВНА</t>
  </si>
  <si>
    <t>Г ГАЛИНА НИКОЛАЕВНА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</si>
  <si>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</si>
  <si>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</si>
  <si>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</si>
  <si>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</si>
  <si>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О ТАТЬЯНА ДМИТРИЕВНА</t>
  </si>
  <si>
    <t>З МАРГАРИТА ДАМИРОВНА</t>
  </si>
  <si>
    <t>К ОЛЬГА ЮРЬЕВНА</t>
  </si>
  <si>
    <t>К ПАВЕЛ СЕРГЕЕВИЧ</t>
  </si>
  <si>
    <t>Б ЮРИЙ ИГОРЕВИЧ</t>
  </si>
  <si>
    <t>Б ИРИНА НИКОЛАЕВНА</t>
  </si>
  <si>
    <t>З ИГОРЬ ВЛАДИМИРОВИЧ</t>
  </si>
  <si>
    <t>В НИКОЛАЙ НИКОЛАЕВИЧ</t>
  </si>
  <si>
    <t>М АЛЕКСАНДРА ВЛАДИМИРОВНА</t>
  </si>
  <si>
    <t>Л ИРИНА НИКОЛАЕВНА</t>
  </si>
  <si>
    <t>Б ДИНАРА АКЛБЕКОВНА</t>
  </si>
  <si>
    <t>П ОЛЬГА МИХАЙЛОВНА</t>
  </si>
  <si>
    <t>П ЛЮБОВЬ БОРИСОВНА</t>
  </si>
  <si>
    <t>Н АЛЕКСАНДР АЛЕКСАНДРОВИЧ</t>
  </si>
  <si>
    <t>Б ВАЛЕНТИНА ГРИГОРЬЕВНА</t>
  </si>
  <si>
    <t>П ВИКТОР СЕРГЕЕВИЧ</t>
  </si>
  <si>
    <t>В НИНА КИРИЛЛОВНА</t>
  </si>
  <si>
    <t>С ИЛЬЯ ИГОРЕВИЧ</t>
  </si>
  <si>
    <t>Ч ФАИНА ВЛАДИМИРОВНА</t>
  </si>
  <si>
    <t>К АЛЕКСАНДР ВЛАДИМИРОВИЧ</t>
  </si>
  <si>
    <t>Ч ЮРИЙ АЛЕКСАНДРОВИЧ</t>
  </si>
  <si>
    <t>Н ВАДИМ ВАИСОВИЧ</t>
  </si>
  <si>
    <t>К ЗИНАИДА ИВАНОВНА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</si>
  <si>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</si>
  <si>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</si>
  <si>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</si>
  <si>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</si>
  <si>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</si>
  <si>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Я РАМИЛЬ МАХМУТОВИЧ</t>
  </si>
  <si>
    <t>Р АЛЕКСАНДР ВИКТОРОВИЧ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</si>
  <si>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</si>
  <si>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</si>
  <si>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</si>
  <si>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</si>
  <si>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</si>
  <si>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</si>
  <si>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К ЕВГЕНИЯ АЛЕКСАНДРОВНА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</si>
  <si>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</si>
  <si>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</si>
  <si>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</si>
  <si>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</si>
  <si>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</si>
  <si>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</si>
  <si>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</si>
  <si>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</si>
  <si>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</si>
  <si>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</si>
  <si>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П ЛЮДМИЛА АЛЕКСАНДРОВНА</t>
  </si>
  <si>
    <t>В АЛЕКСЕЙ АНАТОЛЬЕВИЧ</t>
  </si>
  <si>
    <t>А АЛЕКСАНДР АЛЕКСАНДРОВИЧ</t>
  </si>
  <si>
    <t>С ТАТЬЯНА ЕВДОКИМОВНА</t>
  </si>
  <si>
    <t>К СЕРГЕЙ АНАТОЛЬЕВИЧ</t>
  </si>
  <si>
    <t>С ИВАН АЛЕКСАНДРОВИЧ</t>
  </si>
  <si>
    <t>Т ИРИНА ВИТАЛЬЕВНА</t>
  </si>
  <si>
    <t>Ш ТАТЬЯНА НИКОЛАЕВНА</t>
  </si>
  <si>
    <t>Б АЛЕКСАНДР ВЛАДИМИРОВИЧ</t>
  </si>
  <si>
    <t>М ВАЛЕНТИНА АЛЕКСАНДРОВНА</t>
  </si>
  <si>
    <t>К РАМИЛА ШАХВАЛАТОВНА</t>
  </si>
  <si>
    <t>В ЕКАТЕРИНА ОЛЕГОВНА</t>
  </si>
  <si>
    <t>Б НТАЛЬЯ ВЛАДИМИРОВНА</t>
  </si>
  <si>
    <t>К НАДЕЖДА ИВАНОВНА</t>
  </si>
  <si>
    <t>К ВИКТОР АЛЕКСАНДРОВИЧ</t>
  </si>
  <si>
    <t>В РАМИЛЬ РИНАТОВИЧ</t>
  </si>
  <si>
    <t>Б ЕЛЕНА ВАДИМОВНА</t>
  </si>
  <si>
    <t>С ПАВЕЛ АНДРЕЕВИЧ</t>
  </si>
  <si>
    <t>Г НАТАЛЬЯ АЛЕКСЕЕВНА</t>
  </si>
  <si>
    <t>Т ОЛЬГА СТАНИСЛАВОВНА</t>
  </si>
  <si>
    <t>И ТАМАРА ВЛАДИМИРОВНА</t>
  </si>
  <si>
    <t>Л ОЛЬГА БОРИСОВНА</t>
  </si>
  <si>
    <t>М ГЕОРГИЙ ИВАНОВИЧ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</si>
  <si>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</si>
  <si>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</si>
  <si>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</si>
  <si>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</si>
  <si>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Ж ВАЛЕНТИНА ИВАНОВНА</t>
  </si>
  <si>
    <t>М ИРИНА ЮРЬЕВНА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</si>
  <si>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</si>
  <si>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</si>
  <si>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</si>
  <si>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</si>
  <si>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К ТАМАРА МИХАЙЛОВНА</t>
  </si>
  <si>
    <t>К СВЕТЛАНА ВАСИЛЬЕВНА</t>
  </si>
  <si>
    <t>П АЛЕВТИНА АЛЕКСАНДРОВНА</t>
  </si>
  <si>
    <t>С ТАТЬЯНА АЛЕКСАНДРОВНА</t>
  </si>
  <si>
    <t>Х ИРИНА СЕРГЕЕВНА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</si>
  <si>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</si>
  <si>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</si>
  <si>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</si>
  <si>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</si>
  <si>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</si>
  <si>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Л НАТАЛЬЯ ВАСИЛЬЕВНА</t>
  </si>
  <si>
    <t>Е ГАЛИНА ВАСИЛЬЕВНА</t>
  </si>
  <si>
    <t>П ВАЛЕНТИНА ДМИТРИЕВНА</t>
  </si>
  <si>
    <t>Р ОЛЕГ АНАТОЛЬЕВИЧ</t>
  </si>
  <si>
    <t>С АННА ВЛАДИМИРОВНА</t>
  </si>
  <si>
    <t>З ИВАН ГАВРИЛОВИЧ</t>
  </si>
  <si>
    <t>Ф КСЕНИЯ ЕВГЕНЬЕВНА</t>
  </si>
  <si>
    <t>О ИВАН ИЛЬИЧ</t>
  </si>
  <si>
    <t>П ВИТАЛИЙ ВЯЧЕСЛАВОВИЧ</t>
  </si>
  <si>
    <t>М ОЛЬГА ВЛАДИСЛАВОВНА</t>
  </si>
  <si>
    <t>Б ЕЛЕНА АНДРЕЕВНА</t>
  </si>
  <si>
    <t>О ВАЛЕНТИНА ВЛАДИМИРОВНА</t>
  </si>
  <si>
    <t>Б ЕЛЕНА АНАТОЛЬЕВНА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</si>
  <si>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</si>
  <si>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</si>
  <si>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</si>
  <si>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</si>
  <si>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</si>
  <si>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</si>
  <si>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</si>
  <si>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</si>
  <si>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</si>
  <si>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ЕЛЕНА АЛЕКСАНДРОВНА</t>
  </si>
  <si>
    <t>Л ИРИНА ЛЕОНИДОВНА</t>
  </si>
  <si>
    <t>П СЕРГЕЙ ВИКТОРОВИЧ</t>
  </si>
  <si>
    <t>С СТАНИСЛАВ ВАЛЕНТИНОВИЧ</t>
  </si>
  <si>
    <t>К ЛАРИСА ВЛАДИМИРОВНА</t>
  </si>
  <si>
    <t>Е СВЕТЛАНА ВЛАДИМИРОВНА</t>
  </si>
  <si>
    <t>Н ГЕННАДИЙ АЛЕКСАНДРОВИЧ</t>
  </si>
  <si>
    <t>Н АРИНА МИХАЙЛОВНА</t>
  </si>
  <si>
    <t>Ц ИННА МИХАЙЛОВНА</t>
  </si>
  <si>
    <t>Д ГЕННАДИЙ КУЗЬМИЧ</t>
  </si>
  <si>
    <t>С НАТАЛЬЯ СЕРГЕЕВНА</t>
  </si>
  <si>
    <t>Ш ВАЛЕНТИН СЕРГЕЕВИЧ</t>
  </si>
  <si>
    <t>Р ЛЕВ БОРИСОВИЧ</t>
  </si>
  <si>
    <t>Б ИРИНА АДОЛЬФОВНА</t>
  </si>
  <si>
    <t>П ЮРИЙ МИХАЙЛОВИЧ</t>
  </si>
  <si>
    <t>П ВЕРА ВИКТОРОВНА</t>
  </si>
  <si>
    <t>Х ВИКТОР ПЕТРОВИЧ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</si>
  <si>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</si>
  <si>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</si>
  <si>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</si>
  <si>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</si>
  <si>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</si>
  <si>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</si>
  <si>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</si>
  <si>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З РОМАН МИХАЙЛОВИЧ</t>
  </si>
  <si>
    <t>С АНАСТАСИЯ ВАЛЕРЬЕВНА</t>
  </si>
  <si>
    <t>С АННА АЛЕКСАНДРОВНА</t>
  </si>
  <si>
    <t>П ЕКАТЕРИНА СПИРИДОНОВНА</t>
  </si>
  <si>
    <t>С ЕЛЕНА НИКОЛАЕВНА</t>
  </si>
  <si>
    <t>С ЕВГЕНИЙ ВЛАДИМИРОВИЧ</t>
  </si>
  <si>
    <t>У НАДЕЖДА ВЛАДИМИРОВНА</t>
  </si>
  <si>
    <t>И ЮРИЙ НИКОЛАЕВИЧ</t>
  </si>
  <si>
    <t>Б ВЛАДИСЛАВ СЕРГЕЕВИЧ</t>
  </si>
  <si>
    <t>К ЗОЯ ВСЕВОЛОДОВНА</t>
  </si>
  <si>
    <t>В АННА ГЕННАДЬЕВНА</t>
  </si>
  <si>
    <t>Т АНЖЕЛИКА МИХАЙЛОВНА</t>
  </si>
  <si>
    <t>Б ИГОРЬ ВЛАДИМИРОВИЧ</t>
  </si>
  <si>
    <t>К ВАСИЛИЙ ИВАНОВИЧ</t>
  </si>
  <si>
    <t>Б ЛИНА ВИКТОРОВНА</t>
  </si>
  <si>
    <t>Т АЛЕКСАНДР АЛЕКСЕЕВИЧ</t>
  </si>
  <si>
    <t>С АНАСТАСИЯ ВАДИМОВНА</t>
  </si>
  <si>
    <t>С НАТАЛЬЯ МИХАЙЛОВНА</t>
  </si>
  <si>
    <t>Е ВАСИЛИЙ АЛЕКСАНДРОВИЧ</t>
  </si>
  <si>
    <t>Г ОЛЬГА ДМИТРИЕВНА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</si>
  <si>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</si>
  <si>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</si>
  <si>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</si>
  <si>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</si>
  <si>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</si>
  <si>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</si>
  <si>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</si>
  <si>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</si>
  <si>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К СВЕТЛАНА ВЛАДИМИРОВНА</t>
  </si>
  <si>
    <t>К СЕРГЕЙ ВИКТОРОВИЧ</t>
  </si>
  <si>
    <t>П ДЕНИС ВИКТОРОВИЧ</t>
  </si>
  <si>
    <t>К ИРИНА ПЕТРОВНА</t>
  </si>
  <si>
    <t>У САНИЯ АБДУРАХМАНОВНА</t>
  </si>
  <si>
    <t>М ТАИСЬЯ ЮРЬЕВНА</t>
  </si>
  <si>
    <t>К ЛИДИЯ АНАТОЛЬЕВНА</t>
  </si>
  <si>
    <t>Р АЛЕКСЕЙ МИХАЙЛОВИЧ</t>
  </si>
  <si>
    <t>К НАЗГУЛ КОЙЧУМАНОВНА</t>
  </si>
  <si>
    <t>Д ЛЮБОВЬ ГАВРИЛОВНА</t>
  </si>
  <si>
    <t>А РУСЛАН ЛТФУЛЛОВИЧ</t>
  </si>
  <si>
    <t>К ИВАН АЛЕКСЕЕВИЧ</t>
  </si>
  <si>
    <t>С ИВАН ВАСИЛЬЕВИЧ</t>
  </si>
  <si>
    <t>П ЮРИЙ ИВАНОВИЧ</t>
  </si>
  <si>
    <t>Л АЛЕКСАНДР МИХАЙЛОВИЧ</t>
  </si>
  <si>
    <t>Л АННА СТАНИСЛАВОВНА</t>
  </si>
  <si>
    <t>И НИНА МИХАЙЛОВНА</t>
  </si>
  <si>
    <t>К ЮРИЙ ВАСИЛЬЕВИЧ</t>
  </si>
  <si>
    <t>З ЛИЛИЯ МИХАЙЛОВНА</t>
  </si>
  <si>
    <t>Б ГЕННАДИЙ ИВАНОВИЧ</t>
  </si>
  <si>
    <t>Б НАТАЛЬЯ ЮРЬЕВНА</t>
  </si>
  <si>
    <t>М ВЛАДИМИР СТЕПАНОВИЧ</t>
  </si>
  <si>
    <t>Е ЛЮДМИЛА АНАТОЛЬЕВНА</t>
  </si>
  <si>
    <t>Б ВЯЧЕСЛАВ ВЛАДИМИРОВИЧ</t>
  </si>
  <si>
    <t>Б ГРИГОРИЙ ГАПЛАХАНОВИЧ</t>
  </si>
  <si>
    <t>К ЮРИЙ МИХАЙЛОВИЧ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</si>
  <si>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</si>
  <si>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</si>
  <si>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</si>
  <si>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</si>
  <si>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П ТАТЬЯНА АЛЕКСАНДРОВНА</t>
  </si>
  <si>
    <t>Б ПАВЕЛ АЛЕКСАНДРОВИЧ</t>
  </si>
  <si>
    <t>Я ОЛЬГА НИКОЛАЕВНА</t>
  </si>
  <si>
    <t>С ЭДУАРД НИКОЛАЕВИЧ</t>
  </si>
  <si>
    <t>К АЛЕКСЕЙ НИКОЛАЕВИЧ</t>
  </si>
  <si>
    <t>П СЕРГЕЙ ЮРЬЕВИЧ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</si>
  <si>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</si>
  <si>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</si>
  <si>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</si>
  <si>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</si>
  <si>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Ф НАТАЛЬЯ НИКОЛАЕВНА</t>
  </si>
  <si>
    <t>В ВАЛЕНТИНА БОРИСОВНА</t>
  </si>
  <si>
    <t>А ОЛЬГА ВЛАДИМИРОВНА</t>
  </si>
  <si>
    <t>Ш ТАТЬЯНА ИВАНОВНА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</si>
  <si>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</si>
  <si>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</si>
  <si>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</si>
  <si>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</si>
  <si>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Р НАТАЛЬЯ ПАВЛОВНА</t>
  </si>
  <si>
    <t>П МАРГАРИТА ИВАНОВНА</t>
  </si>
  <si>
    <t>А САИД-МАГОМЕД АХЬЯДОВИЧ</t>
  </si>
  <si>
    <t>А САИДАХМЕД САИД-МАГОМЕДОВИЧ</t>
  </si>
  <si>
    <t>Ч ОЛЬГА ЮРЬЕВНА</t>
  </si>
  <si>
    <t>А АЛЕКСАНДР КЯМИЛОВИЧ</t>
  </si>
  <si>
    <t>З СЕРГЕЙ ИВАНОВИЧ</t>
  </si>
  <si>
    <t>Е СЕРГЕЙ ДМИТРИЕВИЧ</t>
  </si>
  <si>
    <t>Р СВЕТЛАНА ВЛАДИМИРОВНА</t>
  </si>
  <si>
    <t>Т ВЛАДИМИР НИКОЛАЕВИЧ</t>
  </si>
  <si>
    <t>К КСЕНИЯ ЮРЬЕВНА</t>
  </si>
  <si>
    <t>Я МАРИНА НИКОЛАЕВНА</t>
  </si>
  <si>
    <t>С МАРИЯ ИВАНОВНА</t>
  </si>
  <si>
    <t>В НИКОЛАЙ ИВАНОВИЧ</t>
  </si>
  <si>
    <t>Д ВЯЧЕСЛАВ ВЯЧЕСЛАВОВИЧ</t>
  </si>
  <si>
    <t>Р ОЛЬГА ВЛАДИМИРОВНА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</si>
  <si>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</si>
  <si>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</si>
  <si>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</si>
  <si>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</si>
  <si>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Б ЕЛЕНА СЕРГЕЕВНА</t>
  </si>
  <si>
    <t>М АНАТОЛИЙ НИКОЛАЕВИЧ</t>
  </si>
  <si>
    <t>Р СЕРГЕЙ ВИКТОРОВИЧ</t>
  </si>
  <si>
    <t>А МАХАЧ МАКАШАРИПОВИЧ</t>
  </si>
  <si>
    <t>К АЛЕКСАНДР РОСТИСЛАВОВИЧ</t>
  </si>
  <si>
    <t>И ОЛЬГА КАЗИМИРОВНА</t>
  </si>
  <si>
    <t>В ЕКАТЕРИНА АЛЕКСАНДРОВНА</t>
  </si>
  <si>
    <t>С ВЕРА ИВАНОВНА</t>
  </si>
  <si>
    <t>В ВИКТОР АЛЕКСЕЕВИЧ</t>
  </si>
  <si>
    <t>Т ИНГА ВЛАДИМИРОВНА</t>
  </si>
  <si>
    <t>П ПАВЕЛ АЛЕКСАНДРОВИЧ</t>
  </si>
  <si>
    <t>Б НАТАЛИЯ МИХАЙЛОВНА</t>
  </si>
  <si>
    <t>К МАРИЯ ВЛАДИМИРОВНА</t>
  </si>
  <si>
    <t>К КРИСТИНА МАРСОВНА</t>
  </si>
  <si>
    <t>З МАРИЯ ЕГОРОВНА</t>
  </si>
  <si>
    <t>Е ИРИНА ГЕННАДЬЕВНА</t>
  </si>
  <si>
    <t>М АНДРЕЙ МИХАЙЛОВИЧ</t>
  </si>
  <si>
    <t>Б ИВАН ИВАНОВИЧ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</si>
  <si>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</si>
  <si>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</si>
  <si>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</si>
  <si>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</si>
  <si>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</si>
  <si>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</si>
  <si>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</si>
  <si>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Д ДМИТРИЙ ВЛАДИМИРОВИЧ</t>
  </si>
  <si>
    <t>С ВЯЧЕСЛАВ АЛЕКСАНДРОВИЧ</t>
  </si>
  <si>
    <t>Б ТАТЬЯНА СЕРГЕЕВНА</t>
  </si>
  <si>
    <t>Ю ФАНУЗА ШАРИФОВНА</t>
  </si>
  <si>
    <t>К МАРИНА ВАЛЕРЬЕВНА</t>
  </si>
  <si>
    <t>К НИКОЛАЙ ГЕРМАНОВИЧ</t>
  </si>
  <si>
    <t>П ЛЮДМИЛА ГРИГОРЬЕВНА</t>
  </si>
  <si>
    <t>Г СЕРГЕЙ ИВАНОВИЧ</t>
  </si>
  <si>
    <t>Л АЛЕКСАНДР АНАТОЛЬЕВИЧ</t>
  </si>
  <si>
    <t>М Оксана Владимировна</t>
  </si>
  <si>
    <t>Н СВЕТЛАНА ГРИГОРЬЕВНА</t>
  </si>
  <si>
    <t>Т ЕВГЕНИЯ СЕРГЕЕВНА</t>
  </si>
  <si>
    <t>Д НАДЕЖДА АЛЕКСАНДРОВНА</t>
  </si>
  <si>
    <t>Г ОЛЬГА ГЕННАДЬЕВНА</t>
  </si>
  <si>
    <t>Р АЛЕКСАНДР МИХАЙЛОВИЧ</t>
  </si>
  <si>
    <t>И МАРИНА ВАСИЛЬЕВНА</t>
  </si>
  <si>
    <t>Г ДМИТРИЙ АЛЕКСАНДРОВИЧ</t>
  </si>
  <si>
    <t>Ч ЛЮДМИЛА СВЯТОСЛАВОВНА</t>
  </si>
  <si>
    <t>М СВЕТЛАНА НИКОЛАЕВНА</t>
  </si>
  <si>
    <t>Ч НИНА ФЕДОРОВНА</t>
  </si>
  <si>
    <t>Ч ВАЛЕРИЙ ВАСИЛЬЕВИЧ</t>
  </si>
  <si>
    <t>А ТАТЬЯНА ГЕНРИХОВНА</t>
  </si>
  <si>
    <t>С ЮЛИЯ ВЛАДИМИРОВНА</t>
  </si>
  <si>
    <t>Н ВИКТОР ГРИГОРЬЕВИЧ</t>
  </si>
  <si>
    <t>С МИХАИЛ ГРИГОРЬЕВИЧ</t>
  </si>
  <si>
    <t>Н ЛАРИСА ГРИГОРЬЕВНА</t>
  </si>
  <si>
    <t>М ЕЛЕНА ЛЕОНИДОВНА</t>
  </si>
  <si>
    <t>Ч НИКОЛАЙ АЛЕКСЕЕВИЧ</t>
  </si>
  <si>
    <t>Г ФАНИС ФИРДАВИСОВИЧ</t>
  </si>
  <si>
    <t>Ч ИРИНА ЛЕОНИДОВНА</t>
  </si>
  <si>
    <t>А АБЕЛ АРАИКОВИЧ</t>
  </si>
  <si>
    <t>Ш ЕЛЕНА ВАЛЕРЬЕВНА</t>
  </si>
  <si>
    <t>С ДМИТРИЙ ВЛАДИМИРОВИЧ</t>
  </si>
  <si>
    <t>Б МИХАИЛ МИХАЙЛОВИЧ</t>
  </si>
  <si>
    <t>К ЭДГАР СЕРГЕЕВИЧ</t>
  </si>
  <si>
    <t>А ЕВГЕНИЯ КОНСТАНТИНОВНА</t>
  </si>
  <si>
    <t>Д АЛЕКСЕЙ АЛЕКСАНДРОВИЧ</t>
  </si>
  <si>
    <t>К НИНА ВАСИЛЬЕВНА</t>
  </si>
  <si>
    <t>О ЮЛИЯ ВАЛЕРЬЕВНА</t>
  </si>
  <si>
    <t>Г ИРИНА ВЛАДИМИРОВНА</t>
  </si>
  <si>
    <t>П КСЕНИЯ ВАДИМОВНА</t>
  </si>
  <si>
    <t>Н НАТАЛЬЯ ГЕННАДЬЕВНА</t>
  </si>
  <si>
    <t>Ю СВЕТЛАНА ИВАНОВНА</t>
  </si>
  <si>
    <t>Ю ФАНИР ФАРРАХОВИЧ</t>
  </si>
  <si>
    <t>З ИРИНА ИВАНОВНА</t>
  </si>
  <si>
    <t>К ЕКАТЕРИНА ИВАНОВНА</t>
  </si>
  <si>
    <t>К ВЛАДИМИР ВЛАДИМИРОВИЧ</t>
  </si>
  <si>
    <t>Ч АЛЬБИНА АЛЕКСАНДРОВНА</t>
  </si>
  <si>
    <t>В ГУЛЬНАРА СЕРИКОВНА</t>
  </si>
  <si>
    <t>М ОЛЬГА ВЛАДИЛЕНОВНА</t>
  </si>
  <si>
    <t>О НИКОЛАЙ ИВАНОВИЧ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</si>
  <si>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</si>
  <si>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</si>
  <si>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</si>
  <si>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</si>
  <si>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</si>
  <si>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</si>
  <si>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</si>
  <si>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</si>
  <si>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</si>
  <si>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И ОЛЕГ ВЛАДИМИРОВИЧ</t>
  </si>
  <si>
    <t>Г ЕВГЕНИЙ СЕРГЕЕВИЧ</t>
  </si>
  <si>
    <t>С ЕЛЕНА СЕРГЕЕВНА</t>
  </si>
  <si>
    <t>Е ЛЮБОВЬ КОНСТАНТИНОВНА</t>
  </si>
  <si>
    <t>К АНАСТАСИЯ ПАВЛОВНА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</si>
  <si>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</si>
  <si>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</si>
  <si>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</si>
  <si>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</si>
  <si>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Н ВАЛЕНТИНА СЕРГЕЕВНА</t>
  </si>
  <si>
    <t>Л ЛАРИСА ЕФИМОВНА</t>
  </si>
  <si>
    <t>П АРИНА АЛЬБЕРТОВНА</t>
  </si>
  <si>
    <t>Б КАРИНА ИГОРЕВНА</t>
  </si>
  <si>
    <t>П ОЛЬГА ВЛАДИМИРОВНА</t>
  </si>
  <si>
    <t>С СЕРГЕЙ ВИКТОРОВИЧ</t>
  </si>
  <si>
    <t>Н ГАЛИНА ЛЕОНИДОВНА</t>
  </si>
  <si>
    <t>Л МИХАИЛ ПЕТРОВИЧ</t>
  </si>
  <si>
    <t>Е ГАЛИНА КОНСТАНТИНОВНА</t>
  </si>
  <si>
    <t>Ч ОЛЬГА МИХАЙЛОВНА</t>
  </si>
  <si>
    <t>Т АЛЕКСАНДРА ФИЛАТОВНА</t>
  </si>
  <si>
    <t>П ЕЛЕНА СЕРГЕЕВНА</t>
  </si>
  <si>
    <t>С ЮЛИАН НИКИФОРОВИЧ</t>
  </si>
  <si>
    <t>Е ЭЛЬЗА ФЕДОРОВНА</t>
  </si>
  <si>
    <t>Ч АННА СЕМЕНОВНА</t>
  </si>
  <si>
    <t>Г ЛЮБОВЬ ПАВЛОВНА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</si>
  <si>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</si>
  <si>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</si>
  <si>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</si>
  <si>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</si>
  <si>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</si>
  <si>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</si>
  <si>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</si>
  <si>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</si>
  <si>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</si>
  <si>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</si>
  <si>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</si>
  <si>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Б ВАСИЛИЙ НИКОЛАЕВИЧ</t>
  </si>
  <si>
    <t>П ЛЮБОВЬ ГРИГОРЬЕВНА</t>
  </si>
  <si>
    <t>К ТАТЬЯНА ПЕТРОВНА</t>
  </si>
  <si>
    <t>Ш ЛЕОНИД ДМИТРИЕВИЧ</t>
  </si>
  <si>
    <t>М ЕЛЕНА ВЛАДИМИРОВНА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</si>
  <si>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</si>
  <si>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</si>
  <si>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</si>
  <si>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</si>
  <si>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</si>
  <si>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</si>
  <si>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</si>
  <si>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</si>
  <si>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</si>
  <si>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</si>
  <si>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</si>
  <si>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</si>
  <si>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М ИРИНА АЛЕКСАНДРОВНА</t>
  </si>
  <si>
    <t>Б ВИКТОР АЛЕКСАНДРОВИЧ</t>
  </si>
  <si>
    <t>П ДМИТРИЙ ВЛАДИМИРОВИЧ</t>
  </si>
  <si>
    <t>С ДМИТРИЙ ВАСИЛЬЕВИЧ</t>
  </si>
  <si>
    <t>С ЛАРИСА АЛЕКСАНДРОВНА</t>
  </si>
  <si>
    <t>К ВИТАЛИЙ ЛЕОНИДОВИЧ</t>
  </si>
  <si>
    <t>Д ТИМОФЕЙ ЮРЬЕВИЧ</t>
  </si>
  <si>
    <t>К ТАМАРА ГРИГОРЬЕВНА</t>
  </si>
  <si>
    <t>Р АЛЕКСАНДР ДАВИДОВИЧ</t>
  </si>
  <si>
    <t>Т ЕЛЕНА АЛЕКСАНДРОВНА</t>
  </si>
  <si>
    <t>О ЯКОВ ЮРЬЕВИЧ</t>
  </si>
  <si>
    <t>Г ДМИТРИЙ ГРИГОРЬЕВИЧ</t>
  </si>
  <si>
    <t>Ц СВЕТЛАНА ЮРЬЕВНА</t>
  </si>
  <si>
    <t>К ОЛЬГА ВАСИЛЬЕВНА</t>
  </si>
  <si>
    <t>Х ЕВГЕНИЙ ВЕНИАМИНОВИЧ</t>
  </si>
  <si>
    <t>Х ИННА ВИТАЛЬЕВНА</t>
  </si>
  <si>
    <t>Л ВЕРА ГРИГОРЬЕВНА</t>
  </si>
  <si>
    <t>Л МАРИНА ВЛАДИМИРОВНА</t>
  </si>
  <si>
    <t>З ГАЛИНА НИКОЛАЕВНА</t>
  </si>
  <si>
    <t>Ж ЮЛИЯ ВЛАДИМИРОВНА</t>
  </si>
  <si>
    <t>Ж ГАЛИНА НИКОЛАЕВНА</t>
  </si>
  <si>
    <t>А ИНГА ПЕТРОВНА</t>
  </si>
  <si>
    <t>В ОЛЬГА АНАТОЛЬЕВНА</t>
  </si>
  <si>
    <t>К ЕЛЕНА ВИТАЛЬЕВНА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</si>
  <si>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</si>
  <si>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</si>
  <si>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</si>
  <si>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</si>
  <si>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</si>
  <si>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</si>
  <si>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К ЕЛЕНА ИВАНОВНА</t>
  </si>
  <si>
    <t>С ЮРИЙ НИКОЛАЕВИЧ</t>
  </si>
  <si>
    <t>Ю ТАТЬЯНА ИВАНОВНА</t>
  </si>
  <si>
    <t>С СВЕТЛАНА ВИКТОРОВНА</t>
  </si>
  <si>
    <t>А РАДИК ФИРДАВИСОВИЧ</t>
  </si>
  <si>
    <t>З БОРИС ДМИТРИЕВИЧ</t>
  </si>
  <si>
    <t>Х ЖАННА РУДОЛЬФОВНА</t>
  </si>
  <si>
    <t>М НИНА ЗОТЕЕВНА</t>
  </si>
  <si>
    <t>Б ЖЕНЕЭВА ПАВЛОВНА</t>
  </si>
  <si>
    <t>С ГЕННАДИЙ РЮРИКОВИЧ</t>
  </si>
  <si>
    <t>Г ЛАРИСА АНАТОЛЬЕВНА</t>
  </si>
  <si>
    <t>К ГУЛЬБАХОР АЛИМЖАНОВНА</t>
  </si>
  <si>
    <t>Ч ВЯЧЕСЛАВ АНАТОЛЬЕВИЧ</t>
  </si>
  <si>
    <t>С ОЛЬГА ВЛАДИМИРОВНА</t>
  </si>
  <si>
    <t>З ЕВГЕНИЯ АНТОНОВНА</t>
  </si>
  <si>
    <t>И СТЕПАН НЕСТОРОВИЧ</t>
  </si>
  <si>
    <t>Б КУРБАНАЗАР АБДУЛМУМИНОВИЧ</t>
  </si>
  <si>
    <t>Л ВЛАДИМИР ВЛАДИМИРОВИЧ</t>
  </si>
  <si>
    <t>М НУРЗИЯ БИКТАШЕВНА</t>
  </si>
  <si>
    <t>Л МАРИЯ АНДРЕЕВНА</t>
  </si>
  <si>
    <t>К ЛАРИСА ЭНВЕРОВНА</t>
  </si>
  <si>
    <t>Д НАТАЛЬЯ ВСЕВОЛОДОВНА</t>
  </si>
  <si>
    <t>Р ЛАРИСА ПАВЛОВНА</t>
  </si>
  <si>
    <t>Н АЛЁНА ЕВГЕНЬЕВНА</t>
  </si>
  <si>
    <t>П ИГОРЬ ВЯЧЕСЛАВОВИЧ</t>
  </si>
  <si>
    <t>Д ЛЮДМИЛА ВАСИЛЬЕВНА</t>
  </si>
  <si>
    <t>У АЛЕКСАНДР АЛЕКСЕЕВИЧ</t>
  </si>
  <si>
    <t>З АВГУСТИНА КОНСТАНТИНОВНА</t>
  </si>
  <si>
    <t>Г КАНСТАНТИН АЛЕКСАНДРОВИЧ</t>
  </si>
  <si>
    <t>С МАКСИМ СЕРГЕЕВИЧ</t>
  </si>
  <si>
    <t>В ОЛЬГА ВЛАДИСЛАВОВНА</t>
  </si>
  <si>
    <t>М ВИКТОРИЯ ГРИГОРЬЕВНА</t>
  </si>
  <si>
    <t>У СЕРГЕЙ СЕРГЕЕВИЧ</t>
  </si>
  <si>
    <t>К НАТАЛЬЯ ЕВГЕНЬЕВНА</t>
  </si>
  <si>
    <t>З ВАЛЕНТИНА ВАСИЛЬЕВНА</t>
  </si>
  <si>
    <t>Г ТАТЬЯНА ЮРЬЕВНА</t>
  </si>
  <si>
    <t>С ИРИНА КАРЛОВНА</t>
  </si>
  <si>
    <t>С ВАСИЛИЙ НИКОЛАЕВИЧ</t>
  </si>
  <si>
    <t>К ДМИТРИЙ ЛЕОНИДОВИЧ</t>
  </si>
  <si>
    <t>И Сергей Петрович</t>
  </si>
  <si>
    <t>Ф ЕКАТЕРИНА ВЛАДИМИРОВНА</t>
  </si>
  <si>
    <t>Г АНТОНИНА НИКОЛАЕВНА</t>
  </si>
  <si>
    <t>Д ЕЛЕНА ИВАНОВНА</t>
  </si>
  <si>
    <t>А ХУСЕЙН МАХМУД</t>
  </si>
  <si>
    <t>И ТАТЬЯНА ВИКТОРОВНА</t>
  </si>
  <si>
    <t>М ГАЛИНА ИВАНОВНА</t>
  </si>
  <si>
    <t>Г ГЕННАДИЙ НИКОЛАЕВИЧ</t>
  </si>
  <si>
    <t>Х ВЛАДИМИР ЛЕОНИДОВИЧ</t>
  </si>
  <si>
    <t>Д ВЛАДИМИР АЛЕКСАНДРОВИЧ</t>
  </si>
  <si>
    <t>Т АНДРЕЙ ЛЕОНИДОВИЧ</t>
  </si>
  <si>
    <t>К ЯНА АЛЕКСАНДРОВНА</t>
  </si>
  <si>
    <t>К ЛЮДМИЛА ВИКТОРОВНА</t>
  </si>
  <si>
    <t>Ф НИКОЛАЙ ИВАНОВИЧ</t>
  </si>
  <si>
    <t>Л ЕЛЕНА НИКОЛАЕВНА</t>
  </si>
  <si>
    <t>С НИНА ПАВЛОВНА</t>
  </si>
  <si>
    <t>Е МАРИЯ АЛЕКСЕЕВНА</t>
  </si>
  <si>
    <t>Р ФЕДОР ИВАНОВИЧ</t>
  </si>
  <si>
    <t>Ч ЛЕОНИД ВЛАДИМИРОВИЧ</t>
  </si>
  <si>
    <t>З ПАВЕЛ ГЕННАДЬЕВИЧ</t>
  </si>
  <si>
    <t>М ВЕНЕРА ИСМАГИЛЬЕВНА</t>
  </si>
  <si>
    <t>З ТАТЬЯНА ЛАВРОВНА</t>
  </si>
  <si>
    <t>Ш ВАЛЕРИЙ ЮРЬЕВИЧ</t>
  </si>
  <si>
    <t>М ЯНА ВАЛЕРИЕВНА</t>
  </si>
  <si>
    <t>Ш ИГОРЬ ВАЛЕРЬЕВИЧ</t>
  </si>
  <si>
    <t>Ц ЛЮДМИЛА ЛЕОНИДОВНА</t>
  </si>
  <si>
    <t>С НАТАЛЬЯ АНАТОЛЬЕВНА</t>
  </si>
  <si>
    <t>К ЛЮБОМИР ВАСИЛЬЕВИЧ</t>
  </si>
  <si>
    <t>П ЕЛЕНА МИХАЙЛОВНА</t>
  </si>
  <si>
    <t>С ВАЛЕНТИНА КОНДРАТЬЕВНА</t>
  </si>
  <si>
    <t>Г ЕВГЕНИЯ МИХАЙЛОВНА</t>
  </si>
  <si>
    <t>А ЛИДИЯ ВАСИЛЬЕВНА</t>
  </si>
  <si>
    <t>К МАРИЯ АЛЕКСЕЕВНА</t>
  </si>
  <si>
    <t>П НАТАЛЬЯ ВЛАДИМИРОВНА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</si>
  <si>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</si>
  <si>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</si>
  <si>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</si>
  <si>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</si>
  <si>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</si>
  <si>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</si>
  <si>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</si>
  <si>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</si>
  <si>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</si>
  <si>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</si>
  <si>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</si>
  <si>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</si>
  <si>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З ЕЛЕНА ВЛАДИМИРОВНА</t>
  </si>
  <si>
    <t>О ЮЛИЯ ВЕНИАМИНОВНА</t>
  </si>
  <si>
    <t>А ОЛЬГА ВИКТОРОВНА</t>
  </si>
  <si>
    <t>К ГАЛИНА ВАСИЛЬЕВНА</t>
  </si>
  <si>
    <t>Е АННА СЕРГЕЕВНА</t>
  </si>
  <si>
    <t>П ВЛАДИМИР ВАСИЛЬЕВИЧ</t>
  </si>
  <si>
    <t>Т АЛЕКСАНДР ВИКТОРОВИЧ</t>
  </si>
  <si>
    <t>К ГЕОРГИЙ АНДРЕЕВИЧ</t>
  </si>
  <si>
    <t>Б ИРИНА ИЛЬИНИЧНА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</si>
  <si>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</si>
  <si>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</si>
  <si>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</si>
  <si>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</si>
  <si>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</si>
  <si>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</si>
  <si>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</si>
  <si>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Щ НИКОЛАЙ ГРИГОРЬЕВИЧ</t>
  </si>
  <si>
    <t>Р АЛЕКСАНДР ОЛЕГОВИЧ</t>
  </si>
  <si>
    <t>Б ТАТЬЯНА АЛЕКСАНДРОВНА</t>
  </si>
  <si>
    <t xml:space="preserve">04.05.2016 </t>
  </si>
  <si>
    <t xml:space="preserve">{VO70100} Благотворительный (взнос) пожертвование </t>
  </si>
  <si>
    <t xml:space="preserve">30.05.2016 </t>
  </si>
  <si>
    <t xml:space="preserve">31.05.2016 </t>
  </si>
  <si>
    <t>З АЛЕКСАНДР ВИКТОРОВИЧ</t>
  </si>
  <si>
    <t>А ВАЛЕНТИНА ИВАНОВНА</t>
  </si>
  <si>
    <t>Б ВИКТОР ВИКТОРОВИЧ</t>
  </si>
  <si>
    <t>У Ирина Вячеславовна</t>
  </si>
  <si>
    <t>Г ГЕННАДИЙ ВЛАДИМИРОВИЧ</t>
  </si>
  <si>
    <t>Щ ВАЛЕНТИНА ГРИГОРЬЕВНА</t>
  </si>
  <si>
    <t>Д ЯНА ВАЛЕНТИНОВНА</t>
  </si>
  <si>
    <t>К ОЛЬГА ЛЬВОВНА</t>
  </si>
  <si>
    <t>Ф АЛЕКСАНДР ИВАНОВИЧ</t>
  </si>
  <si>
    <t>К КОНСТАНТИН ВЛАДИМИРОВИЧ</t>
  </si>
  <si>
    <t>К ДМИТРИЙ</t>
  </si>
  <si>
    <t>Ч ВИКТОРИЯ НИКОЛАЕВНА</t>
  </si>
  <si>
    <t>К Егор Павлович</t>
  </si>
  <si>
    <t>П СВЕТЛАНА ВЯЧЕСЛАВОВНА</t>
  </si>
  <si>
    <t>Л ЛЮДМИЛА ВЯЧЕСЛАВОВНА</t>
  </si>
  <si>
    <t>К ВАСИЛИЙ ЭДУАРДОВИЧ</t>
  </si>
  <si>
    <t>П ГЕННАДИЙ НИКОЛАЕВИЧ</t>
  </si>
  <si>
    <t>С АЛЕКСАНДР БОРИСОВИЧ</t>
  </si>
  <si>
    <t>Т ЮЛИЯ АЛЕКСЕЕВНА</t>
  </si>
  <si>
    <t>Ш ЮРИЙ ВИТАЛЬЕВИЧ</t>
  </si>
  <si>
    <t>Д Александр Фанисович</t>
  </si>
  <si>
    <t>С СЕРГЕЙ ИГОРЕВИЧ</t>
  </si>
  <si>
    <t>К Ирина Романовна</t>
  </si>
  <si>
    <t>Б СВЕТЛАНА ВЯЧЕСЛАВОВНА</t>
  </si>
  <si>
    <t>А НАИЛА</t>
  </si>
  <si>
    <t>S Slobodan</t>
  </si>
  <si>
    <t>С Ольга</t>
  </si>
  <si>
    <t>К СЕРГЕЙ ВЛАДИМИРОВИЧ</t>
  </si>
  <si>
    <t>А СВЕТЛАНА МИХАЙЛОВНА</t>
  </si>
  <si>
    <t>А ТАТЬЯНА ИВАНОВНА</t>
  </si>
  <si>
    <t>М Олег Танышбаевич</t>
  </si>
  <si>
    <t>Ф Борис Вадимович</t>
  </si>
  <si>
    <t>П ЕЛЕНА АЛЕКСЕЕВНА</t>
  </si>
  <si>
    <t>Н СВЕТЛАНА ВИКТОРОВНА</t>
  </si>
  <si>
    <t>Г Денис Валерьевич</t>
  </si>
  <si>
    <t>М Алексей Вячеславович</t>
  </si>
  <si>
    <t>Ш МИХАИЛ ВИКТОРОВИЧ</t>
  </si>
  <si>
    <t>В ВЕРА АЛЕКСАНДРОВНА</t>
  </si>
  <si>
    <t>П ЕЛЕНА БЕКИРОВНА</t>
  </si>
  <si>
    <t>К ЕЛЕНА ВАСИЛЬЕВНА</t>
  </si>
  <si>
    <t>Р Анна Владимировна</t>
  </si>
  <si>
    <t>Н ЕЛЕНА АЛЕКСАНДРОВНА</t>
  </si>
  <si>
    <t>Ч АНАСТАСИЯ НИКОЛАЕВНА</t>
  </si>
  <si>
    <t>А ДМИТРИЙ АЛЕКСАНДРОВИЧ</t>
  </si>
  <si>
    <t>Ч ЛАРИСА ИВАНОВНА</t>
  </si>
  <si>
    <t>М АЛЕКСАНДР ВАЛЕРЬЕВИЧ</t>
  </si>
  <si>
    <t>С Виталий Геннадьевич</t>
  </si>
  <si>
    <t>Р ЛЮБОВЬ ПРОКОПЬЕВНА</t>
  </si>
  <si>
    <t>Т НАДЕЖДА СЕРГЕЕВНА</t>
  </si>
  <si>
    <t>в денис валерьевич</t>
  </si>
  <si>
    <t>К ЮЛИЯ ВИКТОРОВНА</t>
  </si>
  <si>
    <t>а вячеслав леонидович</t>
  </si>
  <si>
    <t>В ОЛЬГА МИХАЙЛОВНА</t>
  </si>
  <si>
    <t>П Оксана Валерьевна</t>
  </si>
  <si>
    <t>А Вадим</t>
  </si>
  <si>
    <t>З АЛЕКСАНДР ЮРЬЕВИЧ</t>
  </si>
  <si>
    <t>А АЛЕКСАНДР МИХАЙЛОВИЧ</t>
  </si>
  <si>
    <t>Ч Ангелина Константиновна</t>
  </si>
  <si>
    <t>Ш НАТАЛЬЯ СЕРГЕЕВНА</t>
  </si>
  <si>
    <t>Ш ВИКТОР КАРЛОВИЧ</t>
  </si>
  <si>
    <t>С Луиза Ивановна</t>
  </si>
  <si>
    <t>Б ВИКТОРИЯ НИКОЛАЕВНА</t>
  </si>
  <si>
    <t>С ИРИНА ЮРЬЕВНА</t>
  </si>
  <si>
    <t>К АННА ВИКТОРОВНА</t>
  </si>
  <si>
    <t>К Людмила Валерьевна</t>
  </si>
  <si>
    <t>Л ТАМАРА ВЛАДИМИРОВНА</t>
  </si>
  <si>
    <t>А ЕВГЕНИЯ ВЛАДИМИРОВНА</t>
  </si>
  <si>
    <t>В ЭДУАРД АНАТОЛЬЕВИЧ</t>
  </si>
  <si>
    <t>М ВЛАДИМИР ВЛАДИМИРОВИЧ</t>
  </si>
  <si>
    <t>К НАТАЛЬЯ ОЛЕГОВНА</t>
  </si>
  <si>
    <t>П ТАТЬЯНА БОРИСОВНА</t>
  </si>
  <si>
    <t>Х М.С.</t>
  </si>
  <si>
    <t>Е АЛЕКСАНДР АНАТОЛЬЕВИЧ</t>
  </si>
  <si>
    <t>М ЕЛЕНА АНАТОЛЬЕВНА</t>
  </si>
  <si>
    <t>С ОЛЕГ НИКОЛАЕВИЧ</t>
  </si>
  <si>
    <t>В АНДРЕЙ НИКОЛАЕВИЧ</t>
  </si>
  <si>
    <t>н комилжон</t>
  </si>
  <si>
    <t>Б ГРИГОРИЙ ВЛАДИМИРОВИЧ</t>
  </si>
  <si>
    <t>Д ТАТЬЯНА ЛЕОНИДОВНА</t>
  </si>
  <si>
    <t>Б ИРИНА СЕРГЕЕВНА</t>
  </si>
  <si>
    <t>Р ЛЕВ ГРИГОРЬЕВИЧ</t>
  </si>
  <si>
    <t>Г ВАЛЕНТИНА АЛЕКСАНДРОВНА</t>
  </si>
  <si>
    <t>Г С.В.</t>
  </si>
  <si>
    <t>С КОНСТАНТИН ВИТАЛЬЕВИЧ</t>
  </si>
  <si>
    <t>М ПЕТР МИХАЙЛОВИЧ</t>
  </si>
  <si>
    <t>К ГАЛИНА ЕВГЕНЬЕВНА</t>
  </si>
  <si>
    <t>Е АНАТОЛИЙ КОНСТАНТИНОВИЧ</t>
  </si>
  <si>
    <t>С ЕЛЕНА МИХАЙЛОВНА</t>
  </si>
  <si>
    <t>Т ОЛЬГА НИКОЛАЕВНА</t>
  </si>
  <si>
    <t>Ф Юлия Борисовна</t>
  </si>
  <si>
    <t>К ОЛЬГА АЛЕКСАНДРОВНА</t>
  </si>
  <si>
    <t>У ДМИТРИЙ СЕРГЕЕВИЧ</t>
  </si>
  <si>
    <t>С АНАСТАСИЯ МИХАЙЛОВНА</t>
  </si>
  <si>
    <t>Х НАТАЛЬЯ АНАТОЛЬЕВНА</t>
  </si>
  <si>
    <t>Х КСЕНИЯ НИКОЛАЕВНА</t>
  </si>
  <si>
    <t>М ОЛЬГА НИКОЛАЕВНА</t>
  </si>
  <si>
    <t>К ВИКТОР НИКОЛАЕВИЧ</t>
  </si>
  <si>
    <t>А АЛЕКСАНДР СЕРГЕЕВИЧ</t>
  </si>
  <si>
    <t>Я Татьяна Николаевна</t>
  </si>
  <si>
    <t>Б ТАТЬЯНА ПЕТРОВНА</t>
  </si>
  <si>
    <t>С АННА СЕРГЕЕВНА</t>
  </si>
  <si>
    <t>Ф ИВАН СЕРГЕЕВИЧ</t>
  </si>
  <si>
    <t>Ч ЗУЛЬХИЗА ШАКИРОВНА</t>
  </si>
  <si>
    <t>К ИННА АЛЕКСАНДРОВНА</t>
  </si>
  <si>
    <t>Е МАРИНА ВАСИЛЬЕВА</t>
  </si>
  <si>
    <t>Б ЕЛЕНА АЛЕКСАНДРОВНА</t>
  </si>
  <si>
    <t>Б ЛЕОНИД ПАВЛОВИЧ</t>
  </si>
  <si>
    <t>Х Людмила Давыдовна</t>
  </si>
  <si>
    <t>К ЮРИЙ НИКОЛАЕВИЧ</t>
  </si>
  <si>
    <t>Т ЛИЛИЯ ПЕТРОВНА</t>
  </si>
  <si>
    <t>В ГАЛИНА ВАЛЕРИЕВНА</t>
  </si>
  <si>
    <t>Н ДАВИД ШОТАЕВИЧ</t>
  </si>
  <si>
    <t>T TIMUR</t>
  </si>
  <si>
    <t>М ХУКУМАТШО КИШВАРОВИЧ</t>
  </si>
  <si>
    <t>К Галина Савельевна</t>
  </si>
  <si>
    <t>П МАРК НИКОЛАЕВИЧ</t>
  </si>
  <si>
    <t>Г ИРИНА БОРИСОВНА</t>
  </si>
  <si>
    <t>Г Вера Сергеевна</t>
  </si>
  <si>
    <t>Л ИРИНА СЕРГЕЕВНА</t>
  </si>
  <si>
    <t>М Николай Дмитриевич</t>
  </si>
  <si>
    <t>П Дина Витальевна</t>
  </si>
  <si>
    <t>Г Анастасия Олеговна</t>
  </si>
  <si>
    <t>Н ВАЛЕНТИНА АЛЕКСАНДРОВНА</t>
  </si>
  <si>
    <t>Д ВАРВАРА МАКСИМОВНА</t>
  </si>
  <si>
    <t>С Татьяна Валериевна</t>
  </si>
  <si>
    <t>Е Светлана Семеновна</t>
  </si>
  <si>
    <t>Б КРИСТИНА ЕВГЕНЬЕВНА</t>
  </si>
  <si>
    <t>Т ДМИТРИЙ АНАТОЛЬЕВИЧ</t>
  </si>
  <si>
    <t>С ОЛЕСЯ ГЕННАДЬЕВНА</t>
  </si>
  <si>
    <t>Л ВАЛЕНТИНА МИХАЙЛОВНА</t>
  </si>
  <si>
    <t>В ЛИЛИЯ АКЗАМОВНА</t>
  </si>
  <si>
    <t>К ГАЛИНА ИННОКЕНТЬЕВНА</t>
  </si>
  <si>
    <t>С ЛАРИСА ЗИНАТУЛЛОВНА</t>
  </si>
  <si>
    <t>Г ЕВГЕНИЙ ВИКТОРОВИЧ</t>
  </si>
  <si>
    <t>О "Вихрь"</t>
  </si>
  <si>
    <t>О "СИБТЕХСЕРВИС"</t>
  </si>
  <si>
    <t>Т Юлия Владимировна</t>
  </si>
  <si>
    <t>С АЛЕКСАНДР ПЕТРОВИЧ</t>
  </si>
  <si>
    <t>М ТАТЬЯНА АЛЕКСЕЕВНА</t>
  </si>
  <si>
    <t>С ЛИЛИЯ ЭДУАРДОВНА</t>
  </si>
  <si>
    <t>Т СЕРГЕЙ ВЛАДИСЛАВОВИЧ</t>
  </si>
  <si>
    <t>Д СЕРГЕЙ БОРИСОВИЧ</t>
  </si>
  <si>
    <t>Ч Людмила Васильевна</t>
  </si>
  <si>
    <t>Д МИХАИЛ АЛЕКСАНДРОВИЧ</t>
  </si>
  <si>
    <t>Ш ОЛЬГА ВЛАДИМИРОВНА</t>
  </si>
  <si>
    <t>Е Марина Емельяновна</t>
  </si>
  <si>
    <t>К Павел Вячеславович</t>
  </si>
  <si>
    <t>Д ИВАН АЛЕКСАНДРОВИЧ</t>
  </si>
  <si>
    <t>П Светлана Владимировна</t>
  </si>
  <si>
    <t>П ТАМАРА СЕРГЕЕВНА</t>
  </si>
  <si>
    <t>Н НИКОЛАЙ МИХАЙЛОВИЧ</t>
  </si>
  <si>
    <t>Л ТАМАРА СЕРГЕЕВНА</t>
  </si>
  <si>
    <t>М МАРИНА ВЛАДИМИРОВНА</t>
  </si>
  <si>
    <t>Г ЕВГЕНИЙ БОРИСОВИЧ</t>
  </si>
  <si>
    <t>Б ВЛАДИМИР ЮРЬЕВИЧ</t>
  </si>
  <si>
    <t>С СЕРГЕЙ ВЛАДИМИРОВИЧ</t>
  </si>
  <si>
    <t>Р ВЛАДИМИР СЕРГЕЕВИЧ</t>
  </si>
  <si>
    <t>Р АЛЕНА ДМИТРИЕВНА</t>
  </si>
  <si>
    <t>Ш НИКОЛАЙ КУЗЬМИЧ</t>
  </si>
  <si>
    <t>Ш ОЛЬГА АЛЕКСЕЕВНА</t>
  </si>
  <si>
    <t>П МАРИЯ МИХАЙЛОВНА</t>
  </si>
  <si>
    <t>М ИРИНА ВАЛЕНТИНОВНА</t>
  </si>
  <si>
    <t>Ш Лилия Венедиктовна</t>
  </si>
  <si>
    <t>Ш СЕРГЕЙ ИВАНОВИЧ</t>
  </si>
  <si>
    <t>С ТАТЬЯНА СЕРГЕЕВНА</t>
  </si>
  <si>
    <t>Е Лилия Ивановна</t>
  </si>
  <si>
    <t>Ш Акрамжон Ахмадаалиевич</t>
  </si>
  <si>
    <t>К ЛИЛИЯ ВИКТОРОВНА</t>
  </si>
  <si>
    <t>С Алла Анверовна</t>
  </si>
  <si>
    <t>С ТАТЬЯНА ИВАНОВНА</t>
  </si>
  <si>
    <t>М Игорь Геннадьевич</t>
  </si>
  <si>
    <t>Н ЛЮБОВЬ ВАСИЛЬЕВНА</t>
  </si>
  <si>
    <t>С Антон Ширакович</t>
  </si>
  <si>
    <t>Н Сергей Иванович</t>
  </si>
  <si>
    <t>З ЛЮДМИЛА ИВАНОВНА</t>
  </si>
  <si>
    <t>И ИРИНА АЛЕКСАНДРОВНА</t>
  </si>
  <si>
    <t>А Надежда Егоровна</t>
  </si>
  <si>
    <t>В Константин Игоревич</t>
  </si>
  <si>
    <t>М Марина Анатольевна</t>
  </si>
  <si>
    <t>Ц ЛЮДМИЛА НИКОЛАЕВНА</t>
  </si>
  <si>
    <t>М ТАТЬЯНА ГЕОРГИЕВНА</t>
  </si>
  <si>
    <t>Ч КСЕНИЯ ВЛАДИМИРОВНА</t>
  </si>
  <si>
    <t>Х Азизбек Олимжонович</t>
  </si>
  <si>
    <t>Я ТАТЬЯНА СЕРГЕЕВНА</t>
  </si>
  <si>
    <t>М НАДЕЖДА МИХАЙЛОВНА</t>
  </si>
  <si>
    <t>Н ЮЛИЯ ВЛАДИМИРОВНА</t>
  </si>
  <si>
    <t>Б ГАЛИНА ИГНАТЬЕВНА</t>
  </si>
  <si>
    <t>Т ВАЛЕНТИНА ВАСИЛЬЕВНА</t>
  </si>
  <si>
    <t>К СЕРГЕЙ ВАСИЛЬЕВИЧ</t>
  </si>
  <si>
    <t>В ТАМАРА ЕГОРОВНА</t>
  </si>
  <si>
    <t>З АНАТОЛИЙ ВАРНАВИЕВИЧ</t>
  </si>
  <si>
    <t>Л АННА ГЕОРГИЕВНА</t>
  </si>
  <si>
    <t>Ш Маргарита Владимировна</t>
  </si>
  <si>
    <t>Р ЗОЯ ПАВЛОВНА</t>
  </si>
  <si>
    <t>Х Рита Александровна</t>
  </si>
  <si>
    <t>С МАРИЯ ВЛАДИМИРОВНА</t>
  </si>
  <si>
    <t>Б ЕЛЕНА МИХАЙЛОВНА</t>
  </si>
  <si>
    <t>Х ДАРЬЯ ВАЛЕРЬЕВНА</t>
  </si>
  <si>
    <t>Б Виталий Петрович</t>
  </si>
  <si>
    <t>С МИХАИЛ АНАТОЛЬЕВИЧ</t>
  </si>
  <si>
    <t>К Герман Николаевич</t>
  </si>
  <si>
    <t>Г ОКСАНА ВАЛЕРЬЕВНА</t>
  </si>
  <si>
    <t>П АЛЕКСАНДР ГРИГОРЬЕВИЧ</t>
  </si>
  <si>
    <t>Ш Валерий Валериевич</t>
  </si>
  <si>
    <t>П ЕВГЕНИЙ ЮРЬЕВИЧ</t>
  </si>
  <si>
    <t>З НАДЕЖДА ИВАНОВНА</t>
  </si>
  <si>
    <t>С АЛЕКСЕЙ ВИКТОРОВИЧ</t>
  </si>
  <si>
    <t>К ТАТЬЯНА ВЛАДИМИРОВНА</t>
  </si>
  <si>
    <t>К ЮЛИЯ ВАЛЕРЬЕВНА</t>
  </si>
  <si>
    <t>Б ОЛЕГ АЛЕКСАНДРОВИЧ</t>
  </si>
  <si>
    <t>П Любовь Яковлевна</t>
  </si>
  <si>
    <t>Б НАДЕЖДА ЮРЬЕВНА</t>
  </si>
  <si>
    <t>М АНАСТАСИЯ ГЕННАДЬЕВНА</t>
  </si>
  <si>
    <t>Б Анна Викторовна</t>
  </si>
  <si>
    <t>Ю ОЛЬГА БОРИСОВНА</t>
  </si>
  <si>
    <t>Х ЮРИЙ ВАСИЛЬЕВИЧ</t>
  </si>
  <si>
    <t>д ольга ильнична</t>
  </si>
  <si>
    <t>Ш ОКСАНА ИВАНОВНА</t>
  </si>
  <si>
    <t>Л АЛЕКСАНДР ВАСИЛЬЕВИЧ</t>
  </si>
  <si>
    <t>Б ТАТЬЯНА ВЛАДИМИРОВНА</t>
  </si>
  <si>
    <t>д бахлул рашид</t>
  </si>
  <si>
    <t>А НАТАЛЬЯ ГЕННАДЬЕВНА</t>
  </si>
  <si>
    <t>в ольга александровна,</t>
  </si>
  <si>
    <t>П Игорь Андреевич</t>
  </si>
  <si>
    <t>К Дмитрий Донхекович</t>
  </si>
  <si>
    <t>Р Дмитрий Анатольевич</t>
  </si>
  <si>
    <t>К АННА АНДРЕЕВНА</t>
  </si>
  <si>
    <t>К СНЕЖАННА ВИКТОРОВНА</t>
  </si>
  <si>
    <t>Ш ЮЛИЯ КОНСТАНТИНОВНА</t>
  </si>
  <si>
    <t>М ВЛАДИМИР ВАСИЛЬЕВИЧ</t>
  </si>
  <si>
    <t>А Вадим Ринатович</t>
  </si>
  <si>
    <t>И Ольга Павловна</t>
  </si>
  <si>
    <t>Ш АНДРЕЙ МИХАЙЛОВИЧ</t>
  </si>
  <si>
    <t>П Ярослав Игоревич</t>
  </si>
  <si>
    <t>Ц ОКСАНА БОРИСОВНА</t>
  </si>
  <si>
    <t>Н МАРИЯ СЕРГЕЕВНА</t>
  </si>
  <si>
    <t>Л Инна Васильевна</t>
  </si>
  <si>
    <t>П АЛЕКСЕЙ АЛЕКСЕЕВИЧ</t>
  </si>
  <si>
    <t>К Лиля Владимировна</t>
  </si>
  <si>
    <t>Д ЖАННА БОРИСОВНА</t>
  </si>
  <si>
    <t>Х Антонина Ивановна</t>
  </si>
  <si>
    <t>В ВАЛЕРИЙ ЮРЬЕВИЧ</t>
  </si>
  <si>
    <t>Ш ОЛЬГА БОРИСОВНА</t>
  </si>
  <si>
    <t>К ВИКТОР ГЕННАДЬЕВИЧ</t>
  </si>
  <si>
    <t>С ЛЮДМИЛА ПЕТРОВНА</t>
  </si>
  <si>
    <t>У ТАТЬЯНА НИКОЛАЕВНА</t>
  </si>
  <si>
    <t>К ОЛЬГА НИКОЛАЕВНА</t>
  </si>
  <si>
    <t>Д И.Б.</t>
  </si>
  <si>
    <t>Е Маритна Владимировна</t>
  </si>
  <si>
    <t>З Ю.Н.</t>
  </si>
  <si>
    <t>Ё Сардорбек Валижон</t>
  </si>
  <si>
    <t>Б Евгения Робертовна</t>
  </si>
  <si>
    <t>Б ЛЮБОВЬ ФЕДОРОВНА</t>
  </si>
  <si>
    <t>М АЛЕКСЕЙ СЕРГЕЕВИЧ</t>
  </si>
  <si>
    <t>П ЛЮДМИЛА БОРИСОВНА</t>
  </si>
  <si>
    <t>А ГРИГОР ИШХАНОВИЧ</t>
  </si>
  <si>
    <t>П Антон Анатольевич</t>
  </si>
  <si>
    <t>Н МАКСИМ ВЛАДИМИРОВИЧ</t>
  </si>
  <si>
    <t>К ВЕРА ИВАНОВНА</t>
  </si>
  <si>
    <t>Г АЛЕКСАНДР АНАТОЛЬЕВИЧ</t>
  </si>
  <si>
    <t>М ВАЛЕНТИНА ЯКОВЛЕВНА</t>
  </si>
  <si>
    <t>Л ИННА ВАЛЕРЬЕВНА</t>
  </si>
  <si>
    <t>К ЕВГЕНИЙ ВАСИЛЬЕВИЧ</t>
  </si>
  <si>
    <t>М Рина Саляхутдинович</t>
  </si>
  <si>
    <t>П СЕРГЕЙ АНАТОЛЬЕВИЧ</t>
  </si>
  <si>
    <t>У ОЛЬГА МИХАЙЛОВНА</t>
  </si>
  <si>
    <t>П АЛЕКСАНДР ЕВГЕНЬЕВИЧ</t>
  </si>
  <si>
    <t>Ш ТАТЬЯНА ВЛАДИМИРОВНА</t>
  </si>
  <si>
    <t>К ОЛЬГА ВЛАДИМИРОВНА</t>
  </si>
  <si>
    <t>Ч ЖЕНИЯ ИВАНОВНА</t>
  </si>
  <si>
    <t>К МАРИНА ЯКОВЛЕВНА</t>
  </si>
  <si>
    <t>Е НАТАЛЬЯ СЕРГЕЕВНА</t>
  </si>
  <si>
    <t>И ТИМУР ГАПАСОВИЧ</t>
  </si>
  <si>
    <t>К ЕВГЕНИЯ МИХАЙЛОВНА</t>
  </si>
  <si>
    <t>Д КОНСТАНТИН СЕРГЕЕВИЧ</t>
  </si>
  <si>
    <t>М Геннадий Анатольевич</t>
  </si>
  <si>
    <t>К Виктор Владимирович</t>
  </si>
  <si>
    <t>К АЛЕКСЕЙ ЛЕОНИДОВИЧ</t>
  </si>
  <si>
    <t>П ИРИНА НИКОЛАЕВНА</t>
  </si>
  <si>
    <t>И Мухамедрахим Касенович</t>
  </si>
  <si>
    <t>Б ОЛЬГА ЕГОРОВНА</t>
  </si>
  <si>
    <t>К ИРИНА ИГОРЕВНА</t>
  </si>
  <si>
    <t>Н ИРИНА ИВАНОВНА</t>
  </si>
  <si>
    <t>б лариса львовна</t>
  </si>
  <si>
    <t>Д АЛЕКСЕЙ ВАЛЕРЬЕВИЧ</t>
  </si>
  <si>
    <t>Д Евгения Петровна</t>
  </si>
  <si>
    <t>Ш СВЕТЛАНА ВЛАДИМИРОВНА</t>
  </si>
  <si>
    <t>М ВИТАЛИЙ АНАТОЛЬЕВИЧ</t>
  </si>
  <si>
    <t>К БОРИС ХАДЖИМУРЗАЕВИЧ</t>
  </si>
  <si>
    <t>Ш Юлия Николаевна</t>
  </si>
  <si>
    <t>О НАТАЛЬЯ АЛЕКСАНДРОВНА</t>
  </si>
  <si>
    <t>Г СВЕТЛАНА ВАЛЕРЬЕВНА</t>
  </si>
  <si>
    <t>М Дилара Агзамовна</t>
  </si>
  <si>
    <t>В ВЛАДИМИР НИКОЛАЕВИЧ</t>
  </si>
  <si>
    <t>П Альбина</t>
  </si>
  <si>
    <t>Ш Надежда Ильинична</t>
  </si>
  <si>
    <t>Ш Ирина Леонидовна</t>
  </si>
  <si>
    <t>Л Анна Григорьевна</t>
  </si>
  <si>
    <t>Р Вадим Сергеевич</t>
  </si>
  <si>
    <t>П Лидия Афонасьевна</t>
  </si>
  <si>
    <t>Р Минходжидян Нахмудинович</t>
  </si>
  <si>
    <t>Э Элдоп</t>
  </si>
  <si>
    <t>Т Алишер Хайдарович</t>
  </si>
  <si>
    <t>И Вера Ивановна</t>
  </si>
  <si>
    <t>Р Светлана Николаевна</t>
  </si>
  <si>
    <t>И ИРИНА ВАСИЛЬЕВНА</t>
  </si>
  <si>
    <t>М ЕГОР НИКОЛАЕВИЧ</t>
  </si>
  <si>
    <t>П И.Г.</t>
  </si>
  <si>
    <t>Н Валентина Гавриловна</t>
  </si>
  <si>
    <t>Б ЛАРИСА ГЕННАДЬЕВНА</t>
  </si>
  <si>
    <t>Д Вадим Эдуардович</t>
  </si>
  <si>
    <t>А РАДИК РАМИЛЬЕВИЧ</t>
  </si>
  <si>
    <t>О НАТАЛЬЯ НИКОЛАЕВНА</t>
  </si>
  <si>
    <t>У АЛИНА ИГОРЕВНА</t>
  </si>
  <si>
    <t>К ЮРИЙ АЛЕКСАНДРОВИЧ</t>
  </si>
  <si>
    <t>П СТЕПАН ВАСИЛЬЕВИЧ</t>
  </si>
  <si>
    <t>П НИНА АЛЕКСАНДРОВНА</t>
  </si>
  <si>
    <t>Ц НАТАЛЬЯ НИКОЛАЕВНА</t>
  </si>
  <si>
    <t>А В.Б.</t>
  </si>
  <si>
    <t>Ч ВАЛЕНТИНА НИКОЛАЕВНА</t>
  </si>
  <si>
    <t>г илья борисович</t>
  </si>
  <si>
    <t>Т Виктор Яковлевич</t>
  </si>
  <si>
    <t>Ч НАДЕЖДА ИВАНОВНА</t>
  </si>
  <si>
    <t>П ТАТЬЯНА АЛЕКСЕЕВНА</t>
  </si>
  <si>
    <t>Ш ОЛЬГА ПЕТРОВНА</t>
  </si>
  <si>
    <t>И Е.О.</t>
  </si>
  <si>
    <t>Р Ольга Вадимовна</t>
  </si>
  <si>
    <t>Б Айгуль Васимовна</t>
  </si>
  <si>
    <t>З Гульшат Илфаровна</t>
  </si>
  <si>
    <t>У ЕВГЕНИЙ ИГОРЕВИЧ</t>
  </si>
  <si>
    <t>Ф НАДЕЖДА ВЛАДИМИРОВНА</t>
  </si>
  <si>
    <t>П ОЛЕГ АЛЕКСАНДРОВИЧ</t>
  </si>
  <si>
    <t>Б АРТЁМ ВЛАДИМИРОВИЧ</t>
  </si>
  <si>
    <t>П ОЛЬГА СТАНИСЛАВОВНА</t>
  </si>
  <si>
    <t>Н ТАТЬЯНА НИКОЛАЕВНА</t>
  </si>
  <si>
    <t>и ольга валериевна</t>
  </si>
  <si>
    <t>С ТАТЬЯНА ВЛАДИМИРОВНА</t>
  </si>
  <si>
    <t>Г ТАТЬЯНА ОЛЕГОВНА</t>
  </si>
  <si>
    <t>В ДМИТРИЙ СЕРГЕЕВИЧ</t>
  </si>
  <si>
    <t>Х Александр Леонтьевич</t>
  </si>
  <si>
    <t>Ш Сергей Игоревич</t>
  </si>
  <si>
    <t>Л Антон Константинович</t>
  </si>
  <si>
    <t>Т Надежда Григорьевна</t>
  </si>
  <si>
    <t>Л Владимир Ефимович</t>
  </si>
  <si>
    <t>Ш МАРГАРИТА МИХАЙЛОВНА</t>
  </si>
  <si>
    <t>Л АЛЕКСАНДР АЛЕКСАНДРОВИЧ</t>
  </si>
  <si>
    <t>В НИНА СЕРГЕЕВНА</t>
  </si>
  <si>
    <t>И ВИКТОР ИВАНОВИЧ</t>
  </si>
  <si>
    <t>Ж НАДЕЖДА СТЕПАНОВНА</t>
  </si>
  <si>
    <t>М ВЯЧЕСЛАВ ВЯЧЕСЛАВОВИЧ</t>
  </si>
  <si>
    <t>Б ИГОРЬ СЕРГЕЕВИЧ</t>
  </si>
  <si>
    <t>А А.С.</t>
  </si>
  <si>
    <t>Н ТАМАРА АНАТОЛЬЕВНА</t>
  </si>
  <si>
    <t>П ОКСАНА АНАТОЛЬЕВНА</t>
  </si>
  <si>
    <t>Д ДЕНИС ВИКТОРОВИЧ</t>
  </si>
  <si>
    <t>К Кирилл Николаевич</t>
  </si>
  <si>
    <t>Г ЭДУАРД АЛЕКСАНДРОВИЧ</t>
  </si>
  <si>
    <t>С Валентин Анатольевич</t>
  </si>
  <si>
    <t>А Анатолий Анатольевич</t>
  </si>
  <si>
    <t>М АНАСТАСИЯ АЛЕКСАНДРОВНА</t>
  </si>
  <si>
    <t>Ф Ольга Георгиевна</t>
  </si>
  <si>
    <t>Б Ксения Валерьевна</t>
  </si>
  <si>
    <t>Ф ВЛАДИМИР ФЕДОРОВИЧ</t>
  </si>
  <si>
    <t>В Зоя Николаевна</t>
  </si>
  <si>
    <t>Р ЛЕОНИД СЕРГЕЕВИЧ</t>
  </si>
  <si>
    <t>Д ТАТЬЯНА АЛЕКСАНДРОВНА</t>
  </si>
  <si>
    <t>Ш АЛЕКСАНДР АЛЕКСАНДРОВИЧ</t>
  </si>
  <si>
    <t>И ВЯЧЕСЛАВ ВИКТОРОВИЧ</t>
  </si>
  <si>
    <t>Д НИКОЛАЙ НИКОЛАЕВИЧ</t>
  </si>
  <si>
    <t>Ц ИРИНА НИКОЛАЕВНА</t>
  </si>
  <si>
    <t>К ЛЮДМИЛА МИХАЙЛОВНА</t>
  </si>
  <si>
    <t>Я Вита Владимировна</t>
  </si>
  <si>
    <t>Г ЭТЕРИ ГРИГОРЬЕВНА</t>
  </si>
  <si>
    <t>В Евгений Михайлович</t>
  </si>
  <si>
    <t>М АЛЕКСЕЙ ЛЕОНИДОВИЧ</t>
  </si>
  <si>
    <t>С ЮРИЙ ВЛАДИМИРОВИЧ</t>
  </si>
  <si>
    <t>М РАНИС РАУИСОВИЧ</t>
  </si>
  <si>
    <t>П Лидия Афанасьевна</t>
  </si>
  <si>
    <t>Р ЕВГЕНИЙ АЛЕКСАНДРОВИЧ</t>
  </si>
  <si>
    <t>Я Светлана Анатольевна</t>
  </si>
  <si>
    <t>А ГАЛИНА ДМИТРИЕВНА</t>
  </si>
  <si>
    <t>П ЮЛИЯ АНАТОЛЬЕВНА</t>
  </si>
  <si>
    <t>В ВЕРА ИВАНОВНА</t>
  </si>
  <si>
    <t>С НИКОЛАЙ АЛЕКСЕЕВИЧ</t>
  </si>
  <si>
    <t>О Евгения Владимировна</t>
  </si>
  <si>
    <t>Ф Марина Владимировна</t>
  </si>
  <si>
    <t>М СЕРГЕЙ ВИКТОРОВИЧ</t>
  </si>
  <si>
    <t>С Валерия Максимовна</t>
  </si>
  <si>
    <t>Г ОЛЕГ ВЛАДИМИРОВИЧ</t>
  </si>
  <si>
    <t>Б МИХАИЛ АЛЕКСЕЕВИЧ</t>
  </si>
  <si>
    <t>И Алдулбоки Абдусаматович</t>
  </si>
  <si>
    <t>М ВАЛЕНТИНА ВАСИЛЬЕВНА</t>
  </si>
  <si>
    <t>Ч ИВАН ЕВГЕНЬЕВИЧ</t>
  </si>
  <si>
    <t>Ч ЕКАТЕРИНА ВИКТОРОВНА</t>
  </si>
  <si>
    <t>С Марина Андреевна</t>
  </si>
  <si>
    <t>П Владимир Моисеевич</t>
  </si>
  <si>
    <t>м ульяна борисовна</t>
  </si>
  <si>
    <t>М Игорь Калифович</t>
  </si>
  <si>
    <t>Н ЮРИЙ ВАСИЛЬЕВИЧ</t>
  </si>
  <si>
    <t>Ч ЛАРИСА АЛЕКСАНДРОВНА</t>
  </si>
  <si>
    <t>Б КРИСТИНА ПАВЛОВНА</t>
  </si>
  <si>
    <t>Р Сергей Прокопьевич</t>
  </si>
  <si>
    <t>Б Жанна Борисовна</t>
  </si>
  <si>
    <t>Т НАТАЛЬЯ БОРИСОВНА</t>
  </si>
  <si>
    <t>п артем викторович</t>
  </si>
  <si>
    <t>Ш ТАТЬЯНА КОРНЕЕВНА</t>
  </si>
  <si>
    <t>К ПАВЕЛ ИВАНОВИЧ</t>
  </si>
  <si>
    <t>К ЕЛЕНА ВИКТОРОВНА</t>
  </si>
  <si>
    <t>М АННА АЛЕКСАНДРОВНА</t>
  </si>
  <si>
    <t>Х ВЕРА НИКОЛАЕВНА</t>
  </si>
  <si>
    <t>А АЛЕКСАНДР ВАЛЕНТИНОВИЧ</t>
  </si>
  <si>
    <t>б алёна ивановна</t>
  </si>
  <si>
    <t>П Людмила Альбертовна</t>
  </si>
  <si>
    <t>Ж Галина Александровна</t>
  </si>
  <si>
    <t>Щ Елена Сергеевна</t>
  </si>
  <si>
    <t>ПАО БИНБАНК</t>
  </si>
  <si>
    <t>Р. ЛЕВ АРКАДЬЕВИЧ</t>
  </si>
  <si>
    <t>Б. СВЕТЛАНА</t>
  </si>
  <si>
    <t>К. ЯРОСЛАВ ВАСИЛЬЕВИЧ</t>
  </si>
  <si>
    <t>ГРУДАНОВ Е.</t>
  </si>
  <si>
    <t>Я.КСЕНИЯ ВАЛЕРЬЕВНА</t>
  </si>
  <si>
    <t>Г.ИВАН МИХАЙЛОВИЧ</t>
  </si>
  <si>
    <t>М.НИКИТА ЕВГЕНЬЕВИЧ</t>
  </si>
  <si>
    <t>Б.МАРИНА СЕРГЕЕВНА</t>
  </si>
  <si>
    <t>СЕМЕН</t>
  </si>
  <si>
    <t>ПОТЕМКИН</t>
  </si>
  <si>
    <t>П.РАЯ МИХАЕЛОВНА</t>
  </si>
  <si>
    <t>Б.КИРИЛЛ МИХАЙЛОВИЧ</t>
  </si>
  <si>
    <t>НИКИТА</t>
  </si>
  <si>
    <t>Г.АЛЕКСАНДР ВЛАДИМИРОВИЧ</t>
  </si>
  <si>
    <t>ООО"БИН Страхование"</t>
  </si>
  <si>
    <t>С.ВАСЛИЙ ВИКТОРВИЧ</t>
  </si>
  <si>
    <t>Платежная система ГОРОД</t>
  </si>
  <si>
    <t>15-38</t>
  </si>
  <si>
    <t>74-17</t>
  </si>
  <si>
    <t>62-28</t>
  </si>
  <si>
    <t>А.ЕКАТЕРИНА ЮРЬЕВНА</t>
  </si>
  <si>
    <t>Индивидуальный предприниматель Назарова Елена Николаевна</t>
  </si>
  <si>
    <t>С.Алексей Петрович</t>
  </si>
  <si>
    <t>ООО "Фортеция"</t>
  </si>
  <si>
    <t>Р.ОЛЬГА ИВАНОВНА</t>
  </si>
  <si>
    <t>П.НАТАЛЬЯ АЛЕКСАНДРОВНА</t>
  </si>
  <si>
    <t>Б.НАТАЛЬЯ ВАСИЛЬЕВНА</t>
  </si>
  <si>
    <t>НОВОСИБИРСКИЙ ФИЛИАЛ ПАО "МДМ БАНК"</t>
  </si>
  <si>
    <t>Индивидуальный предприниматель Лебедев Анатолий Александрович</t>
  </si>
  <si>
    <t>Х.ОЙБЕК АЛЫМБАЕВИЧ</t>
  </si>
  <si>
    <t>ПОРТИГАЛИ НЕМАТДЖОН УГЛИ</t>
  </si>
  <si>
    <t>С. ДЕНИС АЛЕКСАНДРОВИЧ</t>
  </si>
  <si>
    <t>С.ОЛЬГА ВАСИЛЬЕВНА</t>
  </si>
  <si>
    <t>П.ВИКТОР АНАТОЛЬЕВИЧ</t>
  </si>
  <si>
    <t>В.АЛЕКСАНДР ЮРЬЕВИЧ</t>
  </si>
  <si>
    <t>Д.НАТАЛЬЯ АЛЕКСАНДРОВНА</t>
  </si>
  <si>
    <t>П.ЕВГЕНИЙ ВЛАДИМИРОВИЧ</t>
  </si>
  <si>
    <t>К.ОЛЬГА ВЛАДИМИРОВНА</t>
  </si>
  <si>
    <t>Ч.АННА СЕРГЕЕВНА</t>
  </si>
  <si>
    <t>Л.СВЕТЛАНА АНАТОЛЬЕВНА</t>
  </si>
  <si>
    <t>С.АНАСТАСИЯ СЕРГЕЕВНА</t>
  </si>
  <si>
    <t>Индивидуальный предприниматель Рыбин Борис Сергеевич</t>
  </si>
  <si>
    <t>И.ВАЛЕНТИНА ИВАНОВНА</t>
  </si>
  <si>
    <t>Л.СВЕТЛАНА АЛЕКСАНДРОВНА</t>
  </si>
  <si>
    <t>Н.ИГОРЬ АЛЕКСАНДРОВИЧ</t>
  </si>
  <si>
    <t>Р.Елена Николаевна</t>
  </si>
  <si>
    <t>М.ВЛАДИМИР ИЛЬИЧ</t>
  </si>
  <si>
    <t>К.ПАВЕЛ АЛЕКСАНДРОВИЧ</t>
  </si>
  <si>
    <t>М.АЛИЯ ФОАТОВНА</t>
  </si>
  <si>
    <t>Д.ПЁТР АЛЕКСАНДРОВИЧ</t>
  </si>
  <si>
    <t>Д. ПЁТР АЛЕКСАНДРОВИЧ</t>
  </si>
  <si>
    <t>Т. ГУЛЬШАТ МУБАРАКЗЯНОВНА</t>
  </si>
  <si>
    <t>Т.ГУЛЬШАТ МУБАРАКЗЯНОВНА</t>
  </si>
  <si>
    <t>Г.РАЗИМ РАВИЛЕВИЧ</t>
  </si>
  <si>
    <t>С.ЛЮДМИЛА АЛЕКСАНДРОВНА</t>
  </si>
  <si>
    <t>К.АЙРАТ РОБЕРТОВИЧ</t>
  </si>
  <si>
    <t>К.АНДРЕЙ АЛЕКСАНДРОВИЧ</t>
  </si>
  <si>
    <t>К.АНДРЕЙ АЛЕКСЕЕВИЧ</t>
  </si>
  <si>
    <t>Ю.ЕКАТЕРИНА СЕРГЕЕВНА</t>
  </si>
  <si>
    <t>М.ИРИНА МИХАЙЛОВНА</t>
  </si>
  <si>
    <t>Ф.ДМИТРИЙ АНДРЕЕВИЧ</t>
  </si>
  <si>
    <t>Г.НАДЕЖДА АНДРЕЕВНА</t>
  </si>
  <si>
    <t>С.ЭЛЬВИРА АЛЕКСАНДРОВНА</t>
  </si>
  <si>
    <t>К.СВЕТЛАНА ВЛАДИМИРОВНА</t>
  </si>
  <si>
    <t>Б.НАТАЛЬЯ АЛЕКСАНДРОВНА</t>
  </si>
  <si>
    <t>ООО "Восток"</t>
  </si>
  <si>
    <t>П.Елена Валерьевна</t>
  </si>
  <si>
    <t>Ш.АЛЕКСАНДР ЮРЬЕВИЧ</t>
  </si>
  <si>
    <t>В.АЛЕКСАНДР ВЯЧЕСЛАВОВИЧ</t>
  </si>
  <si>
    <t>Индивидуальный предприниматель Михалева Екатерина Сергеевна</t>
  </si>
  <si>
    <t>А.ДАРЬЯ ИВАНОВНА</t>
  </si>
  <si>
    <t>Индивидуальный предприниматель Большаков Дмитрий Олегович</t>
  </si>
  <si>
    <t>Индивидуальный предприниматель Дронов Дмитрий Григорьевич</t>
  </si>
  <si>
    <t>П.АНДРАНИК ВРЕЖЕВИЧ</t>
  </si>
  <si>
    <t>Х. Артур Юрьевич</t>
  </si>
  <si>
    <t>П. Валерий Валерьевич</t>
  </si>
  <si>
    <t>С.ЛЮДМИЛА ЕВГЕНЬЕВНА</t>
  </si>
  <si>
    <t>Р.ОКСАНА ВЛАДИМИРОВНА</t>
  </si>
  <si>
    <t>К.СТАНИСЛАВ СЕРГЕЕВИЧ</t>
  </si>
  <si>
    <t>М.МАКСИМ ГЕННАДЬЕВИЧ</t>
  </si>
  <si>
    <t>Н.ЕЛЕНА ВЛАДИМИРОВНА</t>
  </si>
  <si>
    <t>Т.АННА ВИКТОРОВНА</t>
  </si>
  <si>
    <t>Общество с ограниченной ответственностью "ФОЛЛЕР"</t>
  </si>
  <si>
    <t>Индивидуальный предприниматель Смишко Сергей Викторович</t>
  </si>
  <si>
    <t>Т. ЮЛИЯ БОРИСОВНА</t>
  </si>
  <si>
    <t>Н.АННА АЛЕКСАНДРОВНА</t>
  </si>
  <si>
    <t>Д.ИРИНА ВАЛЕРЬЕВНА</t>
  </si>
  <si>
    <t>В.МАРИНА ЛЕОНИДОВНА</t>
  </si>
  <si>
    <t>М.ЕВГЕНИЙ АЛЕКСАНДРОВИЧ</t>
  </si>
  <si>
    <t>О.ВАДИМ ВАЛЕРЬЕВИЧ</t>
  </si>
  <si>
    <t>М.Александр Валерьевич</t>
  </si>
  <si>
    <t>С.ИРИНА ВИКТОРОВНА</t>
  </si>
  <si>
    <t>К.ЛЕОНИД НИКОЛАЕВИЧ</t>
  </si>
  <si>
    <t>М.АЛЕКСАНДР ВАЛЕРЬЕВИЧ</t>
  </si>
  <si>
    <t>Б.ВЕРА АНАТОЛЬЕВНА</t>
  </si>
  <si>
    <t>МАКМАТОВ АЛЕКСАНДР АРКАДЬЕВИЧ</t>
  </si>
  <si>
    <t>МИШИНА МАРИНА АНАТОЛЬЕВНА</t>
  </si>
  <si>
    <t>ООО "Регион-Монолит"</t>
  </si>
  <si>
    <t>ЗАРНИЦЫНА ИРИНА ЮРЬЕВНА</t>
  </si>
  <si>
    <t>ИВАНОВА ОКСАНА ВЛАДИМИРОВНА</t>
  </si>
  <si>
    <t>ДОВБЫШЕНКО НАДЕЖДА АЛЕКСАНДРОВНА</t>
  </si>
  <si>
    <t>НАУМОВ АЛЕКСАНДР ВЛАДИМИРОВИЧ</t>
  </si>
  <si>
    <t>Индивидуальный предприниматель Овсянкина Елена Дмитриевна</t>
  </si>
  <si>
    <t>СПБФ ПАО "МДМ БАНК"</t>
  </si>
  <si>
    <t>Е. Ольга Константиновна</t>
  </si>
  <si>
    <t>Е.НАДЕЖДА ВАЛЕРЬЕВНА</t>
  </si>
  <si>
    <t>К.ПАВЕЛ АЛЕКСЕЕВИЧ</t>
  </si>
  <si>
    <t>В.НАДЕЖДА ФЕДОРОВНА</t>
  </si>
  <si>
    <t>П.ОКСАНА ЕВГЕНЬЕВНА</t>
  </si>
  <si>
    <t>41-55</t>
  </si>
  <si>
    <t>03.05.2016</t>
  </si>
  <si>
    <t>70-27</t>
  </si>
  <si>
    <t>08.05.2016</t>
  </si>
  <si>
    <t>*11-55</t>
  </si>
  <si>
    <t>11.05.2016</t>
  </si>
  <si>
    <t>43-50</t>
  </si>
  <si>
    <t>52-43</t>
  </si>
  <si>
    <t>15.05.2016</t>
  </si>
  <si>
    <t>53-24</t>
  </si>
  <si>
    <t>00-58</t>
  </si>
  <si>
    <t>86-71</t>
  </si>
  <si>
    <t>*12-89</t>
  </si>
  <si>
    <t>21.05.2016</t>
  </si>
  <si>
    <t>22.05.2016</t>
  </si>
  <si>
    <t>23-34</t>
  </si>
  <si>
    <t>66-96</t>
  </si>
  <si>
    <t>27.05.2016</t>
  </si>
  <si>
    <t>30.05.2016</t>
  </si>
  <si>
    <t>31.05.2016</t>
  </si>
  <si>
    <t>ООО "УЛЬТРАСТРОЙ"</t>
  </si>
  <si>
    <t>ООО "ПИЛОТ-М"</t>
  </si>
  <si>
    <t>ООО ОБЩЕСТВО С ОГРАНИЧЕННОЙ ОТВЕТСТВЕННОСТЬЮ "ОНИКС"</t>
  </si>
  <si>
    <t>ИП АЛТУХОВ АНТОН ВАЛЕРЬЕВИЧ</t>
  </si>
  <si>
    <t>ООО "ЛИВЕР"</t>
  </si>
  <si>
    <t>ИНДИВИДУАЛЬНЫЙ ПРЕДПРИНИМАТЕЛЬ  ЛУШНИКОВ АЛЕКСАНДР НИКОЛАЕВИЧ</t>
  </si>
  <si>
    <t>ООО "ОПТОВИК"</t>
  </si>
  <si>
    <t>ИП ЯКОВЛЕВ АЛЕКСАНДР АЛЕКСАНДРОВИЧ</t>
  </si>
  <si>
    <t>ООО МЕДИЦИНСКИЙ ЦЕНТР ОРИГО</t>
  </si>
  <si>
    <t>ИП ПОЛЯКОВ СЕРГЕЙ ВАЛЕРЬЕВИЧ</t>
  </si>
  <si>
    <t>ИНДИВИДУАЛЬНЫЙ ПРЕДПРИНИМАТЕЛЬ  КАПУСТИНА ЕКАТЕРИНА ДМИТРИЕВНА</t>
  </si>
  <si>
    <t>ИП РЕЗНИК ЛАРИСА АЛЕКСАНДРОВНА</t>
  </si>
  <si>
    <t>ООО "СТАТУС ПЛЮС"</t>
  </si>
  <si>
    <t>ООО "ФОНД-СЕРВИС"</t>
  </si>
  <si>
    <t>ООО "ЛИПЕЦКГАЗОБЕТОНСТРОЙ"</t>
  </si>
  <si>
    <t>ООО "ГЛОБАЛТРЕЙДИНГ"</t>
  </si>
  <si>
    <t>ИНДИВИДУАЛЬНЫЙ ПРЕДПРИНИМАТЕЛЬ  КУЛИКОВ АЛЕКСЕЙ ЮРЬЕВИЧ</t>
  </si>
  <si>
    <t>ИП КОЗЛОВА ЕЛЕНА ВЛАДИЛЕНОВНА</t>
  </si>
  <si>
    <t>ООО КОМПАНИЯ ИДЕАЛ</t>
  </si>
  <si>
    <t>ИП ЗАБАЛУЕВ СЕРГЕЙ НИКОЛАЕВИЧ</t>
  </si>
  <si>
    <t>ИП БОБЫКИНА НАТАЛЬЯ ВАЛЕРЬЕВНА</t>
  </si>
  <si>
    <t>ИНДИВИДУАЛЬНЫЙ ПРЕДПРИНИМАТЕЛЬ  МУРАШКО ИВАН АЛЕКСАНДРОВИЧ</t>
  </si>
  <si>
    <t>ИНДИВИДУАЛЬНЫЙ ПРЕДПРИНИМАТЕЛЬ  ЖИГУЛЬСКИЙ ИВАН ВАСИЛЬЕВИЧ</t>
  </si>
  <si>
    <t>ООО "МЕГАСТРОЙ"</t>
  </si>
  <si>
    <t>ИП ИНДИВИДУАЛЬНЫЙ ПРЕДПРИНИМАТЕЛЬ СУХОРУКОВА ИРИНА ЕВГЕНЬЕВНА</t>
  </si>
  <si>
    <t>ООО "АРГЕНТУМ"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</si>
  <si>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</si>
  <si>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ИНДИВИДУАЛЬНЫЙ ПРЕДПРИНИМАТЕЛЬ  ЛЕБЕДЕВ МАКСИМ ВЛАДИМИРОВИЧ</t>
  </si>
  <si>
    <t>ИНДИВИДУАЛЬНЫЙ ПРЕДПРИНИМАТЕЛЬ  ЧЕЛЫШЕВ ВЛАДИМИР АЛЕКСАНДРОВИЧ</t>
  </si>
  <si>
    <t>ООО АЙС-ГРУПП</t>
  </si>
  <si>
    <t>ООО "ТЕХПЛАСТ"</t>
  </si>
  <si>
    <t>ИП ПОТАПОВИЧ АЛЕКСЕЙ БОРИСОВИЧ</t>
  </si>
  <si>
    <t>ИП ЛАТФУЛЛИН РАМИЛЬ САЙЯРОВИЧ</t>
  </si>
  <si>
    <t>ООО КРИСТАЛЛ</t>
  </si>
  <si>
    <t>ИП ОНУШКОВА ЛАРИСА ЮРЬЕВНА</t>
  </si>
  <si>
    <t>ООО ГАЛАКТИКА</t>
  </si>
  <si>
    <t>ИП ГАЛУСТЯН ЭДУАРД ЮРЬЕВИЧ</t>
  </si>
  <si>
    <t>ООО СТРОЙМОНТАЖ</t>
  </si>
  <si>
    <t>ИП БУШИЛОВА ВИКТОРИЯ АЛЕКСЕЕВНА</t>
  </si>
  <si>
    <t>ИНДИВИДУАЛЬНЫЙ ПРЕДПРИНИМАТЕЛЬ  МОЧАЛОВ ЛЕОНИД АНДРЕЕВИЧ</t>
  </si>
  <si>
    <t>ИП КРАВЦОВА ОЛЕСЯ ГЕННАДЬЕВНА</t>
  </si>
  <si>
    <t>ИНДИВИДУАЛЬНЫЙ ПРЕДПРИНИМАТЕЛЬ  ШЕВЧУК АННА</t>
  </si>
  <si>
    <t>ИНДИВИДУАЛЬНЫЙ ПРЕДПРИНИМАТЕЛЬ  ЮХОВ АНДРЕЙ МИХАЙЛОВИЧ</t>
  </si>
  <si>
    <t>ООО "ВЕСЬ МИР"</t>
  </si>
  <si>
    <t>ООО ЖИЛИЩНОЕ ХОЗЯЙСТВО №1</t>
  </si>
  <si>
    <t>ИП КУЗНЕЦОВ ВИТАЛИЙ ВАЛЕРЬЕВИЧ</t>
  </si>
  <si>
    <t>ООО "АЛЬЯНС-ПРОЕКТ"</t>
  </si>
  <si>
    <t>ИНДИВИДУАЛЬНЫЙ ПРЕДПРИНИМАТЕЛЬ  СЛОБОДА АЛЕКСАНДРА ВИКТОРОВНА</t>
  </si>
  <si>
    <t>ООО "АЙКАМ"</t>
  </si>
  <si>
    <t>ИНДИВИДУАЛЬНЫЙ ПРЕДПРИНИМАТЕЛЬ  ЛАРИНА ЕЛИЗАВЕТА СТАНИСЛАВОВНА</t>
  </si>
  <si>
    <t>ИНДИВИДУАЛЬНЫЙ ПРЕДПРИНИМАТЕЛЬ  ДЕНИСОВА ЮЛИЯ ВИКТОРОВНА</t>
  </si>
  <si>
    <t>ООО "СПЕЦИАЛИСТ"</t>
  </si>
  <si>
    <t>ИНДИВИДУАЛЬНЫЙ ПРЕДПРИНИМАТЕЛЬ  ТОЛСТЫХ ДМИТРИЙ МИХАЙЛОВИЧ</t>
  </si>
  <si>
    <t>ИП КАЗЫРКО СЕРГЕЙ АЛЕКСАНДРОВИЧ</t>
  </si>
  <si>
    <t>ИНДИВИДУАЛЬНЫЙ ПРЕДПРИНИМАТЕЛЬ  САВУШКИНА СВЕТЛАНА АЛЕКСАНДРОВНА</t>
  </si>
  <si>
    <t>ООО "ГАРАНТИЯ"</t>
  </si>
  <si>
    <t>ИНДИВИДУАЛЬНЫЙ ПРЕДПРИНИМАТЕЛЬ  УСАЧЕВ КОНСТАНТИН ВЛАДИМИРОВИЧ</t>
  </si>
  <si>
    <t>ООО "ТД ЦИНК"</t>
  </si>
  <si>
    <t>ИНДИВИДУАЛЬНЫЙ ПРЕДПРИНИМАТЕЛЬ  МАЙОРОВА ИРИНА ЕВГЕНЬЕВНА</t>
  </si>
  <si>
    <t>ИП ЧЕБОТАЕВА ЕКАТЕРИНА СЕРГЕЕВНА</t>
  </si>
  <si>
    <t>ИП КРЮКОВА ИРИНА НИКОЛАЕВНА</t>
  </si>
  <si>
    <t>ООО "СИНЕРГИЯ"</t>
  </si>
  <si>
    <t>ООО ОБЪЕДИНЁННЫЕ УНИВЕРСАЛЬНЫЕ СИСТЕМЫ</t>
  </si>
  <si>
    <t>ИП СЕМЕНОВ ВЛАДИМИР НИКОЛАЕВИЧ</t>
  </si>
  <si>
    <t>ООО "ДК-СЕРВИС"</t>
  </si>
  <si>
    <t>ООО ЭКСАЛ</t>
  </si>
  <si>
    <t>ИП ЧЕРЕПАНОВ ПАВЕЛ ВЛАДИМИРОВИЧ</t>
  </si>
  <si>
    <t>ИП МАЛОМУЖ МАРИЯ ВЛАДИМИРОВНА</t>
  </si>
  <si>
    <t>ООО "ПРОИЗВОДСТВЕННАЯ ГРУППА "ЭЛЕКТРОРЕМОНТКАБЕЛЬ - II"</t>
  </si>
  <si>
    <t>ООО "ФИНАНСОВЫЙ КОНСАЛТИНГ"</t>
  </si>
  <si>
    <t>ИП ИЛЮХОВ СЕРГЕЙ ЭДУАРДОВИЧ</t>
  </si>
  <si>
    <t>ИП ЛИС ВЯЧЕСЛАВ АНАТОЛЬЕВИЧ</t>
  </si>
  <si>
    <t>ООО БИКАРТ</t>
  </si>
  <si>
    <t>ООО "ГАРАНТ"</t>
  </si>
  <si>
    <t>ИНДИВИДУАЛЬНЫЙ ПРЕДПРИНИМАТЕЛЬ  ТИХОМИРОВА ВАЛЕРИЯ ВИТАЛЬЕВНА</t>
  </si>
  <si>
    <t>ИНДИВИДУАЛЬНЫЙ ПРЕДПРИНИМАТЕЛЬ  МАКСАКОВ ЕГОР АНАТОЛЬЕВИЧ</t>
  </si>
  <si>
    <t>ИП СЕРГЕЕВА ЮЛИЯ ГЕННАДЬЕВНА</t>
  </si>
  <si>
    <t>ИП НОВИКОВА ЛИДИЯ СПИРИДОНОВНА</t>
  </si>
  <si>
    <t>ООО "АТЛАНТТОРГ"</t>
  </si>
  <si>
    <t>ООО "МЕГАПОЛИС"</t>
  </si>
  <si>
    <t>ООО М.С. - ГРУПП</t>
  </si>
  <si>
    <t>ИП ЛАХИН ДМИТРИЙ МИХАЙЛОВИЧ</t>
  </si>
  <si>
    <t>ООО "ДЕЛЬТА"</t>
  </si>
  <si>
    <t>ИНДИВИДУАЛЬНЫЙ ПРЕДПРИНИМАТЕЛЬ  ЛУЧИНИН АЛЕКСАНДР СЕРГЕЕВИЧ</t>
  </si>
  <si>
    <t>ИНДИВИДУАЛЬНЫЙ ПРЕДПРИНИМАТЕЛЬ  ВАСИЛЕНОК НИКИТА СЕРГЕЕВИЧ</t>
  </si>
  <si>
    <t>ООО "ИНЖСТРОЙ"</t>
  </si>
  <si>
    <t>ИП ГРЕБЕНЮК ЕЛЕНА ВЛАДИМИРОВНА</t>
  </si>
  <si>
    <t>ООО ГЕРМЕС</t>
  </si>
  <si>
    <t>ИНДИВИДУАЛЬНЫЙ ПРЕДПРИНИМАТЕЛЬ  ДОБРИЯНСКИЙ АНДРИАН БОРИСОВИЧ</t>
  </si>
  <si>
    <t>ООО "ФАКТОРИЯ"</t>
  </si>
  <si>
    <t>ООО ВИРАЖ</t>
  </si>
  <si>
    <t>ООО ШЕРВУД</t>
  </si>
  <si>
    <t>ИП НОЗИРОВ НОЗИРДЖОН НУРУЛЛОЕВИЧ</t>
  </si>
  <si>
    <t>ИП ДОРОШЕНКО АНДРЕЙ ГРИГОРЬЕВИЧ</t>
  </si>
  <si>
    <t>ООО ЛОМБАРД-КРЕДИТ</t>
  </si>
  <si>
    <t>ООО ИРЕНЬ</t>
  </si>
  <si>
    <t>ИП ТИШИНА СВЕТЛАНА СТАНИСЛАВОВНА</t>
  </si>
  <si>
    <t>ООО ИНТЕРКОМ</t>
  </si>
  <si>
    <t>ООО ЯДРИЦА</t>
  </si>
  <si>
    <t>ИНДИВИДУАЛЬНЫЙ ПРЕДПРИНИМАТЕЛЬ  КЕРИМОВ ГАМИД ГУРБАН ОГЛЫ</t>
  </si>
  <si>
    <t>ООО ФАРМАТЕК</t>
  </si>
  <si>
    <t>ООО "ТРАНС-ЭКСПЕДИЦИЯ"</t>
  </si>
  <si>
    <t>ИНДИВИДУАЛЬНЫЙ ПРЕДПРИНИМАТЕЛЬ  УСОЛЬЦЕВ ПАВЕЛ ВАДИМОВИЧ</t>
  </si>
  <si>
    <t>ИП ВОЕВОДИН НИКОЛАЙ ИВАНОВИЧ</t>
  </si>
  <si>
    <t>ИНДИВИДУАЛЬНЫЙ ПРЕДПРИНИМАТЕЛЬ  АНДРЕЕВ РОМАН АЛЕКСЕЕВИЧ</t>
  </si>
  <si>
    <t>ФИЛИАЛ N 6318 ВТБ 24 (ПАО) Г. САМАРА</t>
  </si>
  <si>
    <t>ИП ЯЦКИН ВЯЧЕСЛАВ ВАСИЛЬЕВИЧ</t>
  </si>
  <si>
    <t>ИП КОЛЕНОВА ЛАРИСА ЕВГЕНЬЕВНА</t>
  </si>
  <si>
    <t>ИНДИВИДУАЛЬНЫЙ ПРЕДПРИНИМАТЕЛЬ  САНТРОСЯН ГАРНИК АЙКАЗОВИЧ</t>
  </si>
  <si>
    <t>ООО "ПРОМАКТИВ"</t>
  </si>
  <si>
    <t>ИНДИВИДУАЛЬНЫЙ ПРЕДПРИНИМАТЕЛЬ  ВОЛКОВА ИННА СЕРГЕЕВНА</t>
  </si>
  <si>
    <t>ООО "ЭТАЛОН"</t>
  </si>
  <si>
    <t>ООО "НОВОСТРАДА"</t>
  </si>
  <si>
    <t>ОБЩЕСТВО С ОГРАНИЧЕННОЙ ОТВЕТСТВЕННОСТЬЮ "СПЕЦКОМПЛЕКТ"</t>
  </si>
  <si>
    <t>ИП МАЛЬЦЕВ ГЕОРГИЙ ВИКТОРОВИЧ</t>
  </si>
  <si>
    <t>ООО МЕГАПОЛИС</t>
  </si>
  <si>
    <t>ООО "ОНИКССТРОЙ"</t>
  </si>
  <si>
    <t>ИП ШМЕЛЬКОВ ВИТАЛИЙ ВИКТОРОВИЧ</t>
  </si>
  <si>
    <t>ИП НЕМЧИНОВ ВЯЧЕСЛАВ АЛЕКСАНДРОВИЧ</t>
  </si>
  <si>
    <t>ИП ОВАЧУК ИГОРЬ ВАСИЛЬЕВИЧ</t>
  </si>
  <si>
    <t>ИНДИВИДУАЛЬНЫЙ ПРЕДПРИНИМАТЕЛЬ  СВОЛЬСКИЙ АНАТОЛИЙ ВЛАДИМИРОВИЧ</t>
  </si>
  <si>
    <t>ООО "БУРАТ"</t>
  </si>
  <si>
    <t>ООО "СТРОИТЕЛЬПЛЮС"</t>
  </si>
  <si>
    <t>ООО "ЭНЕРГИЯ"</t>
  </si>
  <si>
    <t>ООО "СОЮЗ"</t>
  </si>
  <si>
    <t>ООО "КРОВСТРОЙ"</t>
  </si>
  <si>
    <t>ООО "РАКЕТА"</t>
  </si>
  <si>
    <t>ООО "СПУТНИК"</t>
  </si>
  <si>
    <t>ООО "РЕЗЕРВ"</t>
  </si>
  <si>
    <t>ООО "ТЕХНИКА"</t>
  </si>
  <si>
    <t>ИП ДУБИНЕЦКИЙ СЕРГЕЙ НИКОЛАЕВИЧ</t>
  </si>
  <si>
    <t>ИП ФИЛИМОНОВ ВЯЧЕСЛАВ ВЛАДИМИРОВИЧ</t>
  </si>
  <si>
    <t>ИП КРАСНОВ ВАЛЕРИЙ ПЕТРОВИЧ</t>
  </si>
  <si>
    <t>ООО "КОРПОРАЦИЯ РАЗВИТИЯ"</t>
  </si>
  <si>
    <t>ООО "РУБЕЖ"</t>
  </si>
  <si>
    <t>ООО "ЭНЕРГОКОМПЛЕКТ"</t>
  </si>
  <si>
    <t>ИП МЕЛАШЕНКО АНДРЕЙ ВЛАДИМИРОВИЧ</t>
  </si>
  <si>
    <t>ООО АВТО-СОВТ</t>
  </si>
  <si>
    <t>ИП НИ НИКОЛАЙ ВЯЧЕСЛАВОВИЧ</t>
  </si>
  <si>
    <t>ООО СТУДИЯ КРАСОТЫ "ТРИУМФ"</t>
  </si>
  <si>
    <t>ООО "ДОМУС"</t>
  </si>
  <si>
    <t>ООО "М-СТРОЙ"</t>
  </si>
  <si>
    <t>ООО "МАРКУС"</t>
  </si>
  <si>
    <t>ИП ШПАГИНА КРИСТИНА ЛЕОНИДОВНА</t>
  </si>
  <si>
    <t>ИП СОРОКИН АНДРЕЙ АЛЕКСЕЕВИЧ</t>
  </si>
  <si>
    <t>ИНДИВИДУАЛЬНЫЙ ПРЕДПРИНИМАТЕЛЬ  ТОДАРО ЕЛЕНА ДМИТРИЕВНА</t>
  </si>
  <si>
    <t>ООО "КОМПАНИЯ ЭНЕРГИЯ"</t>
  </si>
  <si>
    <t>ИП ЧЕРНЫШОВ ДМИТРИЙ ЕВГЕНЬЕВИЧ</t>
  </si>
  <si>
    <t>ИП ИВАНЕНКО ОЛЬГА АЛЕКСЕЕВНА</t>
  </si>
  <si>
    <t>ООО "ВЕНА БИЛУМ"</t>
  </si>
  <si>
    <t>ООО "ПРОМЭНЕРГОКОНТРОЛЬ"</t>
  </si>
  <si>
    <t>ИП МАГЕРРАМОВ МАЛИК НАЗИМ ОГЛЫ</t>
  </si>
  <si>
    <t>ИП ФИЛЬШИН ОЛЕГ ИВАНОВИЧ</t>
  </si>
  <si>
    <t>ООО СК "ИМПЕРИАЛ"</t>
  </si>
  <si>
    <t>ООО "ТОТАЛ ТРЕЙД"</t>
  </si>
  <si>
    <t>ООО "СТАРТ"</t>
  </si>
  <si>
    <t>ИП ПАХОМОВ МАКСИМ ПЕТРОВИЧ</t>
  </si>
  <si>
    <t>ИП ШПАКОВ РУСЛАН РОМАНОВИЧ</t>
  </si>
  <si>
    <t>ИП БУШНИНА ЕКАТЕРИНА ВАЛЕРЬЕВНА</t>
  </si>
  <si>
    <t>ООО "СТРОЙ СБЫТ"</t>
  </si>
  <si>
    <t>ИНДИВИДУАЛЬНЫЙ ПРЕДПРИНИМАТЕЛЬ  КАПУСТИН СЕРГЕЙ МИХАЙЛОВИЧ</t>
  </si>
  <si>
    <t>ИП КОМАРОВ ВАЛЕРИЙ ПАВЛОВИЧ</t>
  </si>
  <si>
    <t>ООО "ИНТЕРБИЗНЕС"</t>
  </si>
  <si>
    <t>ИНДИВИДУАЛЬНЫЙ ПРЕДПРИНИМАТЕЛЬ  МИРОВИЧЕВ НИКОЛАЙ БОРИСОВИЧ</t>
  </si>
  <si>
    <t>ИП КОСТИКОВ АЛЕКСЕЙ ИГОРЕВИЧ</t>
  </si>
  <si>
    <t>ООО "ТОРГОВАЯ КОМПАНИЯ СЕНТЕРНА"</t>
  </si>
  <si>
    <t>ИП ЕКИМОВ АНТОН ГЕОРГИЕВИЧ</t>
  </si>
  <si>
    <t>ИП ИНДИВИДУАЛЬНЫЙ ПРЕДПРИНИМАТЕЛЬ БОНДАРЕНКО СЕРГЕЙ СЕРГЕЕВИЧ</t>
  </si>
  <si>
    <t>ИП БАЛАН НАТАЛЬЯ ЕВГЕНЬЕВНА</t>
  </si>
  <si>
    <t>ООО "НЕАПОЛИС"</t>
  </si>
  <si>
    <t>ООО ТАЛАН</t>
  </si>
  <si>
    <t>ИП ДАВЫДОВ ИГОРЬ ЛЕОНИДОВИЧ</t>
  </si>
  <si>
    <t>ИНДИВИДУАЛЬНЫЙ ПРЕДПРИНИМАТЕЛЬ  СТАРЫХ АНДРЕЙ ВИКТОРОВИЧ</t>
  </si>
  <si>
    <t>ИНДИВИДУАЛЬНЫЙ ПРЕДПРИНИМАТЕЛЬ  ПОЛЯКОВА НАТАЛЬЯ ВАЛЕРЬЕВНА</t>
  </si>
  <si>
    <t>ООО "ЛУГА"</t>
  </si>
  <si>
    <t>ООО "ДОМ"</t>
  </si>
  <si>
    <t>ООО "СТИЛЬ"</t>
  </si>
  <si>
    <t>ООО ПРОФСТРОЙ</t>
  </si>
  <si>
    <t>ООО "КЭТ-ТРАНС"</t>
  </si>
  <si>
    <t>ИНДИВИДУАЛЬНЫЙ ПРЕДПРИНИМАТЕЛЬ ЛОМТЕВА МАРИНА ВИТАЛЬЕВНА</t>
  </si>
  <si>
    <t>ООО "СИТИСТРОЙ"</t>
  </si>
  <si>
    <t>ИНДИВИДУАЛЬНЫЙ ПРЕДПРИНИМАТЕЛЬ  СКРИПАЧЕВА ЕКАТЕРИНА АЛЕКСАНДРОВНА</t>
  </si>
  <si>
    <t>ИП САФОНОВ АЛЕКСАНДР АЛЕКСАНДРОВИЧ</t>
  </si>
  <si>
    <t>ООО "АСТРЕЯ"</t>
  </si>
  <si>
    <t>ИП ЛУКЬЯНОВ СЕРГЕЙ ПАВЛОВИЧ</t>
  </si>
  <si>
    <t>ИП СТРАХОВ ИЛЬЯ НИКОЛАЕВИЧ</t>
  </si>
  <si>
    <t>ИП СЛЁЗКИН СЕРГЕЙ ПАВЛОВИЧ</t>
  </si>
  <si>
    <t>ИП ВОРОНИН ДЕНИС ОЛЕГОВИЧ</t>
  </si>
  <si>
    <t>ООО ИМПУЛЬС</t>
  </si>
  <si>
    <t>ООО ПЛАЗМАВЕНЧУР</t>
  </si>
  <si>
    <t>ООО "ИНТЕРПРОМ"</t>
  </si>
  <si>
    <t>ИП ГУРОВА ЕКАТЕРИНА ГЕННАДЬЕВНА</t>
  </si>
  <si>
    <t>ИНДИВИДУАЛЬНЫЙ ПРЕДПРИНИМАТЕЛЬ  БЫКОВ ЕГОР АНДРЕЕВИЧ</t>
  </si>
  <si>
    <t>ИНДИВИДУАЛЬНЫЙ ПРЕДПРИНИМАТЕЛЬ  АСОЧАКОВА РЕГИНА НИКОЛАЕВНА</t>
  </si>
  <si>
    <t>ИНДИВИДУАЛЬНЫЙ ПРЕДПРИНИМАТЕЛЬ  ШАДРИН МИХАИЛ ЯКОВЛЕВИЧ</t>
  </si>
  <si>
    <t>ИП АРТЕМЬЕВ ГЕННАДИЙ ВАЛЕРЬЕВИЧ</t>
  </si>
  <si>
    <t>ООО ИНТЕГРАЛ</t>
  </si>
  <si>
    <t>ООО "АЛЬЯНС"</t>
  </si>
  <si>
    <t>ИНДИВИДУАЛЬНЫЙ ПРЕДПРИНИМАТЕЛЬ  НЕЙМИШЕВ ЕВГЕНИЙ АНДРЕЕВИЧ</t>
  </si>
  <si>
    <t>ООО "АВАНГАРД"</t>
  </si>
  <si>
    <t>ИНДИВИДУАЛЬНЫЙ ПРЕДПРИНИМАТЕЛЬ  КОЖЕВНИКОВ ЮРИЙ ВАЛЕРЬЕВИЧ</t>
  </si>
  <si>
    <t>ООО "АВТО СМАРТ"</t>
  </si>
  <si>
    <t>ООО "МУЗЕНИДИС ТРЭВЕЛ-КРАСНОДАР"</t>
  </si>
  <si>
    <t>ООО "ПАЛЛАДА"</t>
  </si>
  <si>
    <t>ООО "АРХИТЕК"</t>
  </si>
  <si>
    <t>ИНДИВИДУАЛЬНЫЙ ПРЕДПРИНИМАТЕЛЬ  САРКИСЯН МИХАИЛ АМАЯКОВИЧ</t>
  </si>
  <si>
    <t>ООО "ЭКСПРОМТ"</t>
  </si>
  <si>
    <t>ООО "ИТЕРН"</t>
  </si>
  <si>
    <t>ООО "ЛЮКС КОМПЛЕКТ"</t>
  </si>
  <si>
    <t>ИП ПИМЕНОВ ИЛЬЯ ВЯЧЕСЛАВОВИЧ</t>
  </si>
  <si>
    <t>ООО "БИИТ"</t>
  </si>
  <si>
    <t>ИНДИВИДУАЛЬНЫЙ ПРЕДПРИНИМАТЕЛЬ  ЩЕГУРОВ НИКОЛАЙ ВАЛЕРЬЕВИЧ</t>
  </si>
  <si>
    <t>ИП КРЮЧКОВА МАРИНА НИКОЛАЕВНА</t>
  </si>
  <si>
    <t>ИНДИВИДУАЛЬНЫЙ ПРЕДПРИНИМАТЕЛЬ  ДАВЫДОВ НИКОЛАЙ ПЕТРОВИЧ</t>
  </si>
  <si>
    <t>ИНДИВИДУАЛЬНЫЙ ПРЕДПРИНИМАТЕЛЬ  ПАВЛОВ СЕРГЕЙ АНАТОЛЬЕВИЧ</t>
  </si>
  <si>
    <t>ООО АМПЕР</t>
  </si>
  <si>
    <t>ИП АНТОНОВА АЛЁНА АЛЕКСЕЕВНА</t>
  </si>
  <si>
    <t>. "ЛУТА ЛИВРЕ, ГРЭППЛИНГ И ВАЛЕ ТУДО"</t>
  </si>
  <si>
    <t>ИНДИВИДУАЛЬНЫЙ ПРЕДПРИНИМАТЕЛЬ  КИРИЧЕНКО ОКСАНА ГРИГОРЬЕВНА</t>
  </si>
  <si>
    <t>ООО ИМПЕКС</t>
  </si>
  <si>
    <t>ООО ПРОДВАНКОР</t>
  </si>
  <si>
    <t>ИНДИВИДУАЛЬНЫЙ ПРЕДПРИНИМАТЕЛЬ  ЗЕМЛЯНОЙ ПЕТР БОРИСОВИЧ</t>
  </si>
  <si>
    <t>ООО "ЛОГИСТИК СПБ"</t>
  </si>
  <si>
    <t>ИНДИВИДУАЛЬНЫЙ ПРЕДПРИНИМАТЕЛЬ  ПОНОМАРЕВ ПАВЕЛ АЛЕКСАНДРОВИЧ</t>
  </si>
  <si>
    <t>ООО "АСТРА А"</t>
  </si>
  <si>
    <t>ИНДИВИДУАЛЬНЫЙ ПРЕДПРИНИМАТЕЛЬ  АБЗАЛОВ РИНАТ МАВЛЮТОВИЧ</t>
  </si>
  <si>
    <t>ИП ВЛАСОВ АЛЕКСАНДР ВЛАДИМИРОВИЧ</t>
  </si>
  <si>
    <t>ООО МПМ</t>
  </si>
  <si>
    <t>ИП ЦЕПЛЯЕВ ДМИТРИЙ ОЛЕГОВИЧ</t>
  </si>
  <si>
    <t>ООО "МАГИСТРАЛЬ"</t>
  </si>
  <si>
    <t>ООО ТРАНСЭКСПОР</t>
  </si>
  <si>
    <t>ИП ЕФРЕМОВА ЕЛЕНА НИКОЛАЕВНА</t>
  </si>
  <si>
    <t>ИП СМЕТАНИН МАКСИМ СЕРГЕЕВИЧ</t>
  </si>
  <si>
    <t>ООО АРЕАЛ</t>
  </si>
  <si>
    <t>ИП ИВАНОВ СЕРГЕЙ НИКОЛАЕВИЧ</t>
  </si>
  <si>
    <t>ООО "ИВЭ"</t>
  </si>
  <si>
    <t>ООО АРТСТРОЙ</t>
  </si>
  <si>
    <t>ИНДИВИДУАЛЬНЫЙ ПРЕДПРИНИМАТЕЛЬ  МАЧЕХИН ЯРОСЛАВ ВЛАДИСЛАВОВИЧ</t>
  </si>
  <si>
    <t>ИНДИВИДУАЛЬНЫЙ ПРЕДПРИНИМАТЕЛЬ  КРИВЕЦ МАРГАРИТА ПЕТРОВНА</t>
  </si>
  <si>
    <t>ИП ПАВЛИК МАКСИМ ИГОРЕВИЧ</t>
  </si>
  <si>
    <t>ИП АЛЕСКЕРОВА ДЖОЙ ВЛАДИМИРОВНА</t>
  </si>
  <si>
    <t>ООО "МАШИНВЕСТ"</t>
  </si>
  <si>
    <t>ИНДИВИДУАЛЬНЫЙ ПРЕДПРИНИМАТЕЛЬ  ЮШКОВ ЕВГЕНИЙ ВИКТОРОВИЧ</t>
  </si>
  <si>
    <t>ИП АНТИПИНА ОКСАНА ВЛАДИМИРОВНА</t>
  </si>
  <si>
    <t>ИНДИВИДУАЛЬНЫЙ ПРЕДПРИНИМАТЕЛЬ  ИБРАЕВ РАВИЛ МУТАСИМОВИЧ</t>
  </si>
  <si>
    <t>ИНДИВИДУАЛЬНЫЙ ПРЕДПРИНИМАТЕЛЬ  ИНДИВИДУАЛЬНЫЙ ПРЕДПРИНИМАТЕЛЬ ТИМОЩУК АЛЕКСЕЙ ВЛАДИМИРОВИЧ</t>
  </si>
  <si>
    <t>ООО ПЕТРОСТРОЙ</t>
  </si>
  <si>
    <t>ООО "ПГС СНАБЖЕНИЕ"</t>
  </si>
  <si>
    <t>ИНДИВИДУАЛЬНЫЙ ПРЕДПРИНИМАТЕЛЬ  ДРУЗИНА ЕЛЕНА ИГОРЕВНА</t>
  </si>
  <si>
    <t>ООО "АКВИНОКС"</t>
  </si>
  <si>
    <t>ООО "АРТТЕХСЕРВИС"</t>
  </si>
  <si>
    <t>ООО АРТ КОНСАЛТ</t>
  </si>
  <si>
    <t>ИНДИВИДУАЛЬНЫЙ ПРЕДПРИНИМАТЕЛЬ  ХАБЛЮК СЕРГЕЙ СЕРГЕЕВИЧ</t>
  </si>
  <si>
    <t>ИНДИВИДУАЛЬНЫЙ ПРЕДПРИНИМАТЕЛЬ  ШЕВЦОВА ТАТЬЯНА АЛЕКСАНДРОВНА</t>
  </si>
  <si>
    <t>ООО МАСТЕРСТРОЙ</t>
  </si>
  <si>
    <t>ООО "АВТО ДОСТАВКА"</t>
  </si>
  <si>
    <t>ИНДИВИДУАЛЬНЫЙ ПРЕДПРИНИМАТЕЛЬ  СЕРЖАНТОВА ЕВГЕНИЯ ВИКТОРОВНА</t>
  </si>
  <si>
    <t>ИНДИВИДУАЛЬНЫЙ ПРЕДПРИНИМАТЕЛЬ  КОШЕЛЕВ ЮРИЙ ЯКОВЛЕВИЧ</t>
  </si>
  <si>
    <t>ИП БУРГАНШИН ЕГОР ИЛЬДУСОВИЧ</t>
  </si>
  <si>
    <t>ООО "АСТ"</t>
  </si>
  <si>
    <t>ИП ЛАВРЕНЧУК ГАЛИНА ВИКТОРОВНА</t>
  </si>
  <si>
    <t>ООО СЕВЕРНАЯ ЛЕСНАЯ КОМПАНИЯ</t>
  </si>
  <si>
    <t>ИНДИВИДУАЛЬНЫЙ ПРЕДПРИНИМАТЕЛЬ  ЧИСТЯКОВ АЛЕКСАНДР ВЯЧЕСЛАВОВИЧ</t>
  </si>
  <si>
    <t>ООО "ВЕЛБИН"</t>
  </si>
  <si>
    <t>ООО РАССВЕТ</t>
  </si>
  <si>
    <t>ООО СМЛ-ПРОФИ</t>
  </si>
  <si>
    <t>ИП ДЖАНГИРОВ АСАФ БАГЫШ-ОГЛЫ</t>
  </si>
  <si>
    <t>ИП БРЕДИХИН ДМИТРИЙ ВЛАДИМИРОВИЧ</t>
  </si>
  <si>
    <t>ПО ПОТРЕБИТЕЛЬСКОЕ ОБЩЕСТВО "КАПИТАЛ"</t>
  </si>
  <si>
    <t>ООО "ОЛИЦА"</t>
  </si>
  <si>
    <t>ООО "ПРОФИАЛЬЯНС"</t>
  </si>
  <si>
    <t>ООО "СОХО ЛОФТС"</t>
  </si>
  <si>
    <t>ООО "ТРАНССТРОЙГАЗ"</t>
  </si>
  <si>
    <t>ООО КОМПЛЕКС</t>
  </si>
  <si>
    <t>ООО "ФЕНИКС"</t>
  </si>
  <si>
    <t>ООО МНОГОПРОФИЛЬНАЯ ФИРМА "АЛЬФА"</t>
  </si>
  <si>
    <t>ООО "АВТОРУСС"</t>
  </si>
  <si>
    <t>ИП КИРЕЕВ ВЛАДИМИР НИКОЛАЕВИЧ</t>
  </si>
  <si>
    <t>ООО СЛАВЯНЕ</t>
  </si>
  <si>
    <t>ООО "ЛКС-ТЕХНИКА"</t>
  </si>
  <si>
    <t>ИП КАНИН СЕРГЕЙ ИВАНОВИЧ</t>
  </si>
  <si>
    <t>ИП НЕЙЖМАК ЮРИЙ НИКОЛАЕВИЧ</t>
  </si>
  <si>
    <t>ИП СИДОРОВ ВЛАДИМИР НИКОЛАЕВИЧ</t>
  </si>
  <si>
    <t>ООО "ЗАБОРЬЕ"</t>
  </si>
  <si>
    <t>ООО "ТОМУКА"</t>
  </si>
  <si>
    <t>ИП КУРАМЫШЕВА АЛТЫНАЙ САТЫБАЕВНА</t>
  </si>
  <si>
    <t>ООО "ЭНЕРГОПРОМСТРОЙ"</t>
  </si>
  <si>
    <t>ООО ИНФОРМАЦИОННЫЕ РЕСУРСЫ</t>
  </si>
  <si>
    <t>ООО ПРОИЗВОДСТВЕННОЕ ПРЕДПРИЯТИЕ БУМАГА СПБ</t>
  </si>
  <si>
    <t>ООО ИНВЕСТ-ГРУПП</t>
  </si>
  <si>
    <t>ООО "КРОВЕЛЬНО-ФАСАДНЫЙ ЦЕНТР"</t>
  </si>
  <si>
    <t>ИНДИВИДУАЛЬНЫЙ ПРЕДПРИНИМАТЕЛЬ  ХОЛОДОВ ВИКТОР НИКОЛАЕВИЧ</t>
  </si>
  <si>
    <t>ИНДИВИДУАЛЬНЫЙ ПРЕДПРИНИМАТЕЛЬ  СИТДИКОВ СЕРГЕЙ СЕРГЕЕВИЧ</t>
  </si>
  <si>
    <t>ИНДИВИДУАЛЬНЫЙ ПРЕДПРИНИМАТЕЛЬ  КОРВАСЬ ЕГОР АНАТОЛЬЕВИЧ</t>
  </si>
  <si>
    <t>ИНДИВИДУАЛЬНЫЙ ПРЕДПРИНИМАТЕЛЬ  КУЗНЕЦОВ АНТОН АЛЕКСАНДРОВИЧ</t>
  </si>
  <si>
    <t>ИНДИВИДУАЛЬНЫЙ ПРЕДПРИНИМАТЕЛЬ  СВЕРЖЕВСКИЙ ДМИТРИЙ СЕРГЕЕВИЧ</t>
  </si>
  <si>
    <t>ООО "ТИТАН"</t>
  </si>
  <si>
    <t>ИНДИВИДУАЛЬНЫЙ ПРЕДПРИНИМАТЕЛЬ ТРОЙНИКОВ АЛЕКСАНДР НИКОЛАЕВИЧ</t>
  </si>
  <si>
    <t>ООО "ЮГПЛАСТ"</t>
  </si>
  <si>
    <t>ООО "МОНОЛИТСТРОЙСЕРВИС"</t>
  </si>
  <si>
    <t>ООО "КОМПАНЬОН"</t>
  </si>
  <si>
    <t>ИП МИХНО СТАНИСЛАВ ВИКТОРОВИЧ</t>
  </si>
  <si>
    <t>ИП СКИТИЛЯГИН ЮРИЙ ВЛАДИМИРОВИЧ</t>
  </si>
  <si>
    <t>ИП ИБРАЕВ КУБАНЫЧБЕК ШАЙХИДИНОВИЧ</t>
  </si>
  <si>
    <t>ООО "ЭЛЬБА"</t>
  </si>
  <si>
    <t>ООО "КАРАТ"</t>
  </si>
  <si>
    <t>ООО "ВЕЛЕС"</t>
  </si>
  <si>
    <t>ООО ЕНИСЕЙСКАЯ СТРОИТЕЛЬНАЯ КОМПАНИЯ</t>
  </si>
  <si>
    <t>ООО "С-ТЕХНОЛОГИИ"</t>
  </si>
  <si>
    <t>ООО АБЕЛИТСТРОЙ</t>
  </si>
  <si>
    <t>ИНДИВИДУАЛЬНЫЙ ПРЕДПРИНИМАТЕЛЬ  ГРИГОРЯН САМВЕЛ СУРЕНОВИЧ</t>
  </si>
  <si>
    <t>ИНДИВИДУАЛЬНЫЙ ПРЕДПРИНИМАТЕЛЬ  НЕСТЕРЕНКО ЕЛЕНА АЛЕКСАНДРОВНА</t>
  </si>
  <si>
    <t>ООО "СТРОЙКОНСАЛТИНГ"</t>
  </si>
  <si>
    <t>ИП ШВЕДОВА ТАТЬЯНА ПЕТРОВНА</t>
  </si>
  <si>
    <t>ИП ЛИСОВИК ВЯЧЕСЛАВ АНАТОЛЬЕВИЧ</t>
  </si>
  <si>
    <t>ИНДИВИДУАЛЬНЫЙ ПРЕДПРИНИМАТЕЛЬ  ПАШКОВА ИРИНА ПЕТРОВНА</t>
  </si>
  <si>
    <t>ИНДИВИДУАЛЬНЫЙ ПРЕДПРИНИМАТЕЛЬ  ПАПАЕВА ЕКАТЕРИНА ЮРЬЕВНА</t>
  </si>
  <si>
    <t>ИП КАЛАНЧИНА ЛИЛИЯ ВИТАЛЬЕВНА</t>
  </si>
  <si>
    <t>ООО "РАГНАР"</t>
  </si>
  <si>
    <t>ООО "ФЛЕКС"</t>
  </si>
  <si>
    <t>ООО СИГНАЛ-ЭЛЕКТРО</t>
  </si>
  <si>
    <t>ИП ОЖЕГОВА ЕЛЕНА ВЕНИАМИНОВНА</t>
  </si>
  <si>
    <t>ИП КУЛАКОВ АЛЕКСЕЙ ВИКТОРОВИЧ</t>
  </si>
  <si>
    <t>ИП ЧУМАК ВАЛЕРИЙ МИХАЙЛОВИЧ</t>
  </si>
  <si>
    <t>ООО "АТК ГРУПП"</t>
  </si>
  <si>
    <t>ООО "ГРУЗТРАНС"</t>
  </si>
  <si>
    <t>ИП ИНДИВИДУАЛЬНЫЙ ПРЕДПРИНИМАТЕЛЬ БУШУЕВА НАТАЛЬЯ ИГОРЕВНА</t>
  </si>
  <si>
    <t>ИП АБРАМОВ АЛЕКСАНДР СЕРГЕЕВИЧ</t>
  </si>
  <si>
    <t>ООО ОБЩЕСТВО С ОГРАНИЧЕННОЙ ОТВЕТСТВЕННОСТЬЮ "АЗАЛИЯ"</t>
  </si>
  <si>
    <t>ООО "ИНВЕСТ ФИНАНС"</t>
  </si>
  <si>
    <t>ИП ШАРПАН МАКСИМ НИКОЛАЕВИЧ</t>
  </si>
  <si>
    <t>ИП УДИНЦЕВ ПАВЕЛ ЛЕОНИДОВИЧ</t>
  </si>
  <si>
    <t>ИНДИВИДУАЛЬНЫЙ ПРЕДПРИНИМАТЕЛЬ  ПУРЫТИН ДМИТРИЙ ГЕННАДЬЕВИЧ</t>
  </si>
  <si>
    <t>ИНДИВИДУАЛЬНЫЙ ПРЕДПРИНИМАТЕЛЬ  ПРОТЧЕНКО ЛЮДМИЛА ВЛАДИМИРОВНА</t>
  </si>
  <si>
    <t>ООО ТОРГОВЫЙ ДОМ ЕВРОТРЕЙД</t>
  </si>
  <si>
    <t>ООО "ЛИДЕР"</t>
  </si>
  <si>
    <t>ИП БЕЛЫХ СЕРГЕЙ ВЛАДИМИРОВИЧ</t>
  </si>
  <si>
    <t>ИП СОКОЛОВ АЛЕКСАНДР НИКОЛАЕВИЧ</t>
  </si>
  <si>
    <t>ИП КИСЕЛЕВ ИГОРЬ АЛЕКСАНДРОВИЧ</t>
  </si>
  <si>
    <t>ИП КОЛЕСОВ ТИМУР ЮРЬЕВИЧ</t>
  </si>
  <si>
    <t>ООО "СТРОЙ ОПТ"</t>
  </si>
  <si>
    <t>ООО ЮВЕЛИР-AВТО-ЛОМБАРД</t>
  </si>
  <si>
    <t>ИП ПОПШОЙ КРИСТИНА ВИКТОРОВНА</t>
  </si>
  <si>
    <t>ООО СИРИУС</t>
  </si>
  <si>
    <t>ИНДИВИДУАЛЬНЫЙ ПРЕДПРИНИМАТЕЛЬ  ПАХОМОВ ВЯЧЕСЛАВ АНАТОЛЬЕВИЧ</t>
  </si>
  <si>
    <t>ИНДИВИДУАЛЬНЫЙ ПРЕДПРИНИМАТЕЛЬ  СЕЛИНА ТАТЬЯНА ВАЛЕНТИНОВНА</t>
  </si>
  <si>
    <t>ООО "ЭКОСИЛА"</t>
  </si>
  <si>
    <t>ООО ЧАСТНОЕ ОХРАННОЕ ПРЕДПРИЯТИЕ "ЛЕГИОН"</t>
  </si>
  <si>
    <t>ООО "А.СИТИ"</t>
  </si>
  <si>
    <t>ООО "РА-ТЭК"</t>
  </si>
  <si>
    <t>ООО "ФАРАНА МЕБЕЛЬ"</t>
  </si>
  <si>
    <t>ООО "ГЛОБУС"</t>
  </si>
  <si>
    <t>ООО "ПРАВИЛЬНОЕ РЕШЕНИЕ"</t>
  </si>
  <si>
    <t>ИП БАЛАНДИНА ЕЛЕНА БОРИСОВНА</t>
  </si>
  <si>
    <t>ООО СПЕЦСНАБ</t>
  </si>
  <si>
    <t>ИП ПЛОХОВ ДЕНИС ВЯЧЕСЛАВОВИЧ</t>
  </si>
  <si>
    <t>ООО "ВЕРОНА"</t>
  </si>
  <si>
    <t>ИП ЧУЛКОВ СЕРГЕЙ СЕРГЕЕВИЧ</t>
  </si>
  <si>
    <t>ИНДИВИДУАЛЬНЫЙ ПРЕДПРИНИМАТЕЛЬ  ХАН ЯНА ЛЕОНИДОВНА</t>
  </si>
  <si>
    <t>ООО СПЕЦ ПРОМСТРОЙ</t>
  </si>
  <si>
    <t>ИНДИВИДУАЛЬНЫЙ ПРЕДПРИНИМАТЕЛЬ  ПОТАПКИНА ДИНА ЮРЬЕВНА</t>
  </si>
  <si>
    <t>ООО "ЦЕНТР ДЕЛОВОГО ТУРИЗМА И КОНСАЛТИНГА"</t>
  </si>
  <si>
    <t>ООО "КОМТРЕЙД"</t>
  </si>
  <si>
    <t>ИНДИВИДУАЛЬНЫЙ ПРЕДПРИНИМАТЕЛЬ  КСЕНОФОНТОВ ПАВЕЛ ЮРЬЕВИЧ</t>
  </si>
  <si>
    <t>ИНДИВИДУАЛЬНЫЙ ПРЕДПРИНИМАТЕЛЬ  ИВАНОВА ТАТЬЯНА ВЕНИАМИНОВНА</t>
  </si>
  <si>
    <t>ООО "ЛАЙТ-ТРАНС"</t>
  </si>
  <si>
    <t>ООО "МАРИСА"</t>
  </si>
  <si>
    <t>ООО "АГ-ФОРТУНА"</t>
  </si>
  <si>
    <t>ИНДИВИДУАЛЬНЫЙ ПРЕДПРИНИМАТЕЛЬ  КРАСНАЯ ТАТЬЯНА НИКОЛАЕВНА</t>
  </si>
  <si>
    <t>ООО ВИКТОРИЯ</t>
  </si>
  <si>
    <t>ИП ЧЕРНОЙВАНОВ ВАСИЛИЙ ВЕНИАМИНОВИЧ</t>
  </si>
  <si>
    <t>ИП БОГДАНОВ ДМИТРИЙ АЛЕКСАНДРОВИЧ</t>
  </si>
  <si>
    <t>ООО "ФИБОНАЧЧИ"</t>
  </si>
  <si>
    <t>ИП МАКЕЕВ АЛЕКСАНДР АЛЕКСАНДРОВИЧ</t>
  </si>
  <si>
    <t>ИНДИВИДУАЛЬНЫЙ ПРЕДПРИНИМАТЕЛЬ  АМЕР СВЕТЛАНА ВЛАДИМИРОВНА</t>
  </si>
  <si>
    <t>ИП ХАЛИЛОВА АЛСУ ХАМИТОВНА</t>
  </si>
  <si>
    <t>ООО "СИБМАШСНАБ"</t>
  </si>
  <si>
    <t>ИП МОРОХИЯ ДЖОНИ ТАРИЕЛОВИЧ</t>
  </si>
  <si>
    <t>ООО "ЕВРОПА"</t>
  </si>
  <si>
    <t>ИП КАРАХАНОВ АРНОЛЬД МЕЛИКСЕТОВИЧ</t>
  </si>
  <si>
    <t>ООО "ПК НОВАЦИЯ"</t>
  </si>
  <si>
    <t>ООО "НАШЕ"</t>
  </si>
  <si>
    <t>ООО ИНЖИНИРИНГ</t>
  </si>
  <si>
    <t>ООО СПЕЦТЕХСНАБ</t>
  </si>
  <si>
    <t>ООО "ПРОФИЛЬ"</t>
  </si>
  <si>
    <t>ИП ЧЕРКЕЗОВ РОМАН РУБИКОВИЧ</t>
  </si>
  <si>
    <t>ИП НУРМУХАММЕДОВА АЛСУ САЛАВАТОВНА</t>
  </si>
  <si>
    <t>ИП АЛЕКСАНДРОВ АЛЕКСЕЙ НИКОЛАЕВИЧ</t>
  </si>
  <si>
    <t>ИП ЧИСТЯКОВ МИХАИЛ НИКОЛАЕВИЧ</t>
  </si>
  <si>
    <t>ИНДИВИДУАЛЬНЫЙ ПРЕДПРИНИМАТЕЛЬ  АДРОВ СЕРГЕЙ АЛЕКСЕЕВИЧ</t>
  </si>
  <si>
    <t>ООО "ЭЛ-КОММЕРЦ"</t>
  </si>
  <si>
    <t>ООО "СД-КОНТРАКТ"</t>
  </si>
  <si>
    <t>ООО "АРКТИКА"</t>
  </si>
  <si>
    <t>ООО КОМПЛЕКСГЕО</t>
  </si>
  <si>
    <t>ИНДИВИДУАЛЬНЫЙ ПРЕДПРИНИМАТЕЛЬ  ШКЕПУ АНДРЕЙ ВАЛЕРЬЕВИЧ</t>
  </si>
  <si>
    <t>ООО "ТИТАН СЕВЕРО-ЗАПАД"</t>
  </si>
  <si>
    <t>ООО "АЛЬЯНС ПЛЮС"</t>
  </si>
  <si>
    <t>ООО АТЛАС</t>
  </si>
  <si>
    <t>ООО "ТЮМЕНСКОЕ ТОРГОВО-СТРОИТЕЛЬНОЕ ОБЪЕДИНЕНИЕ"</t>
  </si>
  <si>
    <t>ИП ПАСЕЧНИКОВА ЛЮДМИЛА МИХАЙЛОВНА</t>
  </si>
  <si>
    <t>ИП БИЕН ТХИ ТХАНЬ ХЫОНГ</t>
  </si>
  <si>
    <t>ИП ХАЙРЕТДИНОВА ЭЛЬВИРА ГАЙНУЛЛОВНА</t>
  </si>
  <si>
    <t>ООО "КАМАВТО"</t>
  </si>
  <si>
    <t>ИП ВОРОНЦОВА ВЕРА НИКОНОРОВНА</t>
  </si>
  <si>
    <t>ИП ДРАЧЕВ СТАНИСЛАВ АЛЕКСЕЕВИЧ</t>
  </si>
  <si>
    <t>ИП ТИХОНОВА МАРИНА ГЕННАДЬЕВНА</t>
  </si>
  <si>
    <t>ИП ВИНЯРСКИЙ РОМАН СЕРГЕЕВИЧ</t>
  </si>
  <si>
    <t>ИП ГАГАРИНА ЕЛЕНА ДМИТРИЕВНА</t>
  </si>
  <si>
    <t>ИНДИВИДУАЛЬНЫЙ ПРЕДПРИНИМАТЕЛЬ  БОЛДЫРЕВА ИРИНА ЮРЬЕВНА</t>
  </si>
  <si>
    <t>ООО "БАЗА СТРОЙРЕСУРС"</t>
  </si>
  <si>
    <t>ИП КАПРАЛОВ АЛЕКСАНДР МИХАЙЛОВИЧ</t>
  </si>
  <si>
    <t>ООО ТАЙФУН ИВАНОВО</t>
  </si>
  <si>
    <t>ООО ТОРГОВЫЙ ДОМ РАЛЬФ</t>
  </si>
  <si>
    <t>ООО ГЛОБАЛ ИНДАСТРИАЛ САПЛАЙ СЭЙЛС</t>
  </si>
  <si>
    <t>ООО "ЭНЕРГОСТРОЙ"</t>
  </si>
  <si>
    <t>ООО СТК</t>
  </si>
  <si>
    <t>ООО ТД СНАБРЫБА</t>
  </si>
  <si>
    <t>ИП ЧЕРНОВ РОМАН АНАТОЛЬЕВИЧ</t>
  </si>
  <si>
    <t>ИП КАРЕВ ВАСИЛИЙ АЛЕКСЕЕВИЧ</t>
  </si>
  <si>
    <t>ИП РАТУШНЯК НИКИТА БОРИСОВИЧ</t>
  </si>
  <si>
    <t>ООО АВТОТОРГ</t>
  </si>
  <si>
    <t>ИНДИВИДУАЛЬНЫЙ ПРЕДПРИНИМАТЕЛЬ  ИЩЕНКО ДАНИЛА АЛЕКСАНДРОВИЧ</t>
  </si>
  <si>
    <t>ИП НЕПЕРШЕВА ГАЛИНА ГРИГОРЬЕВНА</t>
  </si>
  <si>
    <t>ООО "ГРУПП-КОМПАНИ"</t>
  </si>
  <si>
    <t>ООО "ТРАНСАВТОМОСКВА"</t>
  </si>
  <si>
    <t>ООО "Ч-СЕРВИC"</t>
  </si>
  <si>
    <t>ООО "Ч-ИНВЕСТ-ХРАН"</t>
  </si>
  <si>
    <t>ООО "П-СЕРВИС"</t>
  </si>
  <si>
    <t>ООО ВИКОНТА</t>
  </si>
  <si>
    <t>ИП ЛЕБЕДЕВ АНДРЕЙ НИКОЛАЕВИЧ</t>
  </si>
  <si>
    <t>ИП САМАТОВ РАДИК ХАЛИМОВИЧ</t>
  </si>
  <si>
    <t>ООО "Ч-СИСТЕМА"</t>
  </si>
  <si>
    <t>ООО "ИСКРА"</t>
  </si>
  <si>
    <t>ИП ФАСХУТДИНОВ ИЛФАК МИНСИХАТОВИЧ</t>
  </si>
  <si>
    <t>ИНДИВИДУАЛЬНЫЙ ПРЕДПРИНИМАТЕЛЬ  ТУАРМЕНСКИЙ ВЛАДИМИР АЛЕКСАНДРОВИЧ</t>
  </si>
  <si>
    <t>ООО ЛИНИЯ ПРАВА</t>
  </si>
  <si>
    <t>ИП МЕНЬЩИКОВ СТАНИСЛАВ ВИКТОРОВИЧ</t>
  </si>
  <si>
    <t>ООО "БСЛ"</t>
  </si>
  <si>
    <t>ООО "АТЛАС"</t>
  </si>
  <si>
    <t>ИНДИВИДУАЛЬНЫЙ ПРЕДПРИНИМАТЕЛЬ  НИКАНОРОВ ДМИТРИЙ НИКОЛАЕВИЧ</t>
  </si>
  <si>
    <t>ИП КАСАТКИН ИВАН АЛЕКСАНДРОВИЧ</t>
  </si>
  <si>
    <t>ООО ЭНЕРГОГАРАНТ</t>
  </si>
  <si>
    <t>ООО СТУДИЯ ДИЗАЙНА ПРОФЕШНЛ</t>
  </si>
  <si>
    <t>ООО "ПРОЦВЕТАНИЕ-ДИЗАЙН"</t>
  </si>
  <si>
    <t>ИП ИЩЕНКО НАТАЛИЯ НИКОЛАЕВНА</t>
  </si>
  <si>
    <t>ООО СТРОЙКОМПЛЕКТ</t>
  </si>
  <si>
    <t>ИП СТАРЦЕВА АННА ЮРЬЕВНА</t>
  </si>
  <si>
    <t>ООО СПЕЦАВТОГАРАНТ</t>
  </si>
  <si>
    <t>ИП ЛЕБЕДЕВА ЕЛЕНА АНАТОЛЬЕВНА</t>
  </si>
  <si>
    <t>ИП КОМАШКО НИКОЛАЙ ИВАНОВИЧ</t>
  </si>
  <si>
    <t>ООО "СПЕЦТРАНССТРОЙ"</t>
  </si>
  <si>
    <t>ООО ПРОИЗВОДСТВЕННАЯ КОМПАНИЯ МЕГАТРОН</t>
  </si>
  <si>
    <t>ИП МЕЛЬНИКОВ ВЯЧЕСЛАВ ВЯЧЕСЛАВОВИЧ</t>
  </si>
  <si>
    <t>ООО ПРОИЗВОДСТВЕННАЯ КОМПАНИЯ ЭВОЛЮШЕН</t>
  </si>
  <si>
    <t>ООО ВИТАРТРАНС</t>
  </si>
  <si>
    <t>ООО НИВА</t>
  </si>
  <si>
    <t>ООО МАЯК</t>
  </si>
  <si>
    <t>ООО "ЭЛЕКАРД"</t>
  </si>
  <si>
    <t>ИП СПИРИНА ЛИДИЯ ВАСИЛЬЕВНА</t>
  </si>
  <si>
    <t>ООО "ТРАНСПОРТНО-ЭКСПЕДИТОРСКАЯ КОМПАНИЯ "САТУРН"</t>
  </si>
  <si>
    <t>ИП ГРИГОРЯН СЕДРАК АЛЕКСАНДРОВИЧ</t>
  </si>
  <si>
    <t>ООО "АГРОЛЭНД"</t>
  </si>
  <si>
    <t>ИНДИВИДУАЛЬНЫЙ ПРЕДПРИНИМАТЕЛЬ  ФЕВРАЛЁВА СВЕТЛАНА ВЯЧЕСЛАВОВНА</t>
  </si>
  <si>
    <t>ООО "РОККОЛ"</t>
  </si>
  <si>
    <t>ООО ООО РК ПРОЕКТ-ФИНАНС</t>
  </si>
  <si>
    <t>ИНДИВИДУАЛЬНЫЙ ПРЕДПРИНИМАТЕЛЬ ПОНОМАРЕВА СВЕТЛАНА ЮРЬЕВНА</t>
  </si>
  <si>
    <t>ИП ЕВДОКИМОВ АЛЕКСАНДР СЕРГЕЕВИЧ</t>
  </si>
  <si>
    <t>ИП ЛЕТУНОВСКИЙ ТИМУР АЛЕКСАНДРОВИЧ</t>
  </si>
  <si>
    <t>ИП РОЗЕНБЛЮМ ВАДИМ ЮРЬЕВИЧ</t>
  </si>
  <si>
    <t>ИНДИВИДУАЛЬНЫЙ ПРЕДПРИНИМАТЕЛЬ  КЛИМАНОВА АННА ВЛАДИМИРОВНА</t>
  </si>
  <si>
    <t>ИНДИВИДУАЛЬНЫЙ ПРЕДПРИНИМАТЕЛЬ  ЛИТВИНЕНКО ПРАСКОВЬЯ ВАСИЛЬЕВНА</t>
  </si>
  <si>
    <t>ИНДИВИДУАЛЬНЫЙ ПРЕДПРИНИМАТЕЛЬ  ЯШИНА НАТАЛЬЯ АНДРЕЕВНА</t>
  </si>
  <si>
    <t>ИНДИВИДУАЛЬНЫЙ ПРЕДПРИНИМАТЕЛЬ  ШАМАЕВА АННА ГЕРМАНОВНА</t>
  </si>
  <si>
    <t>ИНДИВИДУАЛЬНЫЙ ПРЕДПРИНИМАТЕЛЬ  ВАСИЛЬЕВ ИГОРЬ ЮРЬЕВИЧ</t>
  </si>
  <si>
    <t>ИП ШПРИНГ АЛЕКСЕЙ ВЛАДИМИРОВИЧ</t>
  </si>
  <si>
    <t>ООО "ПАНОРАМА"</t>
  </si>
  <si>
    <t>ООО "ЛАКШЕРИ АРТ-ХУДОЖЕСТВЕННАЯ РОСПИСЬ СТЕН И ЗДАНИЙ. РАССРОЧКА"</t>
  </si>
  <si>
    <t>ИП БАРБАЛЮК КИРИЛЛ АНДРЕЕВИЧ</t>
  </si>
  <si>
    <t>ООО "ГОРИЗОНТ"</t>
  </si>
  <si>
    <t>ИП КАРАВАЕВ СЕРГЕЙ СЕРГЕЕВИЧ</t>
  </si>
  <si>
    <t>ООО ДРЕВСТРОЙАЛЬЯНС</t>
  </si>
  <si>
    <t>ООО "ВЕСТА"</t>
  </si>
  <si>
    <t>ИП СОКОЛОВ СТАНИСЛАВ ВЛАДИМИРОВИЧ</t>
  </si>
  <si>
    <t>ООО "ТФ СПЕЦОДЕЖДА"</t>
  </si>
  <si>
    <t>ООО "ЗАПАД-СТРОЙ"</t>
  </si>
  <si>
    <t>ООО "ПЕРВЫЙ ОКОННЫЙ ЦЕНТР"</t>
  </si>
  <si>
    <t>ООО ТД ДЕЛЬТА</t>
  </si>
  <si>
    <t>ООО "УПАКСЕРВИС"</t>
  </si>
  <si>
    <t>ООО "ТОРГОВЫЙ ДОМ АУРУМ"</t>
  </si>
  <si>
    <t>ООО "ИНТЕР-ТРЕЙД"</t>
  </si>
  <si>
    <t>ООО "ФИТ ЛАЙФ"</t>
  </si>
  <si>
    <t>ИП РАХМАТУЛЛИН ИЛЬЯ ЕВГЕНЬЕВИЧ</t>
  </si>
  <si>
    <t>ООО СИБТРЭЙДСИБИРЬ</t>
  </si>
  <si>
    <t>ООО КАЛЕЙДОСКОП-М</t>
  </si>
  <si>
    <t>ОАО ВТОРМЕТ</t>
  </si>
  <si>
    <t>ИП ШАТАЛОВ ВИТАЛИЙ ВЛАДИМИРОВИЧ</t>
  </si>
  <si>
    <t>ООО "РВС"</t>
  </si>
  <si>
    <t>ИП САБИНИН СЕРГЕЙ ГЕННАДЬЕВИЧ</t>
  </si>
  <si>
    <t>ИП РЫБИН АЛЕКСАНДР АЛЕКСАНДРОВИЧ</t>
  </si>
  <si>
    <t>ООО ТОРГОВАЯ КОМПАНИЯ СОЛНЦЕ ВОСТОКА</t>
  </si>
  <si>
    <t>ООО ВОЗРОЖДЕНИЕ-ПЛЮС</t>
  </si>
  <si>
    <t>ИП КУЗОВЛЕВА ТАТЬЯНА ВЛАДИМИРОВНА</t>
  </si>
  <si>
    <t>ООО СТ-ТРАНС</t>
  </si>
  <si>
    <t>ИП СИЗЫХ ЮРИЙ ВИКТОРОВИЧ</t>
  </si>
  <si>
    <t>ИП СТАДНИКОВ ИГОРЬ ИГОРЕВИЧ</t>
  </si>
  <si>
    <t>ФИЛИАЛ № 2351 ВТБ24 (ПАО) Г. КРАСНОДАР</t>
  </si>
  <si>
    <t>ИНДИВИДУАЛЬНЫЙ ПРЕДПРИНИМАТЕЛЬ  КОНОРЕВ ДМИТРИЙ НИКОЛАЕВИЧ</t>
  </si>
  <si>
    <t>ООО "ГТС"</t>
  </si>
  <si>
    <t>ИНДИВИДУАЛЬНЫЙ ПРЕДПРИНИМАТЕЛЬ  БЕЛЯКОВ ГЕРМАН ИГОРЕВИЧ</t>
  </si>
  <si>
    <t>ИНДИВИДУАЛЬНЫЙ ПРЕДПРИНИМАТЕЛЬ  ХАНЕНКО ДМИТРИЙ ВИКТОРОВИЧ</t>
  </si>
  <si>
    <t>ЗАО "КВАРТАЛ-Е"</t>
  </si>
  <si>
    <t>ООО "ТЕПЛИЦА"</t>
  </si>
  <si>
    <t>ИП ПОЛИВАЕВА НАТАЛЬЯ ГРИГОРЬЕВНА</t>
  </si>
  <si>
    <t>ИНДИВИДУАЛЬНЫЙ ПРЕДПРИНИМАТЕЛЬ  КАЗАНЦЕВА ЕВГЕНИЯ АЛЕКСАНДРОВНА</t>
  </si>
  <si>
    <t>ИНДИВИДУАЛЬНЫЙ ПРЕДПРИНИМАТЕЛЬ  АНИСИМОВ ИЛЬЯ АЛЕКСАНДРОВИЧ</t>
  </si>
  <si>
    <t>ИНДИВИДУАЛЬНЫЙ ПРЕДПРИНИМАТЕЛЬ  КАРПУХОВА ИННА ВАЛЕРЬЕВНА</t>
  </si>
  <si>
    <t>ИП ИВАШКИН ВЯЧЕСЛАВ ПЕТРОВИЧ</t>
  </si>
  <si>
    <t>ООО "ПРОДИС"</t>
  </si>
  <si>
    <t>ИНДИВИДУАЛЬНЫЙ ПРЕДПРИНИМАТЕЛЬ  МУЛЛАЯНОВ РАДМИР ФИНАТОВИЧ</t>
  </si>
  <si>
    <t>ООО "КРИСТАЛЛ"</t>
  </si>
  <si>
    <t>ИП ИНДИВИДУАЛЬНЫЙ ПРЕДПРИНИМАТЕЛЬ ВАСЮХНО МАРИНА ЛЕОНИДОВНА</t>
  </si>
  <si>
    <t>ООО "АБСОЛЮТ"</t>
  </si>
  <si>
    <t>ООО ТОРГОВЫЙ ДОМ "ЛИК"</t>
  </si>
  <si>
    <t>ИП ИНДИВИДУАЛЬНЫЙ ПРЕДРИНИМАТЕЛЬ ВАСЮХНО ПЕТР ПЕТРОВИЧ</t>
  </si>
  <si>
    <t>ООО "СЕРВИСКОМ"</t>
  </si>
  <si>
    <t>ООО НОВСТРОЙ</t>
  </si>
  <si>
    <t>ИП ВНУКОВ ИЛЬЯ ВЛАДИМИРОВИЧ</t>
  </si>
  <si>
    <t>ООО "ГАЗСТРОЙСЕРВИС"</t>
  </si>
  <si>
    <t>ИНДИВИДУАЛЬНЫЙ ПРЕДПРИНИМАТЕЛЬ  ГОНЧАРОВА ОЛЬГА НИКОЛАЕВНА</t>
  </si>
  <si>
    <t>ООО "СИЛОВЫЕ МАШИНЫ И АГРЕГАТЫ"</t>
  </si>
  <si>
    <t>ООО "ПЛАТОН-М"</t>
  </si>
  <si>
    <t>ИНДИВИДУАЛЬНЫЙ ПРЕДПРИНИМАТЕЛЬ  ДЕМИДОВА ВАЛЕРИЯ АЛЕКСАНДРОВНА</t>
  </si>
  <si>
    <t>ИНДИВИДУАЛЬНЫЙ ПРЕДПРИНИМАТЕЛЬ  ПОЛИКАРПОВА НАТАЛЬЯ ВЛАДИМИРОВНА</t>
  </si>
  <si>
    <t>ООО "ФИШХАУС"</t>
  </si>
  <si>
    <t>ИП ВАЛИТЫ ИРМА УХАРОВНА</t>
  </si>
  <si>
    <t>ООО "СТРОЙСТАНДАРТ"</t>
  </si>
  <si>
    <t>ООО "МАСТЕР СЕРВИС"</t>
  </si>
  <si>
    <t>ООО "КЕДР"</t>
  </si>
  <si>
    <t>ИП ТИМОХИНА ЕЛЕНА ВЛАДИМИРОВНА</t>
  </si>
  <si>
    <t>ИП ВОЙШЕВА МАРИНА МИХАЙЛОВНА</t>
  </si>
  <si>
    <t>ИНДИВИДУАЛЬНЫЙ ПРЕДПРИНИМАТЕЛЬ  МАХНЕВА НАТАЛЬЯ АНАТОЛЬЕВНА</t>
  </si>
  <si>
    <t>ИНДИВИДУАЛЬНЫЙ ПРЕДПРИНИМАТЕЛЬ  ПТИЧНИКОВ ЕВГЕНИЙ ВЛАДИМИРОВИЧ</t>
  </si>
  <si>
    <t>ИНДИВИДУАЛЬНЫЙ ПРЕДПРИНИМАТЕЛЬ  УКОЛОВ АЛЕКСАНДР ИВАНОВИЧ</t>
  </si>
  <si>
    <t>ИНДИВИДУАЛЬНЫЙ ПРЕДПРИНИМАТЕЛЬ  УДАЛОВ ГЕОРГИЙ АЛЬБЕРТОВИЧ</t>
  </si>
  <si>
    <t>ИНДИВИДУАЛЬНЫЙ ПРЕДПРИНИМАТЕЛЬ  ВОРОБЬЕВ ПЕТР ВАСИЛЬЕВИЧ</t>
  </si>
  <si>
    <t>ИНДИВИДУАЛЬНЫЙ ПРЕДПРИНИМАТЕЛЬ  ЛЕВАШОВ ИВАН АЛЕКСАНДРОВИЧ</t>
  </si>
  <si>
    <t>ООО "СТАРТПАРТНЕР"</t>
  </si>
  <si>
    <t>ООО "ТД "ЕКАТЕРИНА"</t>
  </si>
  <si>
    <t>ООО "ДЖЕЙЗЕТ"</t>
  </si>
  <si>
    <t>ООО "БАРСАВТОТРАНС"</t>
  </si>
  <si>
    <t>ИНДИВИДУАЛЬНЫЙ ПРЕДПРИНИМАТЕЛЬ  ЧИСТЯКОВ АНДРЕЙ АЛЕКСАНДРОВИЧ</t>
  </si>
  <si>
    <t>ООО АЗИМУТ</t>
  </si>
  <si>
    <t>ООО "ДИКОВ"</t>
  </si>
  <si>
    <t>ИНДИВИДУАЛЬНЫЙ ПРЕДПРИНИМАТЕЛЬ  ПОРТНОВ ВЛАДИМИР ВЯЧЕСЛАВОВИЧ</t>
  </si>
  <si>
    <t>ИНДИВИДУАЛЬНЫЙ ПРЕДПРИНИМАТЕЛЬ  ХЕЙНОВ АЛЕКСАНДР ЮРЬЕВИЧ</t>
  </si>
  <si>
    <t>ИНДИВИДУАЛЬНЫЙ ПРЕДПРИНИМАТЕЛЬ  ДЬЯКОНОВ АЛЕКСЕЙ ВЛАДИМИРОВИЧ</t>
  </si>
  <si>
    <t>ООО "ПРОСПЕРИТИ"</t>
  </si>
  <si>
    <t>ИП ОРЛОВА АННА АЛЕКСЕЕВНА</t>
  </si>
  <si>
    <t>ООО "СИРИУС"</t>
  </si>
  <si>
    <t>ИП ДОЛГОВ ДЕНИС АЛЕКСАНДРОВИЧ</t>
  </si>
  <si>
    <t>ИП ИВАНОВА ЕЛЕНА НИКОЛАЕВНА</t>
  </si>
  <si>
    <t>ООО ПК "СНАБРЕСУРС"</t>
  </si>
  <si>
    <t>ИНДИВИДУАЛЬНЫЙ ПРЕДПРИНИМАТЕЛЬ  ЧЕРЕПАНОВ ВЯЧЕСЛАВ ВЕНИАМИНОВИЧ</t>
  </si>
  <si>
    <t>ИНДИВИДУАЛЬНЫЙ ПРЕДПРИНИМАТЕЛЬ  КУРИЛОВА ОКСАНА ЮРЬЕВНА</t>
  </si>
  <si>
    <t>ИНДИВИДУАЛЬНЫЙ ПРЕДПРИНИМАТЕЛЬ  ТУРБИН АНТОН АЛЕКСАНДРОВИЧ</t>
  </si>
  <si>
    <t>ИНДИВИДУАЛЬНЫЙ ПРЕДПРИНИМАТЕЛЬ  САЙКИН АЛЕКСАНДР НИКОЛАЕВИЧ</t>
  </si>
  <si>
    <t>ИНДИВИДУАЛЬНЫЙ ПРЕДПРИНИМАТЕЛЬ  ДЖАНАЛИЕВ РИНАТ ГАЗИЗОВИЧ</t>
  </si>
  <si>
    <t>ИП ВОРОНИН ГЕННАДИЙ ЕВГЕНЬЕВИЧ</t>
  </si>
  <si>
    <t>ИНДИВИДУАЛЬНЫЙ ПРЕДПРИНИМАТЕЛЬ  О АЛЬБИНА ДИНБОКОВНА</t>
  </si>
  <si>
    <t>ООО "ДАНВЕР"</t>
  </si>
  <si>
    <t>ООО "С-ТОРГ"</t>
  </si>
  <si>
    <t>ИНДИВИДУАЛЬНЫЙ ПРЕДПРИНИМАТЕЛЬ  СЕРГЕЕВ ВЛАДИМИР ВАЛЕРЬЕВИЧ</t>
  </si>
  <si>
    <t>ИНДИВИДУАЛЬНЫЙ ПРЕДПРИНИМАТЕЛЬ  САЗОНОВА АННА НИКОЛАЕВНА</t>
  </si>
  <si>
    <t>ООО "ВИНТАЖСТРИК"</t>
  </si>
  <si>
    <t>ИНДИВИДУАЛЬНЫЙ ПРЕДПРИНИМАТЕЛЬ  АРТАМОНОВА СВЕТЛАНА ВИКТОРОВНА</t>
  </si>
  <si>
    <t>ООО "ВОСТОК"</t>
  </si>
  <si>
    <t>ООО ТОРГОВЫЙ ДОМ "ЕВРОПА-АЗИЯ"</t>
  </si>
  <si>
    <t>ООО ДИАПАЗОН</t>
  </si>
  <si>
    <t>ООО "КИРОВСКАЯ ТОРГОВО-ЗАКУПОЧНАЯ КОМПАНИЯ"</t>
  </si>
  <si>
    <t>ООО "ВИКТАЙМ"</t>
  </si>
  <si>
    <t>ООО "МАКСИМА ГРУП"</t>
  </si>
  <si>
    <t>ООО "ПАРТИЯ"</t>
  </si>
  <si>
    <t>ООО АУДИТОРСКО-КОНСАЛТИНГОВАЯ ГРУППА "ХАРС"</t>
  </si>
  <si>
    <t>ООО "ПРИМА РЕСУРС"</t>
  </si>
  <si>
    <t>ИП ПАНАРИН ВЛАДИМИР ВАСИЛЬЕВИЧ</t>
  </si>
  <si>
    <t>ИНДИВИДУАЛЬНЫЙ ПРЕДПРИНИМАТЕЛЬ  МАСАЛОВ АНДРЕЙ НИКОЛАЕВИЧ</t>
  </si>
  <si>
    <t>ИНДИВИДУАЛЬНЫЙ ПРЕДПРИНИМАТЕЛЬ  УШАТКИНА ЛЮДМИЛА ФЕДОРОВНА</t>
  </si>
  <si>
    <t>ООО "АДВЕРТИ"</t>
  </si>
  <si>
    <t>ООО "ОЛСЕТ"</t>
  </si>
  <si>
    <t>ВТБ 24 (ПАО) РАСЧЕТЫ ПО ЗАЧЕТУ ВЗАИМНЫХ ТРЕБОВАНИЙ ПО ПЕРЕВОДАМ ФИЗИЧЕСКИХ ЛИЦ В ПОЛЬЗУ ФОНДА КОНСТАНТИНА ХАБЕНСКОГО</t>
  </si>
  <si>
    <t>ВТБ 24 (ПАО)РАСЧЕТЫ ПО ЗАЧЕТУ ВЗАИМНЫХ ТРЕБОВАНИЙ ПО ПЕРЕВОДАМ ФИЗИЧЕСКИХ ЛИЦ В ПОЛЬЗУ ФОНДА КОНСТАНТИНА ХАБЕНСКОГО</t>
  </si>
  <si>
    <t xml:space="preserve">ИП СУХАЧЕВ ИВАН ДМИТРИЕВИЧ </t>
  </si>
  <si>
    <t>Пожертвовать - Ольга Мазаева</t>
  </si>
  <si>
    <t>Пожертвовать - Евгений Твердохлебов</t>
  </si>
  <si>
    <t>Пожертвовать - София Станишевская</t>
  </si>
  <si>
    <t>Пожертвовать - Иван Спиридонов</t>
  </si>
  <si>
    <t>Пожертвовать - Елизавета Щелова</t>
  </si>
  <si>
    <t>Пожертвовать - без адресации</t>
  </si>
  <si>
    <t>Пожертвовать - Алексей Челышев</t>
  </si>
  <si>
    <t>Пожертвовать - Полина Марчева</t>
  </si>
  <si>
    <t>Пожертвовать - Мехрангез Муминова</t>
  </si>
  <si>
    <t>Пожертвовать - Нурай Баймагамбетова</t>
  </si>
  <si>
    <t>Пожертвовать - Денис Черкунов</t>
  </si>
  <si>
    <t>Пожертвовать - Пожертвование без адресации</t>
  </si>
  <si>
    <t>Пожертвовать - Артем Исаев</t>
  </si>
  <si>
    <t>Пожертвовать - Денис Бажанов</t>
  </si>
  <si>
    <t>на лечение Дедовой Александры</t>
  </si>
  <si>
    <t>8719</t>
  </si>
  <si>
    <t>9650</t>
  </si>
  <si>
    <t>6939</t>
  </si>
  <si>
    <t>8887</t>
  </si>
  <si>
    <t>6465</t>
  </si>
  <si>
    <t>0441</t>
  </si>
  <si>
    <t>0457</t>
  </si>
  <si>
    <t>2200</t>
  </si>
  <si>
    <t>9889</t>
  </si>
  <si>
    <t>8271</t>
  </si>
  <si>
    <t>9228</t>
  </si>
  <si>
    <t>6580</t>
  </si>
  <si>
    <t>7508</t>
  </si>
  <si>
    <t>3024</t>
  </si>
  <si>
    <t>6222</t>
  </si>
  <si>
    <t>6662</t>
  </si>
  <si>
    <t>2157</t>
  </si>
  <si>
    <t>8164</t>
  </si>
  <si>
    <t>0411</t>
  </si>
  <si>
    <t>0355</t>
  </si>
  <si>
    <t>5040</t>
  </si>
  <si>
    <t>9959</t>
  </si>
  <si>
    <t>3297</t>
  </si>
  <si>
    <t>0077</t>
  </si>
  <si>
    <t>8700</t>
  </si>
  <si>
    <t>0803</t>
  </si>
  <si>
    <t>2584</t>
  </si>
  <si>
    <t>7777</t>
  </si>
  <si>
    <t>7175</t>
  </si>
  <si>
    <t>1793</t>
  </si>
  <si>
    <t>1030</t>
  </si>
  <si>
    <t>1250</t>
  </si>
  <si>
    <t>2963</t>
  </si>
  <si>
    <t>5577</t>
  </si>
  <si>
    <t>7581</t>
  </si>
  <si>
    <t>9835</t>
  </si>
  <si>
    <t>3171</t>
  </si>
  <si>
    <t>2950</t>
  </si>
  <si>
    <t>0239</t>
  </si>
  <si>
    <t>4901</t>
  </si>
  <si>
    <t>1522</t>
  </si>
  <si>
    <t>0233</t>
  </si>
  <si>
    <t>6454</t>
  </si>
  <si>
    <t>1591</t>
  </si>
  <si>
    <t>6199</t>
  </si>
  <si>
    <t>1751</t>
  </si>
  <si>
    <t>9151</t>
  </si>
  <si>
    <t>4675</t>
  </si>
  <si>
    <t>3748</t>
  </si>
  <si>
    <t>5803</t>
  </si>
  <si>
    <t>0327</t>
  </si>
  <si>
    <t>0676</t>
  </si>
  <si>
    <t>4323</t>
  </si>
  <si>
    <t>9150</t>
  </si>
  <si>
    <t>9076</t>
  </si>
  <si>
    <t>6150</t>
  </si>
  <si>
    <t>9709</t>
  </si>
  <si>
    <t>6034</t>
  </si>
  <si>
    <t>0688</t>
  </si>
  <si>
    <t>8303</t>
  </si>
  <si>
    <t>0008</t>
  </si>
  <si>
    <t>3784</t>
  </si>
  <si>
    <t>4966</t>
  </si>
  <si>
    <t>3543</t>
  </si>
  <si>
    <t>1479</t>
  </si>
  <si>
    <t>0343</t>
  </si>
  <si>
    <t>0160</t>
  </si>
  <si>
    <t>6119</t>
  </si>
  <si>
    <t>2404</t>
  </si>
  <si>
    <t>5568</t>
  </si>
  <si>
    <t>6508</t>
  </si>
  <si>
    <t>0583</t>
  </si>
  <si>
    <t>2710</t>
  </si>
  <si>
    <t>1082</t>
  </si>
  <si>
    <t>1381</t>
  </si>
  <si>
    <t>7909</t>
  </si>
  <si>
    <t>7073</t>
  </si>
  <si>
    <t>3335</t>
  </si>
  <si>
    <t>1379</t>
  </si>
  <si>
    <t>9269</t>
  </si>
  <si>
    <t>0202</t>
  </si>
  <si>
    <t>5732</t>
  </si>
  <si>
    <t>3103</t>
  </si>
  <si>
    <t>2195</t>
  </si>
  <si>
    <t>2702</t>
  </si>
  <si>
    <t>3547</t>
  </si>
  <si>
    <t>3637</t>
  </si>
  <si>
    <t>7259</t>
  </si>
  <si>
    <t>5866</t>
  </si>
  <si>
    <t>1942</t>
  </si>
  <si>
    <t>8677</t>
  </si>
  <si>
    <t>3689</t>
  </si>
  <si>
    <t>8715</t>
  </si>
  <si>
    <t>5005</t>
  </si>
  <si>
    <t>2218</t>
  </si>
  <si>
    <t>8358</t>
  </si>
  <si>
    <t>3015</t>
  </si>
  <si>
    <t>0075</t>
  </si>
  <si>
    <t>3758</t>
  </si>
  <si>
    <t>5875</t>
  </si>
  <si>
    <t>9744</t>
  </si>
  <si>
    <t>8946</t>
  </si>
  <si>
    <t>1470</t>
  </si>
  <si>
    <t>3876</t>
  </si>
  <si>
    <t>7878</t>
  </si>
  <si>
    <t>4111</t>
  </si>
  <si>
    <t>9777</t>
  </si>
  <si>
    <t>6758</t>
  </si>
  <si>
    <t>5181</t>
  </si>
  <si>
    <t>8342</t>
  </si>
  <si>
    <t>0550</t>
  </si>
  <si>
    <t>1478</t>
  </si>
  <si>
    <t>0270</t>
  </si>
  <si>
    <t>9604</t>
  </si>
  <si>
    <t>4800</t>
  </si>
  <si>
    <t>9726</t>
  </si>
  <si>
    <t>1111</t>
  </si>
  <si>
    <t>4185</t>
  </si>
  <si>
    <t>5635</t>
  </si>
  <si>
    <t>9063</t>
  </si>
  <si>
    <t>4004</t>
  </si>
  <si>
    <t>0770</t>
  </si>
  <si>
    <t>0691</t>
  </si>
  <si>
    <t>5857</t>
  </si>
  <si>
    <t>3525</t>
  </si>
  <si>
    <t>1673</t>
  </si>
  <si>
    <t>1573</t>
  </si>
  <si>
    <t>1638</t>
  </si>
  <si>
    <t>4376</t>
  </si>
  <si>
    <t>2897</t>
  </si>
  <si>
    <t>0007</t>
  </si>
  <si>
    <t>3420</t>
  </si>
  <si>
    <t>4298</t>
  </si>
  <si>
    <t>6117</t>
  </si>
  <si>
    <t>9498</t>
  </si>
  <si>
    <t>2240</t>
  </si>
  <si>
    <t>9603</t>
  </si>
  <si>
    <t>9293</t>
  </si>
  <si>
    <t>9548</t>
  </si>
  <si>
    <t>1572</t>
  </si>
  <si>
    <t>2356</t>
  </si>
  <si>
    <t>2971</t>
  </si>
  <si>
    <t>8227</t>
  </si>
  <si>
    <t>5955</t>
  </si>
  <si>
    <t>0632</t>
  </si>
  <si>
    <t>7556</t>
  </si>
  <si>
    <t>2508</t>
  </si>
  <si>
    <t>0408</t>
  </si>
  <si>
    <t>3956</t>
  </si>
  <si>
    <t>0810</t>
  </si>
  <si>
    <t>4232</t>
  </si>
  <si>
    <t>6567</t>
  </si>
  <si>
    <t>0667</t>
  </si>
  <si>
    <t>9717</t>
  </si>
  <si>
    <t>8086</t>
  </si>
  <si>
    <t>8979</t>
  </si>
  <si>
    <t>0248</t>
  </si>
  <si>
    <t>4716</t>
  </si>
  <si>
    <t>0167</t>
  </si>
  <si>
    <t>0198</t>
  </si>
  <si>
    <t>2692</t>
  </si>
  <si>
    <t>9647</t>
  </si>
  <si>
    <t>4604</t>
  </si>
  <si>
    <t>8179</t>
  </si>
  <si>
    <t>6700</t>
  </si>
  <si>
    <t>1288</t>
  </si>
  <si>
    <t>3905</t>
  </si>
  <si>
    <t>4780</t>
  </si>
  <si>
    <t>4960</t>
  </si>
  <si>
    <t>0555</t>
  </si>
  <si>
    <t>3227</t>
  </si>
  <si>
    <t>4131</t>
  </si>
  <si>
    <t>4737</t>
  </si>
  <si>
    <t>9636</t>
  </si>
  <si>
    <t>5754</t>
  </si>
  <si>
    <t>5155</t>
  </si>
  <si>
    <t>2131</t>
  </si>
  <si>
    <t>2099</t>
  </si>
  <si>
    <t>2998</t>
  </si>
  <si>
    <t>0028</t>
  </si>
  <si>
    <t>9825</t>
  </si>
  <si>
    <t>6140</t>
  </si>
  <si>
    <t>6778</t>
  </si>
  <si>
    <t>5425</t>
  </si>
  <si>
    <t>7783</t>
  </si>
  <si>
    <t>0278</t>
  </si>
  <si>
    <t>8465</t>
  </si>
  <si>
    <t>5777</t>
  </si>
  <si>
    <t>5657</t>
  </si>
  <si>
    <t>9133</t>
  </si>
  <si>
    <t>3245</t>
  </si>
  <si>
    <t>5165</t>
  </si>
  <si>
    <t>1567</t>
  </si>
  <si>
    <t>8767</t>
  </si>
  <si>
    <t>6647</t>
  </si>
  <si>
    <t>0498</t>
  </si>
  <si>
    <t>6255</t>
  </si>
  <si>
    <t>7155</t>
  </si>
  <si>
    <t>4444</t>
  </si>
  <si>
    <t>8361</t>
  </si>
  <si>
    <t>7530</t>
  </si>
  <si>
    <t>5555</t>
  </si>
  <si>
    <t>4646</t>
  </si>
  <si>
    <t>6331</t>
  </si>
  <si>
    <t>5686</t>
  </si>
  <si>
    <t>4498</t>
  </si>
  <si>
    <t>1887</t>
  </si>
  <si>
    <t>9263</t>
  </si>
  <si>
    <t>7253</t>
  </si>
  <si>
    <t>1709</t>
  </si>
  <si>
    <t>1335</t>
  </si>
  <si>
    <t>6718</t>
  </si>
  <si>
    <t>7949</t>
  </si>
  <si>
    <t>5767</t>
  </si>
  <si>
    <t>1536</t>
  </si>
  <si>
    <t>0144</t>
  </si>
  <si>
    <t>6570</t>
  </si>
  <si>
    <t>9978</t>
  </si>
  <si>
    <t>2373</t>
  </si>
  <si>
    <t>9163</t>
  </si>
  <si>
    <t>5604</t>
  </si>
  <si>
    <t>6278</t>
  </si>
  <si>
    <t>5766</t>
  </si>
  <si>
    <t>6631</t>
  </si>
  <si>
    <t>5521</t>
  </si>
  <si>
    <t>0310</t>
  </si>
  <si>
    <t>8519</t>
  </si>
  <si>
    <t>7388</t>
  </si>
  <si>
    <t>7971</t>
  </si>
  <si>
    <t>8794</t>
  </si>
  <si>
    <t>9606</t>
  </si>
  <si>
    <t>7810</t>
  </si>
  <si>
    <t>1119</t>
  </si>
  <si>
    <t>0012</t>
  </si>
  <si>
    <t>9125</t>
  </si>
  <si>
    <t>3340</t>
  </si>
  <si>
    <t>0099</t>
  </si>
  <si>
    <t>0251</t>
  </si>
  <si>
    <t>9996</t>
  </si>
  <si>
    <t>3061</t>
  </si>
  <si>
    <t>3185</t>
  </si>
  <si>
    <t>8229</t>
  </si>
  <si>
    <t>7964</t>
  </si>
  <si>
    <t>2215</t>
  </si>
  <si>
    <t>5877</t>
  </si>
  <si>
    <t>9812</t>
  </si>
  <si>
    <t>7686</t>
  </si>
  <si>
    <t>0618</t>
  </si>
  <si>
    <t>3609</t>
  </si>
  <si>
    <t>5858</t>
  </si>
  <si>
    <t>0840</t>
  </si>
  <si>
    <t>4404</t>
  </si>
  <si>
    <t>9856</t>
  </si>
  <si>
    <t>4000</t>
  </si>
  <si>
    <t>5375</t>
  </si>
  <si>
    <t>1454</t>
  </si>
  <si>
    <t>7801</t>
  </si>
  <si>
    <t>7085</t>
  </si>
  <si>
    <t>2026</t>
  </si>
  <si>
    <t>6429</t>
  </si>
  <si>
    <t>4751</t>
  </si>
  <si>
    <t>5057</t>
  </si>
  <si>
    <t>8945</t>
  </si>
  <si>
    <t>0074</t>
  </si>
  <si>
    <t>0890</t>
  </si>
  <si>
    <t>7184</t>
  </si>
  <si>
    <t>5791</t>
  </si>
  <si>
    <t>9045</t>
  </si>
  <si>
    <t>1215</t>
  </si>
  <si>
    <t>7358</t>
  </si>
  <si>
    <t>0977</t>
  </si>
  <si>
    <t>8616</t>
  </si>
  <si>
    <t>3880</t>
  </si>
  <si>
    <t>1901</t>
  </si>
  <si>
    <t>5140</t>
  </si>
  <si>
    <t>3967</t>
  </si>
  <si>
    <t>7404</t>
  </si>
  <si>
    <t>8880</t>
  </si>
  <si>
    <t>4554</t>
  </si>
  <si>
    <t>2912</t>
  </si>
  <si>
    <t>9878</t>
  </si>
  <si>
    <t>1799</t>
  </si>
  <si>
    <t>0915</t>
  </si>
  <si>
    <t>3149</t>
  </si>
  <si>
    <t>8908</t>
  </si>
  <si>
    <t>4674</t>
  </si>
  <si>
    <t>6564</t>
  </si>
  <si>
    <t>0049</t>
  </si>
  <si>
    <t>0991</t>
  </si>
  <si>
    <t>8004</t>
  </si>
  <si>
    <t>6694</t>
  </si>
  <si>
    <t>5536</t>
  </si>
  <si>
    <t>7097</t>
  </si>
  <si>
    <t>3312</t>
  </si>
  <si>
    <t>1935</t>
  </si>
  <si>
    <t>4121</t>
  </si>
  <si>
    <t>4040</t>
  </si>
  <si>
    <t>5899</t>
  </si>
  <si>
    <t>6462</t>
  </si>
  <si>
    <t>0834</t>
  </si>
  <si>
    <t>5809</t>
  </si>
  <si>
    <t>7336</t>
  </si>
  <si>
    <t>1277</t>
  </si>
  <si>
    <t>3435</t>
  </si>
  <si>
    <t>0418</t>
  </si>
  <si>
    <t>9977</t>
  </si>
  <si>
    <t>0258</t>
  </si>
  <si>
    <t>6084</t>
  </si>
  <si>
    <t>5015</t>
  </si>
  <si>
    <t>1270</t>
  </si>
  <si>
    <t>2039</t>
  </si>
  <si>
    <t>7256</t>
  </si>
  <si>
    <t>3497</t>
  </si>
  <si>
    <t>4161</t>
  </si>
  <si>
    <t>7124</t>
  </si>
  <si>
    <t>2595</t>
  </si>
  <si>
    <t>2894</t>
  </si>
  <si>
    <t>4941</t>
  </si>
  <si>
    <t>9008</t>
  </si>
  <si>
    <t>2452</t>
  </si>
  <si>
    <t>2122</t>
  </si>
  <si>
    <t>2852</t>
  </si>
  <si>
    <t>2400</t>
  </si>
  <si>
    <t>2027</t>
  </si>
  <si>
    <t>6236</t>
  </si>
  <si>
    <t>5776</t>
  </si>
  <si>
    <t>3604</t>
  </si>
  <si>
    <t>5762</t>
  </si>
  <si>
    <t>8022</t>
  </si>
  <si>
    <t>7963</t>
  </si>
  <si>
    <t>5748</t>
  </si>
  <si>
    <t>2267</t>
  </si>
  <si>
    <t>4801</t>
  </si>
  <si>
    <t>4731</t>
  </si>
  <si>
    <t>3201</t>
  </si>
  <si>
    <t>8728</t>
  </si>
  <si>
    <t>2079</t>
  </si>
  <si>
    <t>1903</t>
  </si>
  <si>
    <t>3418</t>
  </si>
  <si>
    <t>6400</t>
  </si>
  <si>
    <t>6041</t>
  </si>
  <si>
    <t>9093</t>
  </si>
  <si>
    <t>1964</t>
  </si>
  <si>
    <t>5737</t>
  </si>
  <si>
    <t>3098</t>
  </si>
  <si>
    <t>2767</t>
  </si>
  <si>
    <t>1125</t>
  </si>
  <si>
    <t>4414</t>
  </si>
  <si>
    <t>4238</t>
  </si>
  <si>
    <t>8931</t>
  </si>
  <si>
    <t>0400</t>
  </si>
  <si>
    <t>7803</t>
  </si>
  <si>
    <t>3064</t>
  </si>
  <si>
    <t>1248</t>
  </si>
  <si>
    <t>0505</t>
  </si>
  <si>
    <t>4927</t>
  </si>
  <si>
    <t>7089</t>
  </si>
  <si>
    <t>5581</t>
  </si>
  <si>
    <t>7951</t>
  </si>
  <si>
    <t>0747</t>
  </si>
  <si>
    <t>7511</t>
  </si>
  <si>
    <t>2796</t>
  </si>
  <si>
    <t>0139</t>
  </si>
  <si>
    <t>9006</t>
  </si>
  <si>
    <t>3891</t>
  </si>
  <si>
    <t>7210</t>
  </si>
  <si>
    <t>9511</t>
  </si>
  <si>
    <t>1938</t>
  </si>
  <si>
    <t>6912</t>
  </si>
  <si>
    <t>9013</t>
  </si>
  <si>
    <t>2993</t>
  </si>
  <si>
    <t>0140</t>
  </si>
  <si>
    <t>1728</t>
  </si>
  <si>
    <t>5441</t>
  </si>
  <si>
    <t>1871</t>
  </si>
  <si>
    <t>4550</t>
  </si>
  <si>
    <t>8310</t>
  </si>
  <si>
    <t>0069</t>
  </si>
  <si>
    <t>3337</t>
  </si>
  <si>
    <t>8332</t>
  </si>
  <si>
    <t>4544</t>
  </si>
  <si>
    <t>6514</t>
  </si>
  <si>
    <t>7147</t>
  </si>
  <si>
    <t>2908</t>
  </si>
  <si>
    <t>2477</t>
  </si>
  <si>
    <t>4421</t>
  </si>
  <si>
    <t>3010</t>
  </si>
  <si>
    <t>4356</t>
  </si>
  <si>
    <t>0303</t>
  </si>
  <si>
    <t>0580</t>
  </si>
  <si>
    <t>8949</t>
  </si>
  <si>
    <t>8388</t>
  </si>
  <si>
    <t>8074</t>
  </si>
  <si>
    <t>0494</t>
  </si>
  <si>
    <t>4824</t>
  </si>
  <si>
    <t>9696</t>
  </si>
  <si>
    <t>1812</t>
  </si>
  <si>
    <t>7029</t>
  </si>
  <si>
    <t>7312</t>
  </si>
  <si>
    <t>0672</t>
  </si>
  <si>
    <t>4398</t>
  </si>
  <si>
    <t>1514</t>
  </si>
  <si>
    <t>0165</t>
  </si>
  <si>
    <t>8774</t>
  </si>
  <si>
    <t>7252</t>
  </si>
  <si>
    <t>7906</t>
  </si>
  <si>
    <t>2306</t>
  </si>
  <si>
    <t>9411</t>
  </si>
  <si>
    <t>5377</t>
  </si>
  <si>
    <t>9321</t>
  </si>
  <si>
    <t>1821</t>
  </si>
  <si>
    <t>9492</t>
  </si>
  <si>
    <t>4441</t>
  </si>
  <si>
    <t>1332</t>
  </si>
  <si>
    <t>0458</t>
  </si>
  <si>
    <t>0696</t>
  </si>
  <si>
    <t>0318</t>
  </si>
  <si>
    <t>9260</t>
  </si>
  <si>
    <t>2780</t>
  </si>
  <si>
    <t>2735</t>
  </si>
  <si>
    <t>9575</t>
  </si>
  <si>
    <t>5338</t>
  </si>
  <si>
    <t>6170</t>
  </si>
  <si>
    <t>8458</t>
  </si>
  <si>
    <t>4989</t>
  </si>
  <si>
    <t>1169</t>
  </si>
  <si>
    <t>4198</t>
  </si>
  <si>
    <t>6511</t>
  </si>
  <si>
    <t>4756</t>
  </si>
  <si>
    <t>1850</t>
  </si>
  <si>
    <t>5401</t>
  </si>
  <si>
    <t>4440</t>
  </si>
  <si>
    <t>5513</t>
  </si>
  <si>
    <t>8572</t>
  </si>
  <si>
    <t>7079</t>
  </si>
  <si>
    <t>8531</t>
  </si>
  <si>
    <t>2919</t>
  </si>
  <si>
    <t>4982</t>
  </si>
  <si>
    <t>6141</t>
  </si>
  <si>
    <t>2433</t>
  </si>
  <si>
    <t>8153</t>
  </si>
  <si>
    <t>8188</t>
  </si>
  <si>
    <t>6543</t>
  </si>
  <si>
    <t>0630</t>
  </si>
  <si>
    <t>4092</t>
  </si>
  <si>
    <t>5093</t>
  </si>
  <si>
    <t>2292</t>
  </si>
  <si>
    <t>7650</t>
  </si>
  <si>
    <t>6256</t>
  </si>
  <si>
    <t>7356</t>
  </si>
  <si>
    <t>0514</t>
  </si>
  <si>
    <t>6512</t>
  </si>
  <si>
    <t>1725</t>
  </si>
  <si>
    <t>2736</t>
  </si>
  <si>
    <t>7421</t>
  </si>
  <si>
    <t>0638</t>
  </si>
  <si>
    <t>9530</t>
  </si>
  <si>
    <t>3663</t>
  </si>
  <si>
    <t>0135</t>
  </si>
  <si>
    <t>8624</t>
  </si>
  <si>
    <t>2132</t>
  </si>
  <si>
    <t>1818</t>
  </si>
  <si>
    <t>1309</t>
  </si>
  <si>
    <t>8598</t>
  </si>
  <si>
    <t>3930</t>
  </si>
  <si>
    <t>9799</t>
  </si>
  <si>
    <t>7501</t>
  </si>
  <si>
    <t>3030</t>
  </si>
  <si>
    <t>7714</t>
  </si>
  <si>
    <t>1781</t>
  </si>
  <si>
    <t>6476</t>
  </si>
  <si>
    <t>0918</t>
  </si>
  <si>
    <t>8555</t>
  </si>
  <si>
    <t>3764</t>
  </si>
  <si>
    <t>0024</t>
  </si>
  <si>
    <t>8096</t>
  </si>
  <si>
    <t>1192</t>
  </si>
  <si>
    <t>7513</t>
  </si>
  <si>
    <t>0321</t>
  </si>
  <si>
    <t>7577</t>
  </si>
  <si>
    <t>5100</t>
  </si>
  <si>
    <t>2367</t>
  </si>
  <si>
    <t>1113</t>
  </si>
  <si>
    <t>2523</t>
  </si>
  <si>
    <t>1130</t>
  </si>
  <si>
    <t>5747</t>
  </si>
  <si>
    <t>3675</t>
  </si>
  <si>
    <t>0749</t>
  </si>
  <si>
    <t>6798</t>
  </si>
  <si>
    <t>4705</t>
  </si>
  <si>
    <t>8190</t>
  </si>
  <si>
    <t>8527</t>
  </si>
  <si>
    <t>2574</t>
  </si>
  <si>
    <t>4634</t>
  </si>
  <si>
    <t>1167</t>
  </si>
  <si>
    <t>9885</t>
  </si>
  <si>
    <t>7290</t>
  </si>
  <si>
    <t>1112</t>
  </si>
  <si>
    <t>4866</t>
  </si>
  <si>
    <t>3519</t>
  </si>
  <si>
    <t>4495</t>
  </si>
  <si>
    <t>9090</t>
  </si>
  <si>
    <t>1164</t>
  </si>
  <si>
    <t>6796</t>
  </si>
  <si>
    <t>0170</t>
  </si>
  <si>
    <t>3318</t>
  </si>
  <si>
    <t>6518</t>
  </si>
  <si>
    <t>9898</t>
  </si>
  <si>
    <t>5499</t>
  </si>
  <si>
    <t>7317</t>
  </si>
  <si>
    <t>1038</t>
  </si>
  <si>
    <t>1632</t>
  </si>
  <si>
    <t>4182</t>
  </si>
  <si>
    <t>5663</t>
  </si>
  <si>
    <t>9860</t>
  </si>
  <si>
    <t>5938</t>
  </si>
  <si>
    <t>7072</t>
  </si>
  <si>
    <t>7641</t>
  </si>
  <si>
    <t>9372</t>
  </si>
  <si>
    <t>7302</t>
  </si>
  <si>
    <t>7377</t>
  </si>
  <si>
    <t>5638</t>
  </si>
  <si>
    <t>5067</t>
  </si>
  <si>
    <t>2888</t>
  </si>
  <si>
    <t>9480</t>
  </si>
  <si>
    <t>7970</t>
  </si>
  <si>
    <t>3347</t>
  </si>
  <si>
    <t>3040</t>
  </si>
  <si>
    <t>1000</t>
  </si>
  <si>
    <t>4329</t>
  </si>
  <si>
    <t>5399</t>
  </si>
  <si>
    <t>0724</t>
  </si>
  <si>
    <t>2918</t>
  </si>
  <si>
    <t>8246</t>
  </si>
  <si>
    <t>7222</t>
  </si>
  <si>
    <t>8116</t>
  </si>
  <si>
    <t>4820</t>
  </si>
  <si>
    <t>4898</t>
  </si>
  <si>
    <t>5182</t>
  </si>
  <si>
    <t>7502</t>
  </si>
  <si>
    <t>0247</t>
  </si>
  <si>
    <t>5020</t>
  </si>
  <si>
    <t>6109</t>
  </si>
  <si>
    <t>7499</t>
  </si>
  <si>
    <t>9516</t>
  </si>
  <si>
    <t>2509</t>
  </si>
  <si>
    <t>1809</t>
  </si>
  <si>
    <t>0190</t>
  </si>
  <si>
    <t>2763</t>
  </si>
  <si>
    <t>8282</t>
  </si>
  <si>
    <t>6500</t>
  </si>
  <si>
    <t>0057</t>
  </si>
  <si>
    <t>7557</t>
  </si>
  <si>
    <t>3723</t>
  </si>
  <si>
    <t>9319</t>
  </si>
  <si>
    <t>3101</t>
  </si>
  <si>
    <t>9281</t>
  </si>
  <si>
    <t>9749</t>
  </si>
  <si>
    <t>4219</t>
  </si>
  <si>
    <t>7040</t>
  </si>
  <si>
    <t>2775</t>
  </si>
  <si>
    <t>4816</t>
  </si>
  <si>
    <t>0353</t>
  </si>
  <si>
    <t>9882</t>
  </si>
  <si>
    <t>3078</t>
  </si>
  <si>
    <t>8347</t>
  </si>
  <si>
    <t>2421</t>
  </si>
  <si>
    <t>3846</t>
  </si>
  <si>
    <t>8560</t>
  </si>
  <si>
    <t>4455</t>
  </si>
  <si>
    <t>1424</t>
  </si>
  <si>
    <t>6776</t>
  </si>
  <si>
    <t>0177</t>
  </si>
  <si>
    <t>2747</t>
  </si>
  <si>
    <t>3130</t>
  </si>
  <si>
    <t>2762</t>
  </si>
  <si>
    <t>2110</t>
  </si>
  <si>
    <t>3618</t>
  </si>
  <si>
    <t>5008</t>
  </si>
  <si>
    <t>5078</t>
  </si>
  <si>
    <t>4643</t>
  </si>
  <si>
    <t>0808</t>
  </si>
  <si>
    <t>0283</t>
  </si>
  <si>
    <t>7847</t>
  </si>
  <si>
    <t>7875</t>
  </si>
  <si>
    <t>7095</t>
  </si>
  <si>
    <t>5440</t>
  </si>
  <si>
    <t>3449</t>
  </si>
  <si>
    <t>4504</t>
  </si>
  <si>
    <t>8189</t>
  </si>
  <si>
    <t>7177</t>
  </si>
  <si>
    <t>3095</t>
  </si>
  <si>
    <t>1338</t>
  </si>
  <si>
    <t>0813</t>
  </si>
  <si>
    <t>1118</t>
  </si>
  <si>
    <t>1960</t>
  </si>
  <si>
    <t>0201</t>
  </si>
  <si>
    <t>8809</t>
  </si>
  <si>
    <t>9248</t>
  </si>
  <si>
    <t>3649</t>
  </si>
  <si>
    <t>5881</t>
  </si>
  <si>
    <t>8955</t>
  </si>
  <si>
    <t>6535</t>
  </si>
  <si>
    <t>2002</t>
  </si>
  <si>
    <t>4577</t>
  </si>
  <si>
    <t>4277</t>
  </si>
  <si>
    <t>5871</t>
  </si>
  <si>
    <t>1782</t>
  </si>
  <si>
    <t>0713</t>
  </si>
  <si>
    <t>3601</t>
  </si>
  <si>
    <t>5075</t>
  </si>
  <si>
    <t>5853</t>
  </si>
  <si>
    <t>0537</t>
  </si>
  <si>
    <t>9813</t>
  </si>
  <si>
    <t>9285</t>
  </si>
  <si>
    <t>4776</t>
  </si>
  <si>
    <t>4448</t>
  </si>
  <si>
    <t>5738</t>
  </si>
  <si>
    <t>8161</t>
  </si>
  <si>
    <t>0284</t>
  </si>
  <si>
    <t>3808</t>
  </si>
  <si>
    <t>5058</t>
  </si>
  <si>
    <t>7542</t>
  </si>
  <si>
    <t>2167</t>
  </si>
  <si>
    <t>6461</t>
  </si>
  <si>
    <t>4237</t>
  </si>
  <si>
    <t>1241</t>
  </si>
  <si>
    <t>2202</t>
  </si>
  <si>
    <t>1245</t>
  </si>
  <si>
    <t>9474</t>
  </si>
  <si>
    <t>8084</t>
  </si>
  <si>
    <t>9379</t>
  </si>
  <si>
    <t>5958</t>
  </si>
  <si>
    <t>7121</t>
  </si>
  <si>
    <t>1400</t>
  </si>
  <si>
    <t>4485</t>
  </si>
  <si>
    <t>0179</t>
  </si>
  <si>
    <t>5350</t>
  </si>
  <si>
    <t>1061</t>
  </si>
  <si>
    <t>7993</t>
  </si>
  <si>
    <t>4851</t>
  </si>
  <si>
    <t>0582</t>
  </si>
  <si>
    <t>1767</t>
  </si>
  <si>
    <t>0382</t>
  </si>
  <si>
    <t>1593</t>
  </si>
  <si>
    <t>9253</t>
  </si>
  <si>
    <t>2697</t>
  </si>
  <si>
    <t>8177</t>
  </si>
  <si>
    <t>1264</t>
  </si>
  <si>
    <t>1663</t>
  </si>
  <si>
    <t>0448</t>
  </si>
  <si>
    <t>2252</t>
  </si>
  <si>
    <t>5268</t>
  </si>
  <si>
    <t>4435</t>
  </si>
  <si>
    <t>9724</t>
  </si>
  <si>
    <t>8032</t>
  </si>
  <si>
    <t>3692</t>
  </si>
  <si>
    <t>2886</t>
  </si>
  <si>
    <t>0223</t>
  </si>
  <si>
    <t>4308</t>
  </si>
  <si>
    <t>0021</t>
  </si>
  <si>
    <t>4077</t>
  </si>
  <si>
    <t>5372</t>
  </si>
  <si>
    <t>8592</t>
  </si>
  <si>
    <t>0888</t>
  </si>
  <si>
    <t>4841</t>
  </si>
  <si>
    <t>2241</t>
  </si>
  <si>
    <t>0900</t>
  </si>
  <si>
    <t>1110</t>
  </si>
  <si>
    <t>8889</t>
  </si>
  <si>
    <t>3621</t>
  </si>
  <si>
    <t>2585</t>
  </si>
  <si>
    <t>3388</t>
  </si>
  <si>
    <t>8048</t>
  </si>
  <si>
    <t>9563</t>
  </si>
  <si>
    <t>8517</t>
  </si>
  <si>
    <t>2664</t>
  </si>
  <si>
    <t>7989</t>
  </si>
  <si>
    <t>8886</t>
  </si>
  <si>
    <t>1855</t>
  </si>
  <si>
    <t>5321</t>
  </si>
  <si>
    <t>9254</t>
  </si>
  <si>
    <t>7688</t>
  </si>
  <si>
    <t>4122</t>
  </si>
  <si>
    <t>8652</t>
  </si>
  <si>
    <t>0835</t>
  </si>
  <si>
    <t>3555</t>
  </si>
  <si>
    <t>6133</t>
  </si>
  <si>
    <t>4083</t>
  </si>
  <si>
    <t>9335</t>
  </si>
  <si>
    <t>0830</t>
  </si>
  <si>
    <t>3938</t>
  </si>
  <si>
    <t>4727</t>
  </si>
  <si>
    <t>6261</t>
  </si>
  <si>
    <t>3677</t>
  </si>
  <si>
    <t>2441</t>
  </si>
  <si>
    <t>0062</t>
  </si>
  <si>
    <t>2832</t>
  </si>
  <si>
    <t>8098</t>
  </si>
  <si>
    <t>7849</t>
  </si>
  <si>
    <t>6183</t>
  </si>
  <si>
    <t>5330</t>
  </si>
  <si>
    <t>8800</t>
  </si>
  <si>
    <t>0324</t>
  </si>
  <si>
    <t>9714</t>
  </si>
  <si>
    <t>8208</t>
  </si>
  <si>
    <t>2056</t>
  </si>
  <si>
    <t>8241</t>
  </si>
  <si>
    <t>6326</t>
  </si>
  <si>
    <t>6668</t>
  </si>
  <si>
    <t>4429</t>
  </si>
  <si>
    <t>3341</t>
  </si>
  <si>
    <t>9760</t>
  </si>
  <si>
    <t>9742</t>
  </si>
  <si>
    <t>4677</t>
  </si>
  <si>
    <t>5198</t>
  </si>
  <si>
    <t>5019</t>
  </si>
  <si>
    <t>5846</t>
  </si>
  <si>
    <t>1199</t>
  </si>
  <si>
    <t>7863</t>
  </si>
  <si>
    <t>3553</t>
  </si>
  <si>
    <t>0046</t>
  </si>
  <si>
    <t>6327</t>
  </si>
  <si>
    <t>0671</t>
  </si>
  <si>
    <t>8437</t>
  </si>
  <si>
    <t>5498</t>
  </si>
  <si>
    <t>3990</t>
  </si>
  <si>
    <t>3756</t>
  </si>
  <si>
    <t>0234</t>
  </si>
  <si>
    <t>1013</t>
  </si>
  <si>
    <t>1815</t>
  </si>
  <si>
    <t>2277</t>
  </si>
  <si>
    <t>5520</t>
  </si>
  <si>
    <t>9660</t>
  </si>
  <si>
    <t>4626</t>
  </si>
  <si>
    <t>5790</t>
  </si>
  <si>
    <t>0267</t>
  </si>
  <si>
    <t>0023</t>
  </si>
  <si>
    <t>8066</t>
  </si>
  <si>
    <t>4090</t>
  </si>
  <si>
    <t>0752</t>
  </si>
  <si>
    <t>2844</t>
  </si>
  <si>
    <t>7852</t>
  </si>
  <si>
    <t>2954</t>
  </si>
  <si>
    <t>7419</t>
  </si>
  <si>
    <t>0309</t>
  </si>
  <si>
    <t>6334</t>
  </si>
  <si>
    <t>0428</t>
  </si>
  <si>
    <t>9032</t>
  </si>
  <si>
    <t>9797</t>
  </si>
  <si>
    <t>0130</t>
  </si>
  <si>
    <t>5897</t>
  </si>
  <si>
    <t>0404</t>
  </si>
  <si>
    <t>3148</t>
  </si>
  <si>
    <t>3405</t>
  </si>
  <si>
    <t>8059</t>
  </si>
  <si>
    <t>7018</t>
  </si>
  <si>
    <t>2732</t>
  </si>
  <si>
    <t>8959</t>
  </si>
  <si>
    <t>2159</t>
  </si>
  <si>
    <t>2625</t>
  </si>
  <si>
    <t>6161</t>
  </si>
  <si>
    <t>8897</t>
  </si>
  <si>
    <t>9316</t>
  </si>
  <si>
    <t>0209</t>
  </si>
  <si>
    <t>0541</t>
  </si>
  <si>
    <t>8287</t>
  </si>
  <si>
    <t>4070</t>
  </si>
  <si>
    <t>4687</t>
  </si>
  <si>
    <t>4698</t>
  </si>
  <si>
    <t>7802</t>
  </si>
  <si>
    <t>3206</t>
  </si>
  <si>
    <t>2413</t>
  </si>
  <si>
    <t>1928</t>
  </si>
  <si>
    <t>4333</t>
  </si>
  <si>
    <t>5068</t>
  </si>
  <si>
    <t>3202</t>
  </si>
  <si>
    <t>4895</t>
  </si>
  <si>
    <t>1633</t>
  </si>
  <si>
    <t>9445</t>
  </si>
  <si>
    <t>0690</t>
  </si>
  <si>
    <t>8818</t>
  </si>
  <si>
    <t>1676</t>
  </si>
  <si>
    <t>7939</t>
  </si>
  <si>
    <t>1618</t>
  </si>
  <si>
    <t>2206</t>
  </si>
  <si>
    <t>5869</t>
  </si>
  <si>
    <t>4556</t>
  </si>
  <si>
    <t>5360</t>
  </si>
  <si>
    <t>3036</t>
  </si>
  <si>
    <t>4754</t>
  </si>
  <si>
    <t>5017</t>
  </si>
  <si>
    <t>6998</t>
  </si>
  <si>
    <t>0709</t>
  </si>
  <si>
    <t>9495</t>
  </si>
  <si>
    <t>6977</t>
  </si>
  <si>
    <t>1389</t>
  </si>
  <si>
    <t>8755</t>
  </si>
  <si>
    <t>4636</t>
  </si>
  <si>
    <t>3736</t>
  </si>
  <si>
    <t>3791</t>
  </si>
  <si>
    <t>9786</t>
  </si>
  <si>
    <t>8466</t>
  </si>
  <si>
    <t>0544</t>
  </si>
  <si>
    <t>3501</t>
  </si>
  <si>
    <t>7355</t>
  </si>
  <si>
    <t>9598</t>
  </si>
  <si>
    <t>1986</t>
  </si>
  <si>
    <t>3685</t>
  </si>
  <si>
    <t>7303</t>
  </si>
  <si>
    <t>4653</t>
  </si>
  <si>
    <t>0740</t>
  </si>
  <si>
    <t>0901</t>
  </si>
  <si>
    <t>3606</t>
  </si>
  <si>
    <t>8097</t>
  </si>
  <si>
    <t>7270</t>
  </si>
  <si>
    <t>5917</t>
  </si>
  <si>
    <t>0103</t>
  </si>
  <si>
    <t>2714</t>
  </si>
  <si>
    <t>1333</t>
  </si>
  <si>
    <t>0990</t>
  </si>
  <si>
    <t>6925</t>
  </si>
  <si>
    <t>3888</t>
  </si>
  <si>
    <t>1560</t>
  </si>
  <si>
    <t>3560</t>
  </si>
  <si>
    <t>0795</t>
  </si>
  <si>
    <t>3933</t>
  </si>
  <si>
    <t>3096</t>
  </si>
  <si>
    <t>2102</t>
  </si>
  <si>
    <t>5387</t>
  </si>
  <si>
    <t>3943</t>
  </si>
  <si>
    <t>1140</t>
  </si>
  <si>
    <t>0993</t>
  </si>
  <si>
    <t>9051</t>
  </si>
  <si>
    <t>5419</t>
  </si>
  <si>
    <t>1084</t>
  </si>
  <si>
    <t>0420</t>
  </si>
  <si>
    <t>9514</t>
  </si>
  <si>
    <t>2383</t>
  </si>
  <si>
    <t>0196</t>
  </si>
  <si>
    <t>7565</t>
  </si>
  <si>
    <t>8024</t>
  </si>
  <si>
    <t>4286</t>
  </si>
  <si>
    <t>3097</t>
  </si>
  <si>
    <t>3273</t>
  </si>
  <si>
    <t>4515</t>
  </si>
  <si>
    <t>5142</t>
  </si>
  <si>
    <t>0000</t>
  </si>
  <si>
    <t>4294</t>
  </si>
  <si>
    <t>8467</t>
  </si>
  <si>
    <t>0904</t>
  </si>
  <si>
    <t>4041</t>
  </si>
  <si>
    <t>7251</t>
  </si>
  <si>
    <t>7190</t>
  </si>
  <si>
    <t>8128</t>
  </si>
  <si>
    <t>5417</t>
  </si>
  <si>
    <t>3914</t>
  </si>
  <si>
    <t>4660</t>
  </si>
  <si>
    <t>6613</t>
  </si>
  <si>
    <t>5504</t>
  </si>
  <si>
    <t>9454</t>
  </si>
  <si>
    <t>3603</t>
  </si>
  <si>
    <t>6710</t>
  </si>
  <si>
    <t>8525</t>
  </si>
  <si>
    <t>4415</t>
  </si>
  <si>
    <t>3104</t>
  </si>
  <si>
    <t>5154</t>
  </si>
  <si>
    <t>0096</t>
  </si>
  <si>
    <t>9912</t>
  </si>
  <si>
    <t>8442</t>
  </si>
  <si>
    <t>6444</t>
  </si>
  <si>
    <t>6449</t>
  </si>
  <si>
    <t>0832</t>
  </si>
  <si>
    <t>3080</t>
  </si>
  <si>
    <t>2524</t>
  </si>
  <si>
    <t>0101</t>
  </si>
  <si>
    <t>9130</t>
  </si>
  <si>
    <t>6754</t>
  </si>
  <si>
    <t>1211</t>
  </si>
  <si>
    <t>4216</t>
  </si>
  <si>
    <t>0424</t>
  </si>
  <si>
    <t>5231</t>
  </si>
  <si>
    <t>6510</t>
  </si>
  <si>
    <t>7758</t>
  </si>
  <si>
    <t>7850</t>
  </si>
  <si>
    <t>1745</t>
  </si>
  <si>
    <t>6172</t>
  </si>
  <si>
    <t>8989</t>
  </si>
  <si>
    <t>5784</t>
  </si>
  <si>
    <t>4033</t>
  </si>
  <si>
    <t>8898</t>
  </si>
  <si>
    <t>4147</t>
  </si>
  <si>
    <t>8888</t>
  </si>
  <si>
    <t>4321</t>
  </si>
  <si>
    <t>0197</t>
  </si>
  <si>
    <t>6906</t>
  </si>
  <si>
    <t>9599</t>
  </si>
  <si>
    <t>7205</t>
  </si>
  <si>
    <t>7265</t>
  </si>
  <si>
    <t>6769</t>
  </si>
  <si>
    <t>2782</t>
  </si>
  <si>
    <t>0605</t>
  </si>
  <si>
    <t>7787</t>
  </si>
  <si>
    <t>4025</t>
  </si>
  <si>
    <t>8218</t>
  </si>
  <si>
    <t>8367</t>
  </si>
  <si>
    <t>2777</t>
  </si>
  <si>
    <t>9783</t>
  </si>
  <si>
    <t>4512</t>
  </si>
  <si>
    <t>0745</t>
  </si>
  <si>
    <t>2568</t>
  </si>
  <si>
    <t>7293</t>
  </si>
  <si>
    <t>3453</t>
  </si>
  <si>
    <t>1297</t>
  </si>
  <si>
    <t>9619</t>
  </si>
  <si>
    <t>3111</t>
  </si>
  <si>
    <t>7494</t>
  </si>
  <si>
    <t>2405</t>
  </si>
  <si>
    <t>2365</t>
  </si>
  <si>
    <t>5079</t>
  </si>
  <si>
    <t>2066</t>
  </si>
  <si>
    <t>7999</t>
  </si>
  <si>
    <t>5273</t>
  </si>
  <si>
    <t>8028</t>
  </si>
  <si>
    <t>3768</t>
  </si>
  <si>
    <t>0687</t>
  </si>
  <si>
    <t>1388</t>
  </si>
  <si>
    <t>6832</t>
  </si>
  <si>
    <t>1236</t>
  </si>
  <si>
    <t>2885</t>
  </si>
  <si>
    <t>0429</t>
  </si>
  <si>
    <t>1493</t>
  </si>
  <si>
    <t>5695</t>
  </si>
  <si>
    <t>0705</t>
  </si>
  <si>
    <t>8689</t>
  </si>
  <si>
    <t>5183</t>
  </si>
  <si>
    <t>1606</t>
  </si>
  <si>
    <t>8378</t>
  </si>
  <si>
    <t>1704</t>
  </si>
  <si>
    <t>5242</t>
  </si>
  <si>
    <t>5248</t>
  </si>
  <si>
    <t>4046</t>
  </si>
  <si>
    <t>2492</t>
  </si>
  <si>
    <t>0205</t>
  </si>
  <si>
    <t>8669</t>
  </si>
  <si>
    <t>1669</t>
  </si>
  <si>
    <t>3389</t>
  </si>
  <si>
    <t>2162</t>
  </si>
  <si>
    <t>0214</t>
  </si>
  <si>
    <t>6630</t>
  </si>
  <si>
    <t>7066</t>
  </si>
  <si>
    <t>2814</t>
  </si>
  <si>
    <t>6160</t>
  </si>
  <si>
    <t>1071</t>
  </si>
  <si>
    <t>1716</t>
  </si>
  <si>
    <t>1005</t>
  </si>
  <si>
    <t>4399</t>
  </si>
  <si>
    <t>6712</t>
  </si>
  <si>
    <t>4005</t>
  </si>
  <si>
    <t>7082</t>
  </si>
  <si>
    <t>8216</t>
  </si>
  <si>
    <t>6486</t>
  </si>
  <si>
    <t>9202</t>
  </si>
  <si>
    <t>9794</t>
  </si>
  <si>
    <t>9999</t>
  </si>
  <si>
    <t>7528</t>
  </si>
  <si>
    <t>6492</t>
  </si>
  <si>
    <t>9537</t>
  </si>
  <si>
    <t>4794</t>
  </si>
  <si>
    <t>5433</t>
  </si>
  <si>
    <t>5984</t>
  </si>
  <si>
    <t>5285</t>
  </si>
  <si>
    <t>4849</t>
  </si>
  <si>
    <t>5771</t>
  </si>
  <si>
    <t>3803</t>
  </si>
  <si>
    <t>6689</t>
  </si>
  <si>
    <t>8862</t>
  </si>
  <si>
    <t>0347</t>
  </si>
  <si>
    <t>2822</t>
  </si>
  <si>
    <t>9131</t>
  </si>
  <si>
    <t>8980</t>
  </si>
  <si>
    <t>6790</t>
  </si>
  <si>
    <t>2905</t>
  </si>
  <si>
    <t>6341</t>
  </si>
  <si>
    <t>6675</t>
  </si>
  <si>
    <t>3052</t>
  </si>
  <si>
    <t>4142</t>
  </si>
  <si>
    <t>9016</t>
  </si>
  <si>
    <t>4144</t>
  </si>
  <si>
    <t>3704</t>
  </si>
  <si>
    <t>6505</t>
  </si>
  <si>
    <t>9488</t>
  </si>
  <si>
    <t>9230</t>
  </si>
  <si>
    <t>4723</t>
  </si>
  <si>
    <t>3684</t>
  </si>
  <si>
    <t>0192</t>
  </si>
  <si>
    <t>4720</t>
  </si>
  <si>
    <t>2831</t>
  </si>
  <si>
    <t>4486</t>
  </si>
  <si>
    <t>3985</t>
  </si>
  <si>
    <t>7274</t>
  </si>
  <si>
    <t>6534</t>
  </si>
  <si>
    <t>6707</t>
  </si>
  <si>
    <t>0758</t>
  </si>
  <si>
    <t>1735</t>
  </si>
  <si>
    <t>3908</t>
  </si>
  <si>
    <t>6296</t>
  </si>
  <si>
    <t>2028</t>
  </si>
  <si>
    <t>0897</t>
  </si>
  <si>
    <t>9503</t>
  </si>
  <si>
    <t>0211</t>
  </si>
  <si>
    <t>4686</t>
  </si>
  <si>
    <t>0376</t>
  </si>
  <si>
    <t>9287</t>
  </si>
  <si>
    <t>0102</t>
  </si>
  <si>
    <t>1715</t>
  </si>
  <si>
    <t>4002</t>
  </si>
  <si>
    <t>9574</t>
  </si>
  <si>
    <t>7844</t>
  </si>
  <si>
    <t>8779</t>
  </si>
  <si>
    <t>2599</t>
  </si>
  <si>
    <t>5956</t>
  </si>
  <si>
    <t>7701</t>
  </si>
  <si>
    <t>0779</t>
  </si>
  <si>
    <t>3699</t>
  </si>
  <si>
    <t>7096</t>
  </si>
  <si>
    <t>4523</t>
  </si>
  <si>
    <t>7525</t>
  </si>
  <si>
    <t>8335</t>
  </si>
  <si>
    <t>0288</t>
  </si>
  <si>
    <t>3528</t>
  </si>
  <si>
    <t>7696</t>
  </si>
  <si>
    <t>1717</t>
  </si>
  <si>
    <t>9539</t>
  </si>
  <si>
    <t>7245</t>
  </si>
  <si>
    <t>0009</t>
  </si>
  <si>
    <t>9330</t>
  </si>
  <si>
    <t>8130</t>
  </si>
  <si>
    <t>6667</t>
  </si>
  <si>
    <t>4929</t>
  </si>
  <si>
    <t>5690</t>
  </si>
  <si>
    <t>0052</t>
  </si>
  <si>
    <t>4601</t>
  </si>
  <si>
    <t>6075</t>
  </si>
  <si>
    <t>7102</t>
  </si>
  <si>
    <t>6369</t>
  </si>
  <si>
    <t>1530</t>
  </si>
  <si>
    <t>9979</t>
  </si>
  <si>
    <t>0213</t>
  </si>
  <si>
    <t>8832</t>
  </si>
  <si>
    <t>7654</t>
  </si>
  <si>
    <t>5315</t>
  </si>
  <si>
    <t>7315</t>
  </si>
  <si>
    <t>2590</t>
  </si>
  <si>
    <t>6468</t>
  </si>
  <si>
    <t>9921</t>
  </si>
  <si>
    <t>5525</t>
  </si>
  <si>
    <t>4942</t>
  </si>
  <si>
    <t>7723</t>
  </si>
  <si>
    <t>3249</t>
  </si>
  <si>
    <t>9070</t>
  </si>
  <si>
    <t>3271</t>
  </si>
  <si>
    <t>1281</t>
  </si>
  <si>
    <t>7044</t>
  </si>
  <si>
    <t>7586</t>
  </si>
  <si>
    <t>8883</t>
  </si>
  <si>
    <t>0149</t>
  </si>
  <si>
    <t>4971</t>
  </si>
  <si>
    <t>2717</t>
  </si>
  <si>
    <t>1888</t>
  </si>
  <si>
    <t>9029</t>
  </si>
  <si>
    <t>8660</t>
  </si>
  <si>
    <t>9404</t>
  </si>
  <si>
    <t>7009</t>
  </si>
  <si>
    <t>5308</t>
  </si>
  <si>
    <t>1467</t>
  </si>
  <si>
    <t>1898</t>
  </si>
  <si>
    <t>5805</t>
  </si>
  <si>
    <t>0946</t>
  </si>
  <si>
    <t>9746</t>
  </si>
  <si>
    <t>6509</t>
  </si>
  <si>
    <t>4344</t>
  </si>
  <si>
    <t>4119</t>
  </si>
  <si>
    <t>2947</t>
  </si>
  <si>
    <t>2138</t>
  </si>
  <si>
    <t>7039</t>
  </si>
  <si>
    <t>4777</t>
  </si>
  <si>
    <t>0853</t>
  </si>
  <si>
    <t>6004</t>
  </si>
  <si>
    <t>8322</t>
  </si>
  <si>
    <t>3958</t>
  </si>
  <si>
    <t>7372</t>
  </si>
  <si>
    <t>6360</t>
  </si>
  <si>
    <t>7620</t>
  </si>
  <si>
    <t>7545</t>
  </si>
  <si>
    <t>6290</t>
  </si>
  <si>
    <t>1050</t>
  </si>
  <si>
    <t>1015</t>
  </si>
  <si>
    <t>7100</t>
  </si>
  <si>
    <t>0982</t>
  </si>
  <si>
    <t>0519</t>
  </si>
  <si>
    <t>3292</t>
  </si>
  <si>
    <t>2999</t>
  </si>
  <si>
    <t>3490</t>
  </si>
  <si>
    <t>1569</t>
  </si>
  <si>
    <t>5344</t>
  </si>
  <si>
    <t>9507</t>
  </si>
  <si>
    <t>6824</t>
  </si>
  <si>
    <t>3545</t>
  </si>
  <si>
    <t>0373</t>
  </si>
  <si>
    <t>8581</t>
  </si>
  <si>
    <t>9673</t>
  </si>
  <si>
    <t>1933</t>
  </si>
  <si>
    <t>7770</t>
  </si>
  <si>
    <t>9765</t>
  </si>
  <si>
    <t>5716</t>
  </si>
  <si>
    <t>0137</t>
  </si>
  <si>
    <t>5888</t>
  </si>
  <si>
    <t>3815</t>
  </si>
  <si>
    <t>9273</t>
  </si>
  <si>
    <t>2610</t>
  </si>
  <si>
    <t>3644</t>
  </si>
  <si>
    <t>6990</t>
  </si>
  <si>
    <t>3208</t>
  </si>
  <si>
    <t>4419</t>
  </si>
  <si>
    <t>3086</t>
  </si>
  <si>
    <t>1748</t>
  </si>
  <si>
    <t>1581</t>
  </si>
  <si>
    <t>0615</t>
  </si>
  <si>
    <t>7131</t>
  </si>
  <si>
    <t>5562</t>
  </si>
  <si>
    <t>4309</t>
  </si>
  <si>
    <t>4661</t>
  </si>
  <si>
    <t>2086</t>
  </si>
  <si>
    <t>6520</t>
  </si>
  <si>
    <t>3645</t>
  </si>
  <si>
    <t>1877</t>
  </si>
  <si>
    <t>6757</t>
  </si>
  <si>
    <t>2050</t>
  </si>
  <si>
    <t>0919</t>
  </si>
  <si>
    <t>6715</t>
  </si>
  <si>
    <t>4396</t>
  </si>
  <si>
    <t>1586</t>
  </si>
  <si>
    <t>8510</t>
  </si>
  <si>
    <t>1712</t>
  </si>
  <si>
    <t>2787</t>
  </si>
  <si>
    <t>0434</t>
  </si>
  <si>
    <t>1959</t>
  </si>
  <si>
    <t>3221</t>
  </si>
  <si>
    <t>6288</t>
  </si>
  <si>
    <t>0221</t>
  </si>
  <si>
    <t>0626</t>
  </si>
  <si>
    <t>3228</t>
  </si>
  <si>
    <t>4450</t>
  </si>
  <si>
    <t>3541</t>
  </si>
  <si>
    <t>2551</t>
  </si>
  <si>
    <t>6867</t>
  </si>
  <si>
    <t>8824</t>
  </si>
  <si>
    <t>9536</t>
  </si>
  <si>
    <t>0322</t>
  </si>
  <si>
    <t>2272</t>
  </si>
  <si>
    <t>4979</t>
  </si>
  <si>
    <t>8121</t>
  </si>
  <si>
    <t>7440</t>
  </si>
  <si>
    <t>5053</t>
  </si>
  <si>
    <t>9829</t>
  </si>
  <si>
    <t>7386</t>
  </si>
  <si>
    <t>0499</t>
  </si>
  <si>
    <t>4410</t>
  </si>
  <si>
    <t>6849</t>
  </si>
  <si>
    <t>5255</t>
  </si>
  <si>
    <t>0086</t>
  </si>
  <si>
    <t>1293</t>
  </si>
  <si>
    <t>3485</t>
  </si>
  <si>
    <t>2290</t>
  </si>
  <si>
    <t>9963</t>
  </si>
  <si>
    <t>5554</t>
  </si>
  <si>
    <t>4949</t>
  </si>
  <si>
    <t>7243</t>
  </si>
  <si>
    <t>6696</t>
  </si>
  <si>
    <t>4840</t>
  </si>
  <si>
    <t>1339</t>
  </si>
  <si>
    <t>3411</t>
  </si>
  <si>
    <t>1527</t>
  </si>
  <si>
    <t>0228</t>
  </si>
  <si>
    <t>8735</t>
  </si>
  <si>
    <t>0330</t>
  </si>
  <si>
    <t>9395</t>
  </si>
  <si>
    <t>3964</t>
  </si>
  <si>
    <t>8732</t>
  </si>
  <si>
    <t>1958</t>
  </si>
  <si>
    <t>1027</t>
  </si>
  <si>
    <t>3789</t>
  </si>
  <si>
    <t>4264</t>
  </si>
  <si>
    <t>2825</t>
  </si>
  <si>
    <t>3511</t>
  </si>
  <si>
    <t>9020</t>
  </si>
  <si>
    <t>8501</t>
  </si>
  <si>
    <t>5460</t>
  </si>
  <si>
    <t>5758</t>
  </si>
  <si>
    <t>9176</t>
  </si>
  <si>
    <t>1126</t>
  </si>
  <si>
    <t>1631</t>
  </si>
  <si>
    <t>8262</t>
  </si>
  <si>
    <t>8108</t>
  </si>
  <si>
    <t>6233</t>
  </si>
  <si>
    <t>5431</t>
  </si>
  <si>
    <t>6822</t>
  </si>
  <si>
    <t>8647</t>
  </si>
  <si>
    <t>8095</t>
  </si>
  <si>
    <t>8212</t>
  </si>
  <si>
    <t>3922</t>
  </si>
  <si>
    <t>8687</t>
  </si>
  <si>
    <t>1329</t>
  </si>
  <si>
    <t>3804</t>
  </si>
  <si>
    <t>7487</t>
  </si>
  <si>
    <t>2191</t>
  </si>
  <si>
    <t>3319</t>
  </si>
  <si>
    <t>7706</t>
  </si>
  <si>
    <t>0297</t>
  </si>
  <si>
    <t>7026</t>
  </si>
  <si>
    <t>7700</t>
  </si>
  <si>
    <t>8770</t>
  </si>
  <si>
    <t>1785</t>
  </si>
  <si>
    <t>4513</t>
  </si>
  <si>
    <t>3698</t>
  </si>
  <si>
    <t>6819</t>
  </si>
  <si>
    <t>3512</t>
  </si>
  <si>
    <t>0949</t>
  </si>
  <si>
    <t>7370</t>
  </si>
  <si>
    <t>5251</t>
  </si>
  <si>
    <t>1303</t>
  </si>
  <si>
    <t>6542</t>
  </si>
  <si>
    <t>5029</t>
  </si>
  <si>
    <t>7004</t>
  </si>
  <si>
    <t>2074</t>
  </si>
  <si>
    <t>9331</t>
  </si>
  <si>
    <t>6984</t>
  </si>
  <si>
    <t>1971</t>
  </si>
  <si>
    <t>6440</t>
  </si>
  <si>
    <t>1994</t>
  </si>
  <si>
    <t>7038</t>
  </si>
  <si>
    <t>2389</t>
  </si>
  <si>
    <t>9988</t>
  </si>
  <si>
    <t>0500</t>
  </si>
  <si>
    <t>2870</t>
  </si>
  <si>
    <t>6899</t>
  </si>
  <si>
    <t>4836</t>
  </si>
  <si>
    <t>7832</t>
  </si>
  <si>
    <t>3043</t>
  </si>
  <si>
    <t>0333</t>
  </si>
  <si>
    <t>9002</t>
  </si>
  <si>
    <t>4924</t>
  </si>
  <si>
    <t>3928</t>
  </si>
  <si>
    <t>0210</t>
  </si>
  <si>
    <t>8542</t>
  </si>
  <si>
    <t>1020</t>
  </si>
  <si>
    <t>2394</t>
  </si>
  <si>
    <t>6005</t>
  </si>
  <si>
    <t>0575</t>
  </si>
  <si>
    <t>5299</t>
  </si>
  <si>
    <t>6750</t>
  </si>
  <si>
    <t>2130</t>
  </si>
  <si>
    <t>4599</t>
  </si>
  <si>
    <t>1546</t>
  </si>
  <si>
    <t>0040</t>
  </si>
  <si>
    <t>0039</t>
  </si>
  <si>
    <t>5943</t>
  </si>
  <si>
    <t>3963</t>
  </si>
  <si>
    <t>0307</t>
  </si>
  <si>
    <t>5717</t>
  </si>
  <si>
    <t>6411</t>
  </si>
  <si>
    <t>7945</t>
  </si>
  <si>
    <t>2661</t>
  </si>
  <si>
    <t>4570</t>
  </si>
  <si>
    <t>8827</t>
  </si>
  <si>
    <t>8143</t>
  </si>
  <si>
    <t>1022</t>
  </si>
  <si>
    <t>2111</t>
  </si>
  <si>
    <t>4757</t>
  </si>
  <si>
    <t>3867</t>
  </si>
  <si>
    <t>7796</t>
  </si>
  <si>
    <t>4209</t>
  </si>
  <si>
    <t>8415</t>
  </si>
  <si>
    <t>5729</t>
  </si>
  <si>
    <t>9584</t>
  </si>
  <si>
    <t>7579</t>
  </si>
  <si>
    <t>0132</t>
  </si>
  <si>
    <t>3931</t>
  </si>
  <si>
    <t>7693</t>
  </si>
  <si>
    <t>5620</t>
  </si>
  <si>
    <t>3781</t>
  </si>
  <si>
    <t>9644</t>
  </si>
  <si>
    <t>6417</t>
  </si>
  <si>
    <t>4990</t>
  </si>
  <si>
    <t>6419</t>
  </si>
  <si>
    <t>1078</t>
  </si>
  <si>
    <t>3134</t>
  </si>
  <si>
    <t>7310</t>
  </si>
  <si>
    <t>4032</t>
  </si>
  <si>
    <t>0777</t>
  </si>
  <si>
    <t>3636</t>
  </si>
  <si>
    <t>3678</t>
  </si>
  <si>
    <t>1500</t>
  </si>
  <si>
    <t>3778</t>
  </si>
  <si>
    <t>7727</t>
  </si>
  <si>
    <t>3950</t>
  </si>
  <si>
    <t>4985</t>
  </si>
  <si>
    <t>5107</t>
  </si>
  <si>
    <t>3872</t>
  </si>
  <si>
    <t>3821</t>
  </si>
  <si>
    <t>3934</t>
  </si>
  <si>
    <t>6126</t>
  </si>
  <si>
    <t>8490</t>
  </si>
  <si>
    <t>7645</t>
  </si>
  <si>
    <t>3746</t>
  </si>
  <si>
    <t>5501</t>
  </si>
  <si>
    <t>9225</t>
  </si>
  <si>
    <t>7488</t>
  </si>
  <si>
    <t>2934</t>
  </si>
  <si>
    <t>7007</t>
  </si>
  <si>
    <t>4916</t>
  </si>
  <si>
    <t>5627</t>
  </si>
  <si>
    <t>2282</t>
  </si>
  <si>
    <t>4327</t>
  </si>
  <si>
    <t>0032</t>
  </si>
  <si>
    <t>3180</t>
  </si>
  <si>
    <t>6443</t>
  </si>
  <si>
    <t>8884</t>
  </si>
  <si>
    <t>4802</t>
  </si>
  <si>
    <t>7666</t>
  </si>
  <si>
    <t>1873</t>
  </si>
  <si>
    <t>3590</t>
  </si>
  <si>
    <t>4207</t>
  </si>
  <si>
    <t>3213</t>
  </si>
  <si>
    <t>2758</t>
  </si>
  <si>
    <t>9482</t>
  </si>
  <si>
    <t>7192</t>
  </si>
  <si>
    <t>2024</t>
  </si>
  <si>
    <t>7734</t>
  </si>
  <si>
    <t>3668</t>
  </si>
  <si>
    <t>1714</t>
  </si>
  <si>
    <t>0921</t>
  </si>
  <si>
    <t>2694</t>
  </si>
  <si>
    <t>9519</t>
  </si>
  <si>
    <t>2841</t>
  </si>
  <si>
    <t>9637</t>
  </si>
  <si>
    <t>4764</t>
  </si>
  <si>
    <t>7763</t>
  </si>
  <si>
    <t>9893</t>
  </si>
  <si>
    <t>8321</t>
  </si>
  <si>
    <t>7006</t>
  </si>
  <si>
    <t>6131</t>
  </si>
  <si>
    <t>0610</t>
  </si>
  <si>
    <t>5283</t>
  </si>
  <si>
    <t>8461</t>
  </si>
  <si>
    <t>2324</t>
  </si>
  <si>
    <t>3592</t>
  </si>
  <si>
    <t>7747</t>
  </si>
  <si>
    <t>5906</t>
  </si>
  <si>
    <t>9468</t>
  </si>
  <si>
    <t>8673</t>
  </si>
  <si>
    <t>9692</t>
  </si>
  <si>
    <t>4016</t>
  </si>
  <si>
    <t>0766</t>
  </si>
  <si>
    <t>5533</t>
  </si>
  <si>
    <t>7396</t>
  </si>
  <si>
    <t>8049</t>
  </si>
  <si>
    <t>6695</t>
  </si>
  <si>
    <t>5035</t>
  </si>
  <si>
    <t>4712</t>
  </si>
  <si>
    <t>4027</t>
  </si>
  <si>
    <t>1185</t>
  </si>
  <si>
    <t>4353</t>
  </si>
  <si>
    <t>1066</t>
  </si>
  <si>
    <t>2532</t>
  </si>
  <si>
    <t>5531</t>
  </si>
  <si>
    <t>1668</t>
  </si>
  <si>
    <t>9100</t>
  </si>
  <si>
    <t>1796</t>
  </si>
  <si>
    <t>8678</t>
  </si>
  <si>
    <t>1396</t>
  </si>
  <si>
    <t>5195</t>
  </si>
  <si>
    <t>2622</t>
  </si>
  <si>
    <t>4124</t>
  </si>
  <si>
    <t>7117</t>
  </si>
  <si>
    <t>6555</t>
  </si>
  <si>
    <t>1776</t>
  </si>
  <si>
    <t>5462</t>
  </si>
  <si>
    <t>3842</t>
  </si>
  <si>
    <t>7823</t>
  </si>
  <si>
    <t>9597</t>
  </si>
  <si>
    <t>1178</t>
  </si>
  <si>
    <t>4709</t>
  </si>
  <si>
    <t>6889</t>
  </si>
  <si>
    <t>6299</t>
  </si>
  <si>
    <t>4796</t>
  </si>
  <si>
    <t>8817</t>
  </si>
  <si>
    <t>4324</t>
  </si>
  <si>
    <t>1977</t>
  </si>
  <si>
    <t>4799</t>
  </si>
  <si>
    <t>5207</t>
  </si>
  <si>
    <t>0018</t>
  </si>
  <si>
    <t>6186</t>
  </si>
  <si>
    <t>6095</t>
  </si>
  <si>
    <t>8860</t>
  </si>
  <si>
    <t>8254</t>
  </si>
  <si>
    <t>4545</t>
  </si>
  <si>
    <t>6043</t>
  </si>
  <si>
    <t>5347</t>
  </si>
  <si>
    <t>6625</t>
  </si>
  <si>
    <t>9564</t>
  </si>
  <si>
    <t>3310</t>
  </si>
  <si>
    <t>0050</t>
  </si>
  <si>
    <t>6581</t>
  </si>
  <si>
    <t>9244</t>
  </si>
  <si>
    <t>1437</t>
  </si>
  <si>
    <t>5226</t>
  </si>
  <si>
    <t>3143</t>
  </si>
  <si>
    <t>7363</t>
  </si>
  <si>
    <t>3248</t>
  </si>
  <si>
    <t>5435</t>
  </si>
  <si>
    <t>1571</t>
  </si>
  <si>
    <t>0117</t>
  </si>
  <si>
    <t>2749</t>
  </si>
  <si>
    <t>2330</t>
  </si>
  <si>
    <t>3244</t>
  </si>
  <si>
    <t>7258</t>
  </si>
  <si>
    <t>3229</t>
  </si>
  <si>
    <t>9914</t>
  </si>
  <si>
    <t>0669</t>
  </si>
  <si>
    <t>7968</t>
  </si>
  <si>
    <t>3016</t>
  </si>
  <si>
    <t>2654</t>
  </si>
  <si>
    <t>4658</t>
  </si>
  <si>
    <t>4729</t>
  </si>
  <si>
    <t>5969</t>
  </si>
  <si>
    <t>6829</t>
  </si>
  <si>
    <t>7805</t>
  </si>
  <si>
    <t>2341</t>
  </si>
  <si>
    <t>8745</t>
  </si>
  <si>
    <t>7822</t>
  </si>
  <si>
    <t>0797</t>
  </si>
  <si>
    <t>4463</t>
  </si>
  <si>
    <t>0682</t>
  </si>
  <si>
    <t>3999</t>
  </si>
  <si>
    <t>5759</t>
  </si>
  <si>
    <t>6890</t>
  </si>
  <si>
    <t>7595</t>
  </si>
  <si>
    <t>1613</t>
  </si>
  <si>
    <t>5252</t>
  </si>
  <si>
    <t>3161</t>
  </si>
  <si>
    <t>5503</t>
  </si>
  <si>
    <t>3204</t>
  </si>
  <si>
    <t>9805</t>
  </si>
  <si>
    <t>4546</t>
  </si>
  <si>
    <t>6185</t>
  </si>
  <si>
    <t>8198</t>
  </si>
  <si>
    <t>8787</t>
  </si>
  <si>
    <t>5740</t>
  </si>
  <si>
    <t>1906</t>
  </si>
  <si>
    <t>8462</t>
  </si>
  <si>
    <t>2227</t>
  </si>
  <si>
    <t>4464</t>
  </si>
  <si>
    <t>4881</t>
  </si>
  <si>
    <t>0291</t>
  </si>
  <si>
    <t>0276</t>
  </si>
  <si>
    <t>5200</t>
  </si>
  <si>
    <t>8804</t>
  </si>
  <si>
    <t>5868</t>
  </si>
  <si>
    <t>2945</t>
  </si>
  <si>
    <t>5343</t>
  </si>
  <si>
    <t>4665</t>
  </si>
  <si>
    <t>6836</t>
  </si>
  <si>
    <t>2358</t>
  </si>
  <si>
    <t>9581</t>
  </si>
  <si>
    <t>3652</t>
  </si>
  <si>
    <t>5561</t>
  </si>
  <si>
    <t>4081</t>
  </si>
  <si>
    <t>1798</t>
  </si>
  <si>
    <t>4177</t>
  </si>
  <si>
    <t>2942</t>
  </si>
  <si>
    <t>1870</t>
  </si>
  <si>
    <t>9532</t>
  </si>
  <si>
    <t>4900</t>
  </si>
  <si>
    <t>7751</t>
  </si>
  <si>
    <t>3653</t>
  </si>
  <si>
    <t>6892</t>
  </si>
  <si>
    <t>0416</t>
  </si>
  <si>
    <t>4710</t>
  </si>
  <si>
    <t>3727</t>
  </si>
  <si>
    <t>8656</t>
  </si>
  <si>
    <t>7670</t>
  </si>
  <si>
    <t>7480</t>
  </si>
  <si>
    <t>7997</t>
  </si>
  <si>
    <t>0905</t>
  </si>
  <si>
    <t>6928</t>
  </si>
  <si>
    <t>2497</t>
  </si>
  <si>
    <t>6352</t>
  </si>
  <si>
    <t>2264</t>
  </si>
  <si>
    <t>7406</t>
  </si>
  <si>
    <t>6147</t>
  </si>
  <si>
    <t>6264</t>
  </si>
  <si>
    <t>0377</t>
  </si>
  <si>
    <t>2328</t>
  </si>
  <si>
    <t>8536</t>
  </si>
  <si>
    <t>7182</t>
  </si>
  <si>
    <t>2436</t>
  </si>
  <si>
    <t>6762</t>
  </si>
  <si>
    <t>2773</t>
  </si>
  <si>
    <t>3517</t>
  </si>
  <si>
    <t>9803</t>
  </si>
  <si>
    <t>3859</t>
  </si>
  <si>
    <t>1779</t>
  </si>
  <si>
    <t>9381</t>
  </si>
  <si>
    <t>7500</t>
  </si>
  <si>
    <t>2790</t>
  </si>
  <si>
    <t>5400</t>
  </si>
  <si>
    <t>7719</t>
  </si>
  <si>
    <t>7236</t>
  </si>
  <si>
    <t>0793</t>
  </si>
  <si>
    <t>2076</t>
  </si>
  <si>
    <t>8575</t>
  </si>
  <si>
    <t>6679</t>
  </si>
  <si>
    <t>6745</t>
  </si>
  <si>
    <t>4619</t>
  </si>
  <si>
    <t>9399</t>
  </si>
  <si>
    <t>5208</t>
  </si>
  <si>
    <t>8797</t>
  </si>
  <si>
    <t>9055</t>
  </si>
  <si>
    <t>6861</t>
  </si>
  <si>
    <t>0111</t>
  </si>
  <si>
    <t>0187</t>
  </si>
  <si>
    <t>1533</t>
  </si>
  <si>
    <t>2207</t>
  </si>
  <si>
    <t>5378</t>
  </si>
  <si>
    <t>4178</t>
  </si>
  <si>
    <t>3737</t>
  </si>
  <si>
    <t>4475</t>
  </si>
  <si>
    <t>2124</t>
  </si>
  <si>
    <t>7592</t>
  </si>
  <si>
    <t>7969</t>
  </si>
  <si>
    <t>6023</t>
  </si>
  <si>
    <t>4403</t>
  </si>
  <si>
    <t>9082</t>
  </si>
  <si>
    <t>7051</t>
  </si>
  <si>
    <t>4915</t>
  </si>
  <si>
    <t>1336</t>
  </si>
  <si>
    <t>4282</t>
  </si>
  <si>
    <t>7962</t>
  </si>
  <si>
    <t>5527</t>
  </si>
  <si>
    <t>2937</t>
  </si>
  <si>
    <t>3094</t>
  </si>
  <si>
    <t>0972</t>
  </si>
  <si>
    <t>8008</t>
  </si>
  <si>
    <t>1499</t>
  </si>
  <si>
    <t>7239</t>
  </si>
  <si>
    <t>3428</t>
  </si>
  <si>
    <t>0492</t>
  </si>
  <si>
    <t>6286</t>
  </si>
  <si>
    <t>7757</t>
  </si>
  <si>
    <t>3706</t>
  </si>
  <si>
    <t>8676</t>
  </si>
  <si>
    <t>5912</t>
  </si>
  <si>
    <t>3004</t>
  </si>
  <si>
    <t>0030</t>
  </si>
  <si>
    <t>8252</t>
  </si>
  <si>
    <t>7598</t>
  </si>
  <si>
    <t>3790</t>
  </si>
  <si>
    <t>5507</t>
  </si>
  <si>
    <t>8234</t>
  </si>
  <si>
    <t>4892</t>
  </si>
  <si>
    <t>3785</t>
  </si>
  <si>
    <t>6022</t>
  </si>
  <si>
    <t>6852</t>
  </si>
  <si>
    <t>2384</t>
  </si>
  <si>
    <t>3752</t>
  </si>
  <si>
    <t>6957</t>
  </si>
  <si>
    <t>3523</t>
  </si>
  <si>
    <t>2398</t>
  </si>
  <si>
    <t>3944</t>
  </si>
  <si>
    <t>7635</t>
  </si>
  <si>
    <t>5893</t>
  </si>
  <si>
    <t>6948</t>
  </si>
  <si>
    <t>7573</t>
  </si>
  <si>
    <t>1909</t>
  </si>
  <si>
    <t>6536</t>
  </si>
  <si>
    <t>9550</t>
  </si>
  <si>
    <t>5409</t>
  </si>
  <si>
    <t>2876</t>
  </si>
  <si>
    <t>5792</t>
  </si>
  <si>
    <t>5381</t>
  </si>
  <si>
    <t>8582</t>
  </si>
  <si>
    <t>4375</t>
  </si>
  <si>
    <t>2846</t>
  </si>
  <si>
    <t>6181</t>
  </si>
  <si>
    <t>8249</t>
  </si>
  <si>
    <t>4149</t>
  </si>
  <si>
    <t>6503</t>
  </si>
  <si>
    <t>7973</t>
  </si>
  <si>
    <t>1561</t>
  </si>
  <si>
    <t>8565</t>
  </si>
  <si>
    <t>3419</t>
  </si>
  <si>
    <t>9025</t>
  </si>
  <si>
    <t>9804</t>
  </si>
  <si>
    <t>4199</t>
  </si>
  <si>
    <t>4553</t>
  </si>
  <si>
    <t>5544</t>
  </si>
  <si>
    <t>2769</t>
  </si>
  <si>
    <t>3191</t>
  </si>
  <si>
    <t>8580</t>
  </si>
  <si>
    <t>0107</t>
  </si>
  <si>
    <t>7888</t>
  </si>
  <si>
    <t>1843</t>
  </si>
  <si>
    <t>7304</t>
  </si>
  <si>
    <t>3139</t>
  </si>
  <si>
    <t>1680</t>
  </si>
  <si>
    <t>1749</t>
  </si>
  <si>
    <t>3209</t>
  </si>
  <si>
    <t>3253</t>
  </si>
  <si>
    <t>4281</t>
  </si>
  <si>
    <t>6252</t>
  </si>
  <si>
    <t>8370</t>
  </si>
  <si>
    <t>4218</t>
  </si>
  <si>
    <t>6426</t>
  </si>
  <si>
    <t>9215</t>
  </si>
  <si>
    <t>1617</t>
  </si>
  <si>
    <t>6263</t>
  </si>
  <si>
    <t>6304</t>
  </si>
  <si>
    <t>9852</t>
  </si>
  <si>
    <t>6676</t>
  </si>
  <si>
    <t>8099</t>
  </si>
  <si>
    <t>7562</t>
  </si>
  <si>
    <t>4044</t>
  </si>
  <si>
    <t>2555</t>
  </si>
  <si>
    <t>9459</t>
  </si>
  <si>
    <t>3264</t>
  </si>
  <si>
    <t>4169</t>
  </si>
  <si>
    <t>1908</t>
  </si>
  <si>
    <t>9347</t>
  </si>
  <si>
    <t>1235</t>
  </si>
  <si>
    <t>7424</t>
  </si>
  <si>
    <t>6848</t>
  </si>
  <si>
    <t>9992</t>
  </si>
  <si>
    <t>4642</t>
  </si>
  <si>
    <t>0250</t>
  </si>
  <si>
    <t>9562</t>
  </si>
  <si>
    <t>2480</t>
  </si>
  <si>
    <t>1307</t>
  </si>
  <si>
    <t>5550</t>
  </si>
  <si>
    <t>4792</t>
  </si>
  <si>
    <t>6366</t>
  </si>
  <si>
    <t>9780</t>
  </si>
  <si>
    <t>9731</t>
  </si>
  <si>
    <t>1124</t>
  </si>
  <si>
    <t>1276</t>
  </si>
  <si>
    <t>3959</t>
  </si>
  <si>
    <t>0488</t>
  </si>
  <si>
    <t>4307</t>
  </si>
  <si>
    <t>0229</t>
  </si>
  <si>
    <t>6711</t>
  </si>
  <si>
    <t>0513</t>
  </si>
  <si>
    <t>8518</t>
  </si>
  <si>
    <t>1026</t>
  </si>
  <si>
    <t>6025</t>
  </si>
  <si>
    <t>3313</t>
  </si>
  <si>
    <t>9366</t>
  </si>
  <si>
    <t>9220</t>
  </si>
  <si>
    <t>2113</t>
  </si>
  <si>
    <t>6497</t>
  </si>
  <si>
    <t>6469</t>
  </si>
  <si>
    <t>5469</t>
  </si>
  <si>
    <t>1600</t>
  </si>
  <si>
    <t>0181</t>
  </si>
  <si>
    <t>1770</t>
  </si>
  <si>
    <t>4195</t>
  </si>
  <si>
    <t>0807</t>
  </si>
  <si>
    <t>9925</t>
  </si>
  <si>
    <t>1420</t>
  </si>
  <si>
    <t>5959</t>
  </si>
  <si>
    <t>3588</t>
  </si>
  <si>
    <t>9171</t>
  </si>
  <si>
    <t>4967</t>
  </si>
  <si>
    <t>8491</t>
  </si>
  <si>
    <t>2636</t>
  </si>
  <si>
    <t>6016</t>
  </si>
  <si>
    <t>6398</t>
  </si>
  <si>
    <t>2935</t>
  </si>
  <si>
    <t>8807</t>
  </si>
  <si>
    <t>2183</t>
  </si>
  <si>
    <t>7898</t>
  </si>
  <si>
    <t>9383</t>
  </si>
  <si>
    <t>5789</t>
  </si>
  <si>
    <t>3176</t>
  </si>
  <si>
    <t>6963</t>
  </si>
  <si>
    <t>8296</t>
  </si>
  <si>
    <t>6812</t>
  </si>
  <si>
    <t>1652</t>
  </si>
  <si>
    <t>8672</t>
  </si>
  <si>
    <t>4910</t>
  </si>
  <si>
    <t>2836</t>
  </si>
  <si>
    <t>8050</t>
  </si>
  <si>
    <t>7708</t>
  </si>
  <si>
    <t>1626</t>
  </si>
  <si>
    <t>4644</t>
  </si>
  <si>
    <t>7919</t>
  </si>
  <si>
    <t>5173</t>
  </si>
  <si>
    <t>0739</t>
  </si>
  <si>
    <t>9444</t>
  </si>
  <si>
    <t>2092</t>
  </si>
  <si>
    <t>0033</t>
  </si>
  <si>
    <t>7657</t>
  </si>
  <si>
    <t>7981</t>
  </si>
  <si>
    <t>7122</t>
  </si>
  <si>
    <t>3053</t>
  </si>
  <si>
    <t>9703</t>
  </si>
  <si>
    <t>5993</t>
  </si>
  <si>
    <t>8268</t>
  </si>
  <si>
    <t>0927</t>
  </si>
  <si>
    <t>7539</t>
  </si>
  <si>
    <t>9420</t>
  </si>
  <si>
    <t>2302</t>
  </si>
  <si>
    <t>9567</t>
  </si>
  <si>
    <t>2708</t>
  </si>
  <si>
    <t>1579</t>
  </si>
  <si>
    <t>8209</t>
  </si>
  <si>
    <t>0235</t>
  </si>
  <si>
    <t>0391</t>
  </si>
  <si>
    <t>0818</t>
  </si>
  <si>
    <t>3531</t>
  </si>
  <si>
    <t>1950</t>
  </si>
  <si>
    <t>5370</t>
  </si>
  <si>
    <t>9955</t>
  </si>
  <si>
    <t>0206</t>
  </si>
  <si>
    <t>2631</t>
  </si>
  <si>
    <t>5523</t>
  </si>
  <si>
    <t>5982</t>
  </si>
  <si>
    <t>4663</t>
  </si>
  <si>
    <t>4673</t>
  </si>
  <si>
    <t>4912</t>
  </si>
  <si>
    <t>0568</t>
  </si>
  <si>
    <t>1345</t>
  </si>
  <si>
    <t>5048</t>
  </si>
  <si>
    <t>6671</t>
  </si>
  <si>
    <t>2315</t>
  </si>
  <si>
    <t>9738</t>
  </si>
  <si>
    <t>7471</t>
  </si>
  <si>
    <t>9137</t>
  </si>
  <si>
    <t>5354</t>
  </si>
  <si>
    <t>2941</t>
  </si>
  <si>
    <t>5345</t>
  </si>
  <si>
    <t>3280</t>
  </si>
  <si>
    <t>0379</t>
  </si>
  <si>
    <t>1311</t>
  </si>
  <si>
    <t>1710</t>
  </si>
  <si>
    <t>7546</t>
  </si>
  <si>
    <t>3627</t>
  </si>
  <si>
    <t>4391</t>
  </si>
  <si>
    <t>1656</t>
  </si>
  <si>
    <t>4236</t>
  </si>
  <si>
    <t>6335</t>
  </si>
  <si>
    <t>7601</t>
  </si>
  <si>
    <t>6903</t>
  </si>
  <si>
    <t>6788</t>
  </si>
  <si>
    <t>1048</t>
  </si>
  <si>
    <t>9930</t>
  </si>
  <si>
    <t>1377</t>
  </si>
  <si>
    <t>5157</t>
  </si>
  <si>
    <t>6323</t>
  </si>
  <si>
    <t>1864</t>
  </si>
  <si>
    <t>9757</t>
  </si>
  <si>
    <t>8323</t>
  </si>
  <si>
    <t>2691</t>
  </si>
  <si>
    <t>2706</t>
  </si>
  <si>
    <t>5788</t>
  </si>
  <si>
    <t>8533</t>
  </si>
  <si>
    <t>8651</t>
  </si>
  <si>
    <t>7745</t>
  </si>
  <si>
    <t>2772</t>
  </si>
  <si>
    <t>6280</t>
  </si>
  <si>
    <t>7063</t>
  </si>
  <si>
    <t>3151</t>
  </si>
  <si>
    <t>5260</t>
  </si>
  <si>
    <t>4597</t>
  </si>
  <si>
    <t>8019</t>
  </si>
  <si>
    <t>0981</t>
  </si>
  <si>
    <t>9390</t>
  </si>
  <si>
    <t>8773</t>
  </si>
  <si>
    <t>4819</t>
  </si>
  <si>
    <t>2299</t>
  </si>
  <si>
    <t>9369</t>
  </si>
  <si>
    <t>7902</t>
  </si>
  <si>
    <t>6870</t>
  </si>
  <si>
    <t>1123</t>
  </si>
  <si>
    <t>1275</t>
  </si>
  <si>
    <t>9556</t>
  </si>
  <si>
    <t>9087</t>
  </si>
  <si>
    <t>3038</t>
  </si>
  <si>
    <t>1218</t>
  </si>
  <si>
    <t>9446</t>
  </si>
  <si>
    <t>1073</t>
  </si>
  <si>
    <t>4470</t>
  </si>
  <si>
    <t>6573</t>
  </si>
  <si>
    <t>6442</t>
  </si>
  <si>
    <t>4242</t>
  </si>
  <si>
    <t>5334</t>
  </si>
  <si>
    <t>0742</t>
  </si>
  <si>
    <t>2012</t>
  </si>
  <si>
    <t>4873</t>
  </si>
  <si>
    <t>9795</t>
  </si>
  <si>
    <t>7160</t>
  </si>
  <si>
    <t>9108</t>
  </si>
  <si>
    <t>9656</t>
  </si>
  <si>
    <t>4115</t>
  </si>
  <si>
    <t>3936</t>
  </si>
  <si>
    <t>5961</t>
  </si>
  <si>
    <t>9489</t>
  </si>
  <si>
    <t>8716</t>
  </si>
  <si>
    <t>2021</t>
  </si>
  <si>
    <t>0109</t>
  </si>
  <si>
    <t>1010</t>
  </si>
  <si>
    <t>3154</t>
  </si>
  <si>
    <t>5335</t>
  </si>
  <si>
    <t>9396</t>
  </si>
  <si>
    <t>5651</t>
  </si>
  <si>
    <t>0858</t>
  </si>
  <si>
    <t>1362</t>
  </si>
  <si>
    <t>5975</t>
  </si>
  <si>
    <t>8127</t>
  </si>
  <si>
    <t>9122</t>
  </si>
  <si>
    <t>9909</t>
  </si>
  <si>
    <t>8692</t>
  </si>
  <si>
    <t>1080</t>
  </si>
  <si>
    <t>2662</t>
  </si>
  <si>
    <t>3638</t>
  </si>
  <si>
    <t>2751</t>
  </si>
  <si>
    <t>4146</t>
  </si>
  <si>
    <t>1375</t>
  </si>
  <si>
    <t>6897</t>
  </si>
  <si>
    <t>4118</t>
  </si>
  <si>
    <t>4516</t>
  </si>
  <si>
    <t>0478</t>
  </si>
  <si>
    <t>9561</t>
  </si>
  <si>
    <t>3100</t>
  </si>
  <si>
    <t>6727</t>
  </si>
  <si>
    <t>1492</t>
  </si>
  <si>
    <t>9967</t>
  </si>
  <si>
    <t>2459</t>
  </si>
  <si>
    <t>0959</t>
  </si>
  <si>
    <t>0017</t>
  </si>
  <si>
    <t>9789</t>
  </si>
  <si>
    <t>7712</t>
  </si>
  <si>
    <t>5257</t>
  </si>
  <si>
    <t>9098</t>
  </si>
  <si>
    <t>5115</t>
  </si>
  <si>
    <t>0268</t>
  </si>
  <si>
    <t>8468</t>
  </si>
  <si>
    <t>5662</t>
  </si>
  <si>
    <t>5118</t>
  </si>
  <si>
    <t>7101</t>
  </si>
  <si>
    <t>2826</t>
  </si>
  <si>
    <t>9583</t>
  </si>
  <si>
    <t>7937</t>
  </si>
  <si>
    <t>2151</t>
  </si>
  <si>
    <t>7058</t>
  </si>
  <si>
    <t>7755</t>
  </si>
  <si>
    <t>5288</t>
  </si>
  <si>
    <t>4695</t>
  </si>
  <si>
    <t>1001</t>
  </si>
  <si>
    <t>3886</t>
  </si>
  <si>
    <t>1079</t>
  </si>
  <si>
    <t>0612</t>
  </si>
  <si>
    <t>3287</t>
  </si>
  <si>
    <t>5405</t>
  </si>
  <si>
    <t>9418</t>
  </si>
  <si>
    <t>6498</t>
  </si>
  <si>
    <t>6265</t>
  </si>
  <si>
    <t>4024</t>
  </si>
  <si>
    <t>8734</t>
  </si>
  <si>
    <t>2210</t>
  </si>
  <si>
    <t>1409</t>
  </si>
  <si>
    <t>2040</t>
  </si>
  <si>
    <t>6921</t>
  </si>
  <si>
    <t>2505</t>
  </si>
  <si>
    <t>2987</t>
  </si>
  <si>
    <t>8453</t>
  </si>
  <si>
    <t>5159</t>
  </si>
  <si>
    <t>1266</t>
  </si>
  <si>
    <t>2072</t>
  </si>
  <si>
    <t>8753</t>
  </si>
  <si>
    <t>4823</t>
  </si>
  <si>
    <t>1337</t>
  </si>
  <si>
    <t>2256</t>
  </si>
  <si>
    <t>3823</t>
  </si>
  <si>
    <t>8739</t>
  </si>
  <si>
    <t>7194</t>
  </si>
  <si>
    <t>7090</t>
  </si>
  <si>
    <t>5234</t>
  </si>
  <si>
    <t>6430</t>
  </si>
  <si>
    <t>6610</t>
  </si>
  <si>
    <t>5034</t>
  </si>
  <si>
    <t>1404</t>
  </si>
  <si>
    <t>7660</t>
  </si>
  <si>
    <t>3526</t>
  </si>
  <si>
    <t>7873</t>
  </si>
  <si>
    <t>6099</t>
  </si>
  <si>
    <t>7151</t>
  </si>
  <si>
    <t>6495</t>
  </si>
  <si>
    <t>9595</t>
  </si>
  <si>
    <t>2946</t>
  </si>
  <si>
    <t>6571</t>
  </si>
  <si>
    <t>4803</t>
  </si>
  <si>
    <t>2677</t>
  </si>
  <si>
    <t>4580</t>
  </si>
  <si>
    <t>8382</t>
  </si>
  <si>
    <t>7679</t>
  </si>
  <si>
    <t>3849</t>
  </si>
  <si>
    <t>2729</t>
  </si>
  <si>
    <t>5136</t>
  </si>
  <si>
    <t>9323</t>
  </si>
  <si>
    <t>4373</t>
  </si>
  <si>
    <t>5490</t>
  </si>
  <si>
    <t>1957</t>
  </si>
  <si>
    <t>9937</t>
  </si>
  <si>
    <t>2929</t>
  </si>
  <si>
    <t>7845</t>
  </si>
  <si>
    <t>1511</t>
  </si>
  <si>
    <t>4526</t>
  </si>
  <si>
    <t>3464</t>
  </si>
  <si>
    <t>1616</t>
  </si>
  <si>
    <t>4612</t>
  </si>
  <si>
    <t>2181</t>
  </si>
  <si>
    <t>2877</t>
  </si>
  <si>
    <t>4132</t>
  </si>
  <si>
    <t>9416</t>
  </si>
  <si>
    <t>6777</t>
  </si>
  <si>
    <t>0943</t>
  </si>
  <si>
    <t>5934</t>
  </si>
  <si>
    <t>9477</t>
  </si>
  <si>
    <t>5781</t>
  </si>
  <si>
    <t>5194</t>
  </si>
  <si>
    <t>6620</t>
  </si>
  <si>
    <t>7391</t>
  </si>
  <si>
    <t>0487</t>
  </si>
  <si>
    <t>2962</t>
  </si>
  <si>
    <t>8654</t>
  </si>
  <si>
    <t>9074</t>
  </si>
  <si>
    <t>2511</t>
  </si>
  <si>
    <t>7846</t>
  </si>
  <si>
    <t>6617</t>
  </si>
  <si>
    <t>0814</t>
  </si>
  <si>
    <t>9091</t>
  </si>
  <si>
    <t>4088</t>
  </si>
  <si>
    <t>1488</t>
  </si>
  <si>
    <t>1882</t>
  </si>
  <si>
    <t>6678</t>
  </si>
  <si>
    <t>4449</t>
  </si>
  <si>
    <t>4352</t>
  </si>
  <si>
    <t>6308</t>
  </si>
  <si>
    <t>0485</t>
  </si>
  <si>
    <t>4069</t>
  </si>
  <si>
    <t>6106</t>
  </si>
  <si>
    <t>2882</t>
  </si>
  <si>
    <t>7725</t>
  </si>
  <si>
    <t>0158</t>
  </si>
  <si>
    <t>0361</t>
  </si>
  <si>
    <t>6433</t>
  </si>
  <si>
    <t>1466</t>
  </si>
  <si>
    <t>7585</t>
  </si>
  <si>
    <t>3468</t>
  </si>
  <si>
    <t>5632</t>
  </si>
  <si>
    <t>9809</t>
  </si>
  <si>
    <t>6163</t>
  </si>
  <si>
    <t>9043</t>
  </si>
  <si>
    <t>6976</t>
  </si>
  <si>
    <t>1363</t>
  </si>
  <si>
    <t>0931</t>
  </si>
  <si>
    <t>2911</t>
  </si>
  <si>
    <t>4563</t>
  </si>
  <si>
    <t>6418</t>
  </si>
  <si>
    <t>3598</t>
  </si>
  <si>
    <t>6835</t>
  </si>
  <si>
    <t>9854</t>
  </si>
  <si>
    <t>2696</t>
  </si>
  <si>
    <t>5548</t>
  </si>
  <si>
    <t>6267</t>
  </si>
  <si>
    <t>4635</t>
  </si>
  <si>
    <t>0656</t>
  </si>
  <si>
    <t>1234</t>
  </si>
  <si>
    <t>4713</t>
  </si>
  <si>
    <t>3826</t>
  </si>
  <si>
    <t>0650</t>
  </si>
  <si>
    <t>3203</t>
  </si>
  <si>
    <t>3357</t>
  </si>
  <si>
    <t>8983</t>
  </si>
  <si>
    <t>1292</t>
  </si>
  <si>
    <t>9456</t>
  </si>
  <si>
    <t>0819</t>
  </si>
  <si>
    <t>7033</t>
  </si>
  <si>
    <t>3703</t>
  </si>
  <si>
    <t>9059</t>
  </si>
  <si>
    <t>7591</t>
  </si>
  <si>
    <t>0163</t>
  </si>
  <si>
    <t>4378</t>
  </si>
  <si>
    <t>5660</t>
  </si>
  <si>
    <t>9427</t>
  </si>
  <si>
    <t>5669</t>
  </si>
  <si>
    <t>2829</t>
  </si>
  <si>
    <t>0649</t>
  </si>
  <si>
    <t>7323</t>
  </si>
  <si>
    <t>4003</t>
  </si>
  <si>
    <t>0383</t>
  </si>
  <si>
    <t>4291</t>
  </si>
  <si>
    <t>1732</t>
  </si>
  <si>
    <t>6732</t>
  </si>
  <si>
    <t>0468</t>
  </si>
  <si>
    <t>2336</t>
  </si>
  <si>
    <t>7141</t>
  </si>
  <si>
    <t>0435</t>
  </si>
  <si>
    <t>7294</t>
  </si>
  <si>
    <t>6883</t>
  </si>
  <si>
    <t>7362</t>
  </si>
  <si>
    <t>6753</t>
  </si>
  <si>
    <t>0938</t>
  </si>
  <si>
    <t>6201</t>
  </si>
  <si>
    <t>9538</t>
  </si>
  <si>
    <t>4772</t>
  </si>
  <si>
    <t>2690</t>
  </si>
  <si>
    <t>9607</t>
  </si>
  <si>
    <t>0323</t>
  </si>
  <si>
    <t>9911</t>
  </si>
  <si>
    <t>3625</t>
  </si>
  <si>
    <t>8487</t>
  </si>
  <si>
    <t>6575</t>
  </si>
  <si>
    <t>3961</t>
  </si>
  <si>
    <t>9339</t>
  </si>
  <si>
    <t>0851</t>
  </si>
  <si>
    <t>0908</t>
  </si>
  <si>
    <t>1939</t>
  </si>
  <si>
    <t>3945</t>
  </si>
  <si>
    <t>8025</t>
  </si>
  <si>
    <t>5689</t>
  </si>
  <si>
    <t>6855</t>
  </si>
  <si>
    <t>3822</t>
  </si>
  <si>
    <t>8788</t>
  </si>
  <si>
    <t>4262</t>
  </si>
  <si>
    <t>8474</t>
  </si>
  <si>
    <t>7234</t>
  </si>
  <si>
    <t>4676</t>
  </si>
  <si>
    <t>6086</t>
  </si>
  <si>
    <t>4213</t>
  </si>
  <si>
    <t>0601</t>
  </si>
  <si>
    <t>9334</t>
  </si>
  <si>
    <t>1846</t>
  </si>
  <si>
    <t>0880</t>
  </si>
  <si>
    <t>6541</t>
  </si>
  <si>
    <t>4870</t>
  </si>
  <si>
    <t>8180</t>
  </si>
  <si>
    <t>4914</t>
  </si>
  <si>
    <t>8451</t>
  </si>
  <si>
    <t>5127</t>
  </si>
  <si>
    <t>0857</t>
  </si>
  <si>
    <t>2900</t>
  </si>
  <si>
    <t>1103</t>
  </si>
  <si>
    <t>8092</t>
  </si>
  <si>
    <t>9976</t>
  </si>
  <si>
    <t>3866</t>
  </si>
  <si>
    <t>4347</t>
  </si>
  <si>
    <t>7672</t>
  </si>
  <si>
    <t>6118</t>
  </si>
  <si>
    <t>6190</t>
  </si>
  <si>
    <t>4474</t>
  </si>
  <si>
    <t>2093</t>
  </si>
  <si>
    <t>4094</t>
  </si>
  <si>
    <t>9657</t>
  </si>
  <si>
    <t>5863</t>
  </si>
  <si>
    <t>6924</t>
  </si>
  <si>
    <t>3323</t>
  </si>
  <si>
    <t>9350</t>
  </si>
  <si>
    <t>8941</t>
  </si>
  <si>
    <t>8893</t>
  </si>
  <si>
    <t>8545</t>
  </si>
  <si>
    <t>8245</t>
  </si>
  <si>
    <t>3622</t>
  </si>
  <si>
    <t>9000</t>
  </si>
  <si>
    <t>6687</t>
  </si>
  <si>
    <t>6553</t>
  </si>
  <si>
    <t>2087</t>
  </si>
  <si>
    <t>3173</t>
  </si>
  <si>
    <t>6975</t>
  </si>
  <si>
    <t>0171</t>
  </si>
  <si>
    <t>6365</t>
  </si>
  <si>
    <t>7444</t>
  </si>
  <si>
    <t>8635</t>
  </si>
  <si>
    <t>9042</t>
  </si>
  <si>
    <t>6020</t>
  </si>
  <si>
    <t>6235</t>
  </si>
  <si>
    <t>7002</t>
  </si>
  <si>
    <t>8473</t>
  </si>
  <si>
    <t>7882</t>
  </si>
  <si>
    <t>5558</t>
  </si>
  <si>
    <t>1238</t>
  </si>
  <si>
    <t>9004</t>
  </si>
  <si>
    <t>2454</t>
  </si>
  <si>
    <t>7473</t>
  </si>
  <si>
    <t>2547</t>
  </si>
  <si>
    <t>1090</t>
  </si>
  <si>
    <t>2530</t>
  </si>
  <si>
    <t>3291</t>
  </si>
  <si>
    <t>1744</t>
  </si>
  <si>
    <t>6438</t>
  </si>
  <si>
    <t>1109</t>
  </si>
  <si>
    <t>1970</t>
  </si>
  <si>
    <t>9200</t>
  </si>
  <si>
    <t>5588</t>
  </si>
  <si>
    <t>5052</t>
  </si>
  <si>
    <t>8119</t>
  </si>
  <si>
    <t>5530</t>
  </si>
  <si>
    <t>2936</t>
  </si>
  <si>
    <t>9182</t>
  </si>
  <si>
    <t>5333</t>
  </si>
  <si>
    <t>7651</t>
  </si>
  <si>
    <t>9368</t>
  </si>
  <si>
    <t>3709</t>
  </si>
  <si>
    <t>0790</t>
  </si>
  <si>
    <t>4506</t>
  </si>
  <si>
    <t>9808</t>
  </si>
  <si>
    <t>1670</t>
  </si>
  <si>
    <t>5072</t>
  </si>
  <si>
    <t>4932</t>
  </si>
  <si>
    <t>2880</t>
  </si>
  <si>
    <t>7874</t>
  </si>
  <si>
    <t>8877</t>
  </si>
  <si>
    <t>5769</t>
  </si>
  <si>
    <t>5290</t>
  </si>
  <si>
    <t>6450</t>
  </si>
  <si>
    <t>8540</t>
  </si>
  <si>
    <t>8430</t>
  </si>
  <si>
    <t>3594</t>
  </si>
  <si>
    <t>1088</t>
  </si>
  <si>
    <t>5597</t>
  </si>
  <si>
    <t>4311</t>
  </si>
  <si>
    <t>4452</t>
  </si>
  <si>
    <t>2887</t>
  </si>
  <si>
    <t>7485</t>
  </si>
  <si>
    <t>2112</t>
  </si>
  <si>
    <t>9623</t>
  </si>
  <si>
    <t>7191</t>
  </si>
  <si>
    <t>9817</t>
  </si>
  <si>
    <t>7361</t>
  </si>
  <si>
    <t>3168</t>
  </si>
  <si>
    <t>4714</t>
  </si>
  <si>
    <t>6740</t>
  </si>
  <si>
    <t>9701</t>
  </si>
  <si>
    <t>8686</t>
  </si>
  <si>
    <t>0822</t>
  </si>
  <si>
    <t>9737</t>
  </si>
  <si>
    <t>0951</t>
  </si>
  <si>
    <t>2837</t>
  </si>
  <si>
    <t>9995</t>
  </si>
  <si>
    <t>6496</t>
  </si>
  <si>
    <t>6657</t>
  </si>
  <si>
    <t>6537</t>
  </si>
  <si>
    <t>7681</t>
  </si>
  <si>
    <t>3303</t>
  </si>
  <si>
    <t>1041</t>
  </si>
  <si>
    <t>5977</t>
  </si>
  <si>
    <t>5724</t>
  </si>
  <si>
    <t>9461</t>
  </si>
  <si>
    <t>0619</t>
  </si>
  <si>
    <t>1407</t>
  </si>
  <si>
    <t>8100</t>
  </si>
  <si>
    <t>9290</t>
  </si>
  <si>
    <t>7915</t>
  </si>
  <si>
    <t>3440</t>
  </si>
  <si>
    <t>7403</t>
  </si>
  <si>
    <t>8709</t>
  </si>
  <si>
    <t>7561</t>
  </si>
  <si>
    <t>7354</t>
  </si>
  <si>
    <t>1687</t>
  </si>
  <si>
    <t>2351</t>
  </si>
  <si>
    <t>2096</t>
  </si>
  <si>
    <t>2899</t>
  </si>
  <si>
    <t>7797</t>
  </si>
  <si>
    <t>3023</t>
  </si>
  <si>
    <t>0686</t>
  </si>
  <si>
    <t>2035</t>
  </si>
  <si>
    <t>6346</t>
  </si>
  <si>
    <t>7027</t>
  </si>
  <si>
    <t>1700</t>
  </si>
  <si>
    <t>0087</t>
  </si>
  <si>
    <t>3623</t>
  </si>
  <si>
    <t>0413</t>
  </si>
  <si>
    <t>0693</t>
  </si>
  <si>
    <t>6945</t>
  </si>
  <si>
    <t>1829</t>
  </si>
  <si>
    <t>4877</t>
  </si>
  <si>
    <t>7711</t>
  </si>
  <si>
    <t>8921</t>
  </si>
  <si>
    <t>7351</t>
  </si>
  <si>
    <t>7198</t>
  </si>
  <si>
    <t>2988</t>
  </si>
  <si>
    <t>6162</t>
  </si>
  <si>
    <t>0889</t>
  </si>
  <si>
    <t>2588</t>
  </si>
  <si>
    <t>3607</t>
  </si>
  <si>
    <t>2525</t>
  </si>
  <si>
    <t>2545</t>
  </si>
  <si>
    <t>9028</t>
  </si>
  <si>
    <t>5205</t>
  </si>
  <si>
    <t>5643</t>
  </si>
  <si>
    <t>6324</t>
  </si>
  <si>
    <t>5121</t>
  </si>
  <si>
    <t>0311</t>
  </si>
  <si>
    <t>3288</t>
  </si>
  <si>
    <t>6085</t>
  </si>
  <si>
    <t>6396</t>
  </si>
  <si>
    <t>2744</t>
  </si>
  <si>
    <t>1462</t>
  </si>
  <si>
    <t>5000</t>
  </si>
  <si>
    <t>8047</t>
  </si>
  <si>
    <t>2244</t>
  </si>
  <si>
    <t>4538</t>
  </si>
  <si>
    <t>6093</t>
  </si>
  <si>
    <t>9676</t>
  </si>
  <si>
    <t>1989</t>
  </si>
  <si>
    <t>0217</t>
  </si>
  <si>
    <t>1665</t>
  </si>
  <si>
    <t>4579</t>
  </si>
  <si>
    <t>3293</t>
  </si>
  <si>
    <t>6886</t>
  </si>
  <si>
    <t>4945</t>
  </si>
  <si>
    <t>9005</t>
  </si>
  <si>
    <t>4443</t>
  </si>
  <si>
    <t>0471</t>
  </si>
  <si>
    <t>3404</t>
  </si>
  <si>
    <t>1469</t>
  </si>
  <si>
    <t>9198</t>
  </si>
  <si>
    <t>9618</t>
  </si>
  <si>
    <t>2490</t>
  </si>
  <si>
    <t>6645</t>
  </si>
  <si>
    <t>5986</t>
  </si>
  <si>
    <t>1160</t>
  </si>
  <si>
    <t>5559</t>
  </si>
  <si>
    <t>9222</t>
  </si>
  <si>
    <t>3657</t>
  </si>
  <si>
    <t>0611</t>
  </si>
  <si>
    <t>5313</t>
  </si>
  <si>
    <t>8864</t>
  </si>
  <si>
    <t>9310</t>
  </si>
  <si>
    <t>7954</t>
  </si>
  <si>
    <t>5755</t>
  </si>
  <si>
    <t>0331</t>
  </si>
  <si>
    <t>2818</t>
  </si>
  <si>
    <t>7994</t>
  </si>
  <si>
    <t>2125</t>
  </si>
  <si>
    <t>9861</t>
  </si>
  <si>
    <t>1512</t>
  </si>
  <si>
    <t>5152</t>
  </si>
  <si>
    <t>9629</t>
  </si>
  <si>
    <t>0525</t>
  </si>
  <si>
    <t>9424</t>
  </si>
  <si>
    <t>1284</t>
  </si>
  <si>
    <t>7833</t>
  </si>
  <si>
    <t>5859</t>
  </si>
  <si>
    <t>7055</t>
  </si>
  <si>
    <t>1210</t>
  </si>
  <si>
    <t>5655</t>
  </si>
  <si>
    <t>4325</t>
  </si>
  <si>
    <t>4884</t>
  </si>
  <si>
    <t>3641</t>
  </si>
  <si>
    <t>1055</t>
  </si>
  <si>
    <t>9333</t>
  </si>
  <si>
    <t>3839</t>
  </si>
  <si>
    <t>0080</t>
  </si>
  <si>
    <t>0241</t>
  </si>
  <si>
    <t>1897</t>
  </si>
  <si>
    <t>2858</t>
  </si>
  <si>
    <t>1158</t>
  </si>
  <si>
    <t>2095</t>
  </si>
  <si>
    <t>6451</t>
  </si>
  <si>
    <t>0459</t>
  </si>
  <si>
    <t>0243</t>
  </si>
  <si>
    <t>3349</t>
  </si>
  <si>
    <t>1351</t>
  </si>
  <si>
    <t>4467</t>
  </si>
  <si>
    <t>4056</t>
  </si>
  <si>
    <t>1197</t>
  </si>
  <si>
    <t>4479</t>
  </si>
  <si>
    <t>6112</t>
  </si>
  <si>
    <t>2146</t>
  </si>
  <si>
    <t>9866</t>
  </si>
  <si>
    <t>9679</t>
  </si>
  <si>
    <t>2301</t>
  </si>
  <si>
    <t>1133</t>
  </si>
  <si>
    <t>5814</t>
  </si>
  <si>
    <t>3900</t>
  </si>
  <si>
    <t>7215</t>
  </si>
  <si>
    <t>0100</t>
  </si>
  <si>
    <t>2513</t>
  </si>
  <si>
    <t>1060</t>
  </si>
  <si>
    <t>4240</t>
  </si>
  <si>
    <t>2689</t>
  </si>
  <si>
    <t>2967</t>
  </si>
  <si>
    <t>2830</t>
  </si>
  <si>
    <t>2700</t>
  </si>
  <si>
    <t>5981</t>
  </si>
  <si>
    <t>9670</t>
  </si>
  <si>
    <t>6474</t>
  </si>
  <si>
    <t>7226</t>
  </si>
  <si>
    <t>5935</t>
  </si>
  <si>
    <t>2483</t>
  </si>
  <si>
    <t>6372</t>
  </si>
  <si>
    <t>4050</t>
  </si>
  <si>
    <t>8055</t>
  </si>
  <si>
    <t>8702</t>
  </si>
  <si>
    <t>3197</t>
  </si>
  <si>
    <t>1255</t>
  </si>
  <si>
    <t>0732</t>
  </si>
  <si>
    <t>2620</t>
  </si>
  <si>
    <t>8904</t>
  </si>
  <si>
    <t>8169</t>
  </si>
  <si>
    <t>5439</t>
  </si>
  <si>
    <t>1773</t>
  </si>
  <si>
    <t>4783</t>
  </si>
  <si>
    <t>0079</t>
  </si>
  <si>
    <t>9945</t>
  </si>
  <si>
    <t>2119</t>
  </si>
  <si>
    <t>5848</t>
  </si>
  <si>
    <t>3320</t>
  </si>
  <si>
    <t>1868</t>
  </si>
  <si>
    <t>1826</t>
  </si>
  <si>
    <t>4596</t>
  </si>
  <si>
    <t>5580</t>
  </si>
  <si>
    <t>4648</t>
  </si>
  <si>
    <t>1974</t>
  </si>
  <si>
    <t>5904</t>
  </si>
  <si>
    <t>7916</t>
  </si>
  <si>
    <t>4670</t>
  </si>
  <si>
    <t>9741</t>
  </si>
  <si>
    <t>9720</t>
  </si>
  <si>
    <t>5824</t>
  </si>
  <si>
    <t>7197</t>
  </si>
  <si>
    <t>3445</t>
  </si>
  <si>
    <t>7571</t>
  </si>
  <si>
    <t>6761</t>
  </si>
  <si>
    <t>3344</t>
  </si>
  <si>
    <t>1570</t>
  </si>
  <si>
    <t>1107</t>
  </si>
  <si>
    <t>9175</t>
  </si>
  <si>
    <t>3960</t>
  </si>
  <si>
    <t>1624</t>
  </si>
  <si>
    <t>4501</t>
  </si>
  <si>
    <t>8878</t>
  </si>
  <si>
    <t>3529</t>
  </si>
  <si>
    <t>4868</t>
  </si>
  <si>
    <t>2077</t>
  </si>
  <si>
    <t>6725</t>
  </si>
  <si>
    <t>2153</t>
  </si>
  <si>
    <t>8221</t>
  </si>
  <si>
    <t>3480</t>
  </si>
  <si>
    <t>9858</t>
  </si>
  <si>
    <t>9665</t>
  </si>
  <si>
    <t>6775</t>
  </si>
  <si>
    <t>0277</t>
  </si>
  <si>
    <t>9751</t>
  </si>
  <si>
    <t>5099</t>
  </si>
  <si>
    <t>2428</t>
  </si>
  <si>
    <t>3775</t>
  </si>
  <si>
    <t>7775</t>
  </si>
  <si>
    <t>6952</t>
  </si>
  <si>
    <t>0066</t>
  </si>
  <si>
    <t>6594</t>
  </si>
  <si>
    <t>2607</t>
  </si>
  <si>
    <t>8627</t>
  </si>
  <si>
    <t>9918</t>
  </si>
  <si>
    <t>5939</t>
  </si>
  <si>
    <t>9277</t>
  </si>
  <si>
    <t>7179</t>
  </si>
  <si>
    <t>6519</t>
  </si>
  <si>
    <t>0019</t>
  </si>
  <si>
    <t>1359</t>
  </si>
  <si>
    <t>9816</t>
  </si>
  <si>
    <t>5995</t>
  </si>
  <si>
    <t>2434</t>
  </si>
  <si>
    <t>7648</t>
  </si>
  <si>
    <t>2722</t>
  </si>
  <si>
    <t>7776</t>
  </si>
  <si>
    <t>7201</t>
  </si>
  <si>
    <t>0025</t>
  </si>
  <si>
    <t>5779</t>
  </si>
  <si>
    <t>6305</t>
  </si>
  <si>
    <t>0994</t>
  </si>
  <si>
    <t>2571</t>
  </si>
  <si>
    <t>1368</t>
  </si>
  <si>
    <t>6677</t>
  </si>
  <si>
    <t>8477</t>
  </si>
  <si>
    <t>6209</t>
  </si>
  <si>
    <t>3326</t>
  </si>
  <si>
    <t>9857</t>
  </si>
  <si>
    <t>5253</t>
  </si>
  <si>
    <t>2313</t>
  </si>
  <si>
    <t>3399</t>
  </si>
  <si>
    <t>7410</t>
  </si>
  <si>
    <t>6033</t>
  </si>
  <si>
    <t>5464</t>
  </si>
  <si>
    <t>1325</t>
  </si>
  <si>
    <t>6241</t>
  </si>
  <si>
    <t>3738</t>
  </si>
  <si>
    <t>8449</t>
  </si>
  <si>
    <t>9969</t>
  </si>
  <si>
    <t>0388</t>
  </si>
  <si>
    <t>2237</t>
  </si>
  <si>
    <t>7730</t>
  </si>
  <si>
    <t>9933</t>
  </si>
  <si>
    <t>5985</t>
  </si>
  <si>
    <t>1519</t>
  </si>
  <si>
    <t>1341</t>
  </si>
  <si>
    <t>2135</t>
  </si>
  <si>
    <t>4152</t>
  </si>
  <si>
    <t>3879</t>
  </si>
  <si>
    <t>3231</t>
  </si>
  <si>
    <t>8996</t>
  </si>
  <si>
    <t>6024</t>
  </si>
  <si>
    <t>2149</t>
  </si>
  <si>
    <t>4478</t>
  </si>
  <si>
    <t>6618</t>
  </si>
  <si>
    <t>1313</t>
  </si>
  <si>
    <t>6746</t>
  </si>
  <si>
    <t>1024</t>
  </si>
  <si>
    <t>1540</t>
  </si>
  <si>
    <t>4021</t>
  </si>
  <si>
    <t>0071</t>
  </si>
  <si>
    <t>0127</t>
  </si>
  <si>
    <t>6720</t>
  </si>
  <si>
    <t>1 000,00</t>
  </si>
  <si>
    <t>25 000,00</t>
  </si>
  <si>
    <t>2 109,30</t>
  </si>
  <si>
    <t>1 150,00</t>
  </si>
  <si>
    <t>92-39</t>
  </si>
  <si>
    <t>26-10</t>
  </si>
  <si>
    <t>00-08</t>
  </si>
  <si>
    <t>80-43</t>
  </si>
  <si>
    <t>68-64</t>
  </si>
  <si>
    <t>88-77</t>
  </si>
  <si>
    <t>94-41</t>
  </si>
  <si>
    <t>00-37</t>
  </si>
  <si>
    <t>01-62</t>
  </si>
  <si>
    <t>72-97</t>
  </si>
  <si>
    <t>69-21</t>
  </si>
  <si>
    <t>23-66</t>
  </si>
  <si>
    <t>32-31</t>
  </si>
  <si>
    <t>39-60</t>
  </si>
  <si>
    <t>24-02</t>
  </si>
  <si>
    <t>68-28</t>
  </si>
  <si>
    <t>05-56</t>
  </si>
  <si>
    <t>37-47</t>
  </si>
  <si>
    <t>13-77</t>
  </si>
  <si>
    <t>44-92</t>
  </si>
  <si>
    <t>65-90</t>
  </si>
  <si>
    <t>66-59</t>
  </si>
  <si>
    <t>91-72</t>
  </si>
  <si>
    <t>09-17</t>
  </si>
  <si>
    <t>78-64</t>
  </si>
  <si>
    <t>98-72</t>
  </si>
  <si>
    <t>63-94</t>
  </si>
  <si>
    <t>78-58</t>
  </si>
  <si>
    <t>14-16</t>
  </si>
  <si>
    <t>40-46</t>
  </si>
  <si>
    <t>22-20</t>
  </si>
  <si>
    <t>72-90</t>
  </si>
  <si>
    <t>81-80</t>
  </si>
  <si>
    <t>75-48</t>
  </si>
  <si>
    <t>71-00</t>
  </si>
  <si>
    <t>23-73</t>
  </si>
  <si>
    <t>46-11</t>
  </si>
  <si>
    <t>79-60</t>
  </si>
  <si>
    <t>99-08</t>
  </si>
  <si>
    <t>54-99</t>
  </si>
  <si>
    <t>25-48</t>
  </si>
  <si>
    <t>70-82</t>
  </si>
  <si>
    <t>57-24</t>
  </si>
  <si>
    <t>01-66</t>
  </si>
  <si>
    <t>40-07</t>
  </si>
  <si>
    <t>24-36</t>
  </si>
  <si>
    <t>26-08</t>
  </si>
  <si>
    <t>41-46</t>
  </si>
  <si>
    <t>01-54</t>
  </si>
  <si>
    <t>19-33</t>
  </si>
  <si>
    <t>33-70</t>
  </si>
  <si>
    <t>25-46</t>
  </si>
  <si>
    <t>50-99</t>
  </si>
  <si>
    <t>49-76</t>
  </si>
  <si>
    <t>25-08</t>
  </si>
  <si>
    <t>17-73</t>
  </si>
  <si>
    <t>62-44</t>
  </si>
  <si>
    <t>35-55</t>
  </si>
  <si>
    <t>14-37</t>
  </si>
  <si>
    <t>99-74</t>
  </si>
  <si>
    <t>59-21</t>
  </si>
  <si>
    <t>05-59</t>
  </si>
  <si>
    <t>43-64</t>
  </si>
  <si>
    <t>10-12</t>
  </si>
  <si>
    <t>45-26</t>
  </si>
  <si>
    <t>48-51</t>
  </si>
  <si>
    <t>69-10</t>
  </si>
  <si>
    <t>03-94</t>
  </si>
  <si>
    <t>52-55</t>
  </si>
  <si>
    <t>23-33</t>
  </si>
  <si>
    <t>48-66</t>
  </si>
  <si>
    <t>41-99</t>
  </si>
  <si>
    <t>55-49</t>
  </si>
  <si>
    <t>36-64</t>
  </si>
  <si>
    <t>15-27</t>
  </si>
  <si>
    <t>12-17</t>
  </si>
  <si>
    <t>03-67</t>
  </si>
  <si>
    <t>15-46</t>
  </si>
  <si>
    <t>39-80</t>
  </si>
  <si>
    <t>56-89</t>
  </si>
  <si>
    <t>60-61</t>
  </si>
  <si>
    <t>72-28</t>
  </si>
  <si>
    <t>36-73</t>
  </si>
  <si>
    <t>24-32</t>
  </si>
  <si>
    <t>38-42</t>
  </si>
  <si>
    <t>14-36</t>
  </si>
  <si>
    <t>88-38</t>
  </si>
  <si>
    <t>69-77</t>
  </si>
  <si>
    <t>93-24</t>
  </si>
  <si>
    <t>86-74</t>
  </si>
  <si>
    <t>23-25</t>
  </si>
  <si>
    <t>45-18</t>
  </si>
  <si>
    <t>34-61</t>
  </si>
  <si>
    <t>25-97</t>
  </si>
  <si>
    <t>65-93</t>
  </si>
  <si>
    <t>87-57</t>
  </si>
  <si>
    <t>46-20</t>
  </si>
  <si>
    <t>33-53</t>
  </si>
  <si>
    <t>55-95</t>
  </si>
  <si>
    <t>07-60</t>
  </si>
  <si>
    <t>03-11</t>
  </si>
  <si>
    <t>14-71</t>
  </si>
  <si>
    <t>00-25</t>
  </si>
  <si>
    <t>48-86</t>
  </si>
  <si>
    <t>85-82</t>
  </si>
  <si>
    <t>07-20</t>
  </si>
  <si>
    <t>55-37</t>
  </si>
  <si>
    <t>66-85</t>
  </si>
  <si>
    <t>05-20</t>
  </si>
  <si>
    <t>85-59</t>
  </si>
  <si>
    <t>92-92</t>
  </si>
  <si>
    <t>49-52</t>
  </si>
  <si>
    <t>42-78</t>
  </si>
  <si>
    <t>41-50</t>
  </si>
  <si>
    <t>92-34</t>
  </si>
  <si>
    <t>92-70</t>
  </si>
  <si>
    <t>67-58</t>
  </si>
  <si>
    <t>74-91</t>
  </si>
  <si>
    <t>29-99</t>
  </si>
  <si>
    <t>81-07</t>
  </si>
  <si>
    <t>70-36</t>
  </si>
  <si>
    <t>93-52</t>
  </si>
  <si>
    <t>07-65</t>
  </si>
  <si>
    <t>75267</t>
  </si>
  <si>
    <t>81-89</t>
  </si>
  <si>
    <t>50-58</t>
  </si>
  <si>
    <t>30-00</t>
  </si>
  <si>
    <t>67-27</t>
  </si>
  <si>
    <t>94-73</t>
  </si>
  <si>
    <t>47-36</t>
  </si>
  <si>
    <t>29-42</t>
  </si>
  <si>
    <t>19-32</t>
  </si>
  <si>
    <t>96-81</t>
  </si>
  <si>
    <t>05-66</t>
  </si>
  <si>
    <t>14-41</t>
  </si>
  <si>
    <t>33-16</t>
  </si>
  <si>
    <t>92-37</t>
  </si>
  <si>
    <t>90-66</t>
  </si>
  <si>
    <t>Оплата за реабилитационное оборудование для Суюновой Малохат</t>
  </si>
  <si>
    <t>Оплата за медицинскую транспортировку для Суюновой Малохат</t>
  </si>
  <si>
    <t>Оплата лечения Сироштан Ульяны</t>
  </si>
  <si>
    <t>Оплата за реабилитационное оборудование Шманина Алексея</t>
  </si>
  <si>
    <t>Оплата за реабилитационное оборудование для Муминовой Мехрангез</t>
  </si>
  <si>
    <t>Оплата за обследование Суринова Владимира</t>
  </si>
  <si>
    <t>Оплата за реабилитационное оборудование для Хайретдинова Рафаэля</t>
  </si>
  <si>
    <t>Административные расходы на реализацию программы "Знать и не бояться"</t>
  </si>
  <si>
    <t>Благотворительная программа "Знать и не бояться"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</si>
  <si>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</si>
  <si>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</si>
  <si>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</si>
  <si>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</si>
  <si>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</si>
  <si>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Отчет о полученных пожертвованиях и произведенных затратах за май 2016 г.</t>
  </si>
  <si>
    <t>ИП Ададуров Геннадий Васильевич</t>
  </si>
  <si>
    <t>ИП Каращук Владимир Викторович</t>
  </si>
  <si>
    <t>ИП Масаев Михаил Владимирович</t>
  </si>
  <si>
    <t>Б.Артем Евгеньевич</t>
  </si>
  <si>
    <t>ТСЖ "Городская усадьба"</t>
  </si>
  <si>
    <t>ИП ЛЫКИН АНТОН СЕМЕНОВИЧ</t>
  </si>
  <si>
    <t>ООО ПО "Фирма Лира"</t>
  </si>
  <si>
    <t>ИП Черняков Евгений Игоревич</t>
  </si>
  <si>
    <t>ИП Смирнов Александр Геннадиевич</t>
  </si>
  <si>
    <t>М. ПЕТР ЕВГЕНЬЕВИЧ</t>
  </si>
  <si>
    <t>К. АЛЕКСАНДР ЛЕОНИДОВИЧ</t>
  </si>
  <si>
    <t>ВОРОНЦОВА И. В.</t>
  </si>
  <si>
    <t>А. АЛЬБЕРТ НИКОЛАЕВИЧ</t>
  </si>
  <si>
    <t>Б. ИВАН ПАВЛОВИЧ</t>
  </si>
  <si>
    <t>А. ОЛЬГА ИВАНОВНА</t>
  </si>
  <si>
    <t>С. Михаил Андреевич</t>
  </si>
  <si>
    <t>Л. ЕКАТЕРИНА СЕРГЕЕВНА</t>
  </si>
  <si>
    <t>К. ЕЛЕНА ВИКТОРОВНА</t>
  </si>
  <si>
    <t>С. ТАТЬЯНА СЕРГЕЕВНА</t>
  </si>
  <si>
    <t>Б. ОЛЕСЯ ВИКТОРОВНА</t>
  </si>
  <si>
    <t>К. НАТАЛЬЯ ПЕТРОВНА</t>
  </si>
  <si>
    <t>И. ОЛЕСЯ ВЛАДИМИРОВНА</t>
  </si>
  <si>
    <t>Е. ДЕНИС ЕВГЕНЬЕВИЧ</t>
  </si>
  <si>
    <t>К. ЯРЫ АРСЛАНОВИЧ</t>
  </si>
  <si>
    <t>Х. СВЕТЛАНА ВЛАДИМИРОВНА</t>
  </si>
  <si>
    <t>И. ЮЛИЯ ВЛАДИМИРОВНА</t>
  </si>
  <si>
    <t>Николаева Л.С.</t>
  </si>
  <si>
    <t>Б. Елена Алексеевна</t>
  </si>
  <si>
    <t>М. ЮЛИЯ ТАГИРОВНА</t>
  </si>
  <si>
    <t>К. Давид Теймуразович</t>
  </si>
  <si>
    <t>Ц. ЛАРИСА НИКОЛАЕВНА</t>
  </si>
  <si>
    <t>Б. АРТЕМ ВЛАДИМИРОВИЧ</t>
  </si>
  <si>
    <t>Чистова О.Ю.</t>
  </si>
  <si>
    <t>Л. ЕКАТЕРИНА ВЛАДИМИРОВНА</t>
  </si>
  <si>
    <t>И. АЛЕКСЕЙ ФЕДОРОВИЧ</t>
  </si>
  <si>
    <t>С. ЛЮДМИЛА АНДРЕЕВНА</t>
  </si>
  <si>
    <t>В. ЕВГЕНИЙ АЛЕКСАНДРОВИЧ</t>
  </si>
  <si>
    <t>Н. ТАТЬЯНА АЛЕКСАНДРОВНА</t>
  </si>
  <si>
    <t>Кудрявцева С.В.</t>
  </si>
  <si>
    <t>Я. СЕРГЕЙ МИХАЙЛОВИЧ</t>
  </si>
  <si>
    <t>Т. ЛЕВ СЕРГЕЕВИЧ</t>
  </si>
  <si>
    <t>Л. СЕРГЕЙ ПАВЛОВИЧ</t>
  </si>
  <si>
    <t>К. АДИСА МИХАЙЛОВНА</t>
  </si>
  <si>
    <t>И. ИРИНА БОРИСОВНА</t>
  </si>
  <si>
    <t>Д. АНАСТАСИЯ ИГОРЕВНА</t>
  </si>
  <si>
    <t>Ж. ИРИНА ЮРЬЕВНА</t>
  </si>
  <si>
    <t>И. СВЕТЛАНА ГЕННАДЬЕВНА</t>
  </si>
  <si>
    <t>С. МАРИЯ АЛЕКСАНДРОВНА</t>
  </si>
  <si>
    <t>А. ИГОРЬ ВЛАДИМИРОВИЧ</t>
  </si>
  <si>
    <t>Н. НЕДА ВИКТОРОВНА</t>
  </si>
  <si>
    <t>Т. ВАЛЕРИЯ ВИКТОРОВНА</t>
  </si>
  <si>
    <t>Киреева Е.А.</t>
  </si>
  <si>
    <t>С. КСЕНИЯ ВАЛЕРЬЕВНА</t>
  </si>
  <si>
    <t>Ш. ЛЮДМИЛА ВЛАДИМИРОВНА</t>
  </si>
  <si>
    <t>А. ЕЛЕНА ВАСИЛЬЕВНА</t>
  </si>
  <si>
    <t>П. ИРИНА ПЕТРОВНА</t>
  </si>
  <si>
    <t>Я. ИВАН АНАТОЛЬЕВИЧ</t>
  </si>
  <si>
    <t>Михайлова Ю.А.</t>
  </si>
  <si>
    <t>Л. ИГОРЬ ГЕННАДЬЕВИЧ</t>
  </si>
  <si>
    <t>Б. ДЕНИС ВАСИЛЬЕВИЧ</t>
  </si>
  <si>
    <t>У. НАТАЛЬЯ АНАТОЛЬЕВНА</t>
  </si>
  <si>
    <t>Х. ДЕНИС ВИКТОРОВИЧ</t>
  </si>
  <si>
    <t>Ч. ЕЛЕНА ЮРЬЕВНА</t>
  </si>
  <si>
    <t>З. МАКСИМ МИХАЙЛОВИЧ</t>
  </si>
  <si>
    <t>М. ИРИНА ВАСИЛЬЕВНА</t>
  </si>
  <si>
    <t>А. МАРИЯ АРМЕНОВНА</t>
  </si>
  <si>
    <t>З. ОЛЬГА АЛЕКСАНДРОВНА</t>
  </si>
  <si>
    <t>В. ЮЛИЯ ВАДИМОВНА</t>
  </si>
  <si>
    <t>З. СЕРГЕЙ ПЕТРОВИЧ</t>
  </si>
  <si>
    <t>В. Галина Афанасьевна</t>
  </si>
  <si>
    <t>К. АННА АЛЕКСАНДРОВНА</t>
  </si>
  <si>
    <t>К. Иван</t>
  </si>
  <si>
    <t>М. ВАЛЕРИЙ ВЯЧЕСЛАВОВИЧ</t>
  </si>
  <si>
    <t>П. ЮЛИЯ МИХАЙЛОВНА</t>
  </si>
  <si>
    <t>Ч. НИКОЛАЙ ВЛАДИМИРОВИЧ</t>
  </si>
  <si>
    <t>Ф. ВАЛЕНТИНА СЕРГЕЕВНА</t>
  </si>
  <si>
    <t>Л. НАТАЛЬЯ НИКОЛАЕВНА</t>
  </si>
  <si>
    <t>Б. СВЕТЛАНА МИХАЙЛОВНА</t>
  </si>
  <si>
    <t>Т. ЕВГЕНИЙ АЛЕКСАНДРОВИЧ</t>
  </si>
  <si>
    <t>А. СВЕТЛАНА АЛЕКСАНДРОВНА</t>
  </si>
  <si>
    <t>К. ВАЛЕНТИНА ВЛАДИМИРОВНА</t>
  </si>
  <si>
    <t>Шебеко Н.В.</t>
  </si>
  <si>
    <t>Ф. МАРИЯ БОРИСОВНА</t>
  </si>
  <si>
    <t>Ш. АЛЕКСЕЙ ВИКТОРОВИЧ</t>
  </si>
  <si>
    <t>ИП Малахов Сергей Андреевич</t>
  </si>
  <si>
    <t>Ф. МИХАИЛ АНАТОЛЬЕВИЧ</t>
  </si>
  <si>
    <t>Ш. НИКИТА СЕРГЕЕВИЧ</t>
  </si>
  <si>
    <t>Г. Надежда Михайловна</t>
  </si>
  <si>
    <t>П. ВИКТОРИЯ МИТРОФАНОВНА</t>
  </si>
  <si>
    <t>А. АЛЕКСЕЙ НИКОЛАЕВИЧ</t>
  </si>
  <si>
    <t>С. ЮРАТ ЭРИКОВИЧ</t>
  </si>
  <si>
    <t>К. Наталья Вячеславовна</t>
  </si>
  <si>
    <t>Д. НАДЕЖДА АЛЕКСЕЕВНА</t>
  </si>
  <si>
    <t>З. ДИНА АЛЕКСАНДРОВНА</t>
  </si>
  <si>
    <t>Ч. АЛЕКСАНДР СЕРГЕЕВИЧ</t>
  </si>
  <si>
    <t>Д. ОЛЬГА ИВАНОВНА</t>
  </si>
  <si>
    <t>ТУЛЬГОВЕЦ С. В.</t>
  </si>
  <si>
    <t>Д. АНТОН ПАВЛОВИЧ</t>
  </si>
  <si>
    <t>А. Роза Ураловна</t>
  </si>
  <si>
    <t>Т. Юлия Вячеславовна</t>
  </si>
  <si>
    <t>Оплата за обследование Алексеева Александр, Паршиков Кирилл, Белякова Сергея, Камилова Салаудина, Джамелошвили Алексей, Марчука Никиты</t>
  </si>
  <si>
    <t>Оплата за обследование Контиева Тимура, Пулатова Мухаммада, Габдрахманова Амир, Епифанова Артёма, Фионовой Елизаветы, Новикова Кирилл, Гришенкова Кирилл, Самбиева Ислама</t>
  </si>
  <si>
    <t>Канцтовары для реализации реабилитационной программы</t>
  </si>
  <si>
    <t>ООО "Гранд трейд"</t>
  </si>
  <si>
    <t>ООО "Старлайт-С"</t>
  </si>
  <si>
    <t>ООО "Р-ПОСТАВКА"</t>
  </si>
  <si>
    <t>ИП Герасимов Максим Сергеевич</t>
  </si>
  <si>
    <t>ООО ЧОП "Леофорс"</t>
  </si>
  <si>
    <t>ООО "Яркий Мир"</t>
  </si>
  <si>
    <t>ИП Нигматзянов Радик Ильдусович</t>
  </si>
  <si>
    <t>ООО "Химторг"</t>
  </si>
  <si>
    <t>Энергомонтаж ООО</t>
  </si>
  <si>
    <t>ИП Гостева Елена Юрьевна</t>
  </si>
  <si>
    <t>ИП Садиков Алмаз Мулланурович</t>
  </si>
  <si>
    <t>ООО "КонСтрой"</t>
  </si>
  <si>
    <t>ИП Ахметзянова Гузель Шамилевна</t>
  </si>
  <si>
    <t>ООО "Сатурн"</t>
  </si>
  <si>
    <t>ООО "СТРОЙРЕГИОН"</t>
  </si>
  <si>
    <t>Оплата за изготовление методической литературы для Конгресс SIOP Asia - 2016 в г.Москве</t>
  </si>
  <si>
    <t>Оплата за реабилитационную программу для Попыванова Артёма</t>
  </si>
  <si>
    <t>Оплата за реабилитационную программу для Яшиной Дарьи</t>
  </si>
  <si>
    <t>Оплата за реабилитационную программу для Дедовой Александры</t>
  </si>
  <si>
    <t>Оплата за реабилитационную программу для Митина Захар</t>
  </si>
  <si>
    <t>Оплата за нейрореабилитацию для Порягина Ильи, Харитоновой Майи, Чистолинова Петра</t>
  </si>
  <si>
    <t>Отчет о пожертвованиях, перечисленных через платёжную систему Элекснет, за май 2016 г.</t>
  </si>
  <si>
    <t>1594</t>
  </si>
  <si>
    <t>0557</t>
  </si>
  <si>
    <t>4719</t>
  </si>
  <si>
    <t>1778</t>
  </si>
  <si>
    <t>8569</t>
  </si>
  <si>
    <t>5101</t>
  </si>
  <si>
    <t>7944</t>
  </si>
  <si>
    <t>4902</t>
  </si>
  <si>
    <t>7418</t>
  </si>
  <si>
    <t>1597</t>
  </si>
  <si>
    <t>1925</t>
  </si>
  <si>
    <t>7778</t>
  </si>
  <si>
    <t>Р.Антон</t>
  </si>
  <si>
    <t>П.Мария</t>
  </si>
  <si>
    <t>В.Дарья</t>
  </si>
  <si>
    <t>С.Алина</t>
  </si>
  <si>
    <t>И.Ирина</t>
  </si>
  <si>
    <t>К.Елена</t>
  </si>
  <si>
    <t>Б.Ирина</t>
  </si>
  <si>
    <t>А.Айдар</t>
  </si>
  <si>
    <t>П.Светлана</t>
  </si>
  <si>
    <t>З.Анна</t>
  </si>
  <si>
    <t>С.Ирина</t>
  </si>
  <si>
    <t>М.Ирина</t>
  </si>
  <si>
    <t>Ш.Игорь</t>
  </si>
  <si>
    <t>Г.Ольга</t>
  </si>
  <si>
    <t>П.Марина</t>
  </si>
  <si>
    <t>М.Рустам</t>
  </si>
  <si>
    <t>Т.Алексей</t>
  </si>
  <si>
    <t>Н.Светлана</t>
  </si>
  <si>
    <t>З.Дмитрий</t>
  </si>
  <si>
    <t>В.Константин</t>
  </si>
  <si>
    <t>Ч.Олег</t>
  </si>
  <si>
    <t>А.Анвар</t>
  </si>
  <si>
    <t>К.Сергей</t>
  </si>
  <si>
    <t>Б.Дмитрий</t>
  </si>
  <si>
    <t>С.Зоя</t>
  </si>
  <si>
    <t>П.Екатерина</t>
  </si>
  <si>
    <t>П.Галина</t>
  </si>
  <si>
    <t>И.Василий</t>
  </si>
  <si>
    <t>Ф.Оксана</t>
  </si>
  <si>
    <t>К.Анна</t>
  </si>
  <si>
    <t>Х.Тимур</t>
  </si>
  <si>
    <t>Л.Екатерина</t>
  </si>
  <si>
    <t>Н.Марина</t>
  </si>
  <si>
    <t>Р.Юлия</t>
  </si>
  <si>
    <t>П.Елена</t>
  </si>
  <si>
    <t>К.Юлия</t>
  </si>
  <si>
    <t>Б.Юрий</t>
  </si>
  <si>
    <t>В.Сергей</t>
  </si>
  <si>
    <t>Б.Алексей</t>
  </si>
  <si>
    <t>С.Никита</t>
  </si>
  <si>
    <t>Л.Данила</t>
  </si>
  <si>
    <t>Н.Сергей</t>
  </si>
  <si>
    <t>С.Олег</t>
  </si>
  <si>
    <t>К.Мария</t>
  </si>
  <si>
    <t>А.Анастасия</t>
  </si>
  <si>
    <t>Г.Марина</t>
  </si>
  <si>
    <t>Г.Анна</t>
  </si>
  <si>
    <t>З.Римма</t>
  </si>
  <si>
    <t>Ц.Ольга</t>
  </si>
  <si>
    <t>Б.Елена</t>
  </si>
  <si>
    <t>А.Екатерина</t>
  </si>
  <si>
    <t>Б.Ольга</t>
  </si>
  <si>
    <t>В.Никита</t>
  </si>
  <si>
    <t>Б.Анна</t>
  </si>
  <si>
    <t>Б.Степан</t>
  </si>
  <si>
    <t>Т.Дмитрий</t>
  </si>
  <si>
    <t>О.Валентина</t>
  </si>
  <si>
    <t>Е.Александра</t>
  </si>
  <si>
    <t>Д.Екатерина</t>
  </si>
  <si>
    <t>К.Татьяна</t>
  </si>
  <si>
    <t>В.Евгений</t>
  </si>
  <si>
    <t>П.Александр</t>
  </si>
  <si>
    <t>Т.Олег</t>
  </si>
  <si>
    <t>У.Александр</t>
  </si>
  <si>
    <t>Д.Елена</t>
  </si>
  <si>
    <t>О.Владимир</t>
  </si>
  <si>
    <t>Г.Дания</t>
  </si>
  <si>
    <t>Д.Павел</t>
  </si>
  <si>
    <t>Т.Роман</t>
  </si>
  <si>
    <t>Н.Надежда</t>
  </si>
  <si>
    <t>Л.Денис</t>
  </si>
  <si>
    <t>О.Ирина</t>
  </si>
  <si>
    <t>Т.Людмила</t>
  </si>
  <si>
    <t>А.Светлана</t>
  </si>
  <si>
    <t>Р.Алексей</t>
  </si>
  <si>
    <t>И.Данира</t>
  </si>
  <si>
    <t>П.Анастасия</t>
  </si>
  <si>
    <t>С.Юлия</t>
  </si>
  <si>
    <t>И.Алевтина</t>
  </si>
  <si>
    <t>Перечисления клиентов Сбербанка, за май 2016 г.</t>
  </si>
  <si>
    <t>Пожертвования через страницы фонда в социальных сетях и на сайте Фонда</t>
  </si>
  <si>
    <t>Сумма комиссии</t>
  </si>
  <si>
    <t>Итого</t>
  </si>
  <si>
    <t>ALEXEY C.</t>
  </si>
  <si>
    <t>Максим М.</t>
  </si>
  <si>
    <t>Александр М.</t>
  </si>
  <si>
    <t>Игорь А.</t>
  </si>
  <si>
    <t>Alexander K.</t>
  </si>
  <si>
    <t>Ирина К.</t>
  </si>
  <si>
    <t>ELENA N.</t>
  </si>
  <si>
    <t>Konstantin I.</t>
  </si>
  <si>
    <t>Виктория П.</t>
  </si>
  <si>
    <t>Михаил Ф.</t>
  </si>
  <si>
    <t>Еlena Н.</t>
  </si>
  <si>
    <t>Людмила П.</t>
  </si>
  <si>
    <t>Lubow R.</t>
  </si>
  <si>
    <t>Алексей К.</t>
  </si>
  <si>
    <t>Alexei K.</t>
  </si>
  <si>
    <t>Андрей С.</t>
  </si>
  <si>
    <t>Konstantin T.</t>
  </si>
  <si>
    <t>Алексей М.</t>
  </si>
  <si>
    <t>Михаил М.</t>
  </si>
  <si>
    <t>Марина П.</t>
  </si>
  <si>
    <t>Денис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</si>
</sst>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\ ##0.00"/>
    <numFmt numFmtId="172" formatCode="_-* #,##0.00_р_._-;\-* #,##0.00_р_._-;_-* \-??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TimesNewRoman"/>
      <charset val="204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name val="Arial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7" applyNumberFormat="0" applyAlignment="0" applyProtection="0"/>
    <xf numFmtId="0" fontId="16" fillId="8" borderId="18" applyNumberFormat="0" applyAlignment="0" applyProtection="0"/>
    <xf numFmtId="0" fontId="17" fillId="8" borderId="17" applyNumberFormat="0" applyAlignment="0" applyProtection="0"/>
    <xf numFmtId="0" fontId="18" fillId="0" borderId="19" applyNumberFormat="0" applyFill="0" applyAlignment="0" applyProtection="0"/>
    <xf numFmtId="0" fontId="19" fillId="9" borderId="20" applyNumberFormat="0" applyAlignment="0" applyProtection="0"/>
    <xf numFmtId="0" fontId="20" fillId="0" borderId="0" applyNumberFormat="0" applyFill="0" applyBorder="0" applyAlignment="0" applyProtection="0"/>
    <xf numFmtId="0" fontId="1" fillId="10" borderId="2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</cellStyleXfs>
  <cellXfs count="285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5" fillId="3" borderId="6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165" fontId="32" fillId="3" borderId="12" xfId="2" applyFont="1" applyFill="1" applyBorder="1" applyAlignment="1">
      <alignment horizontal="center" vertical="center"/>
    </xf>
    <xf numFmtId="49" fontId="32" fillId="3" borderId="12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32" fillId="3" borderId="3" xfId="2" applyFont="1" applyFill="1" applyBorder="1" applyAlignment="1">
      <alignment horizontal="center" vertical="center"/>
    </xf>
    <xf numFmtId="165" fontId="32" fillId="3" borderId="4" xfId="2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165" fontId="32" fillId="3" borderId="10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26" fillId="3" borderId="1" xfId="2" applyFont="1" applyFill="1" applyBorder="1" applyAlignment="1">
      <alignment horizontal="right"/>
    </xf>
    <xf numFmtId="165" fontId="5" fillId="3" borderId="8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7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3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2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8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165" fontId="33" fillId="3" borderId="6" xfId="2" applyFont="1" applyFill="1" applyBorder="1" applyAlignment="1"/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43" fillId="2" borderId="0" xfId="2" applyFont="1" applyFill="1" applyAlignment="1">
      <alignment horizontal="right"/>
    </xf>
    <xf numFmtId="14" fontId="33" fillId="3" borderId="1" xfId="0" applyNumberFormat="1" applyFont="1" applyFill="1" applyBorder="1" applyAlignment="1">
      <alignment horizontal="center"/>
    </xf>
    <xf numFmtId="165" fontId="41" fillId="3" borderId="6" xfId="2" applyFont="1" applyFill="1" applyBorder="1" applyAlignment="1"/>
    <xf numFmtId="165" fontId="7" fillId="2" borderId="0" xfId="2" applyFont="1" applyFill="1" applyAlignment="1"/>
    <xf numFmtId="165" fontId="34" fillId="3" borderId="11" xfId="2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8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8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7" xfId="2" applyFont="1" applyFill="1" applyBorder="1" applyAlignment="1">
      <alignment horizontal="left" wrapText="1"/>
    </xf>
    <xf numFmtId="165" fontId="47" fillId="3" borderId="7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9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2" xfId="0" applyFont="1" applyFill="1" applyBorder="1" applyAlignment="1">
      <alignment horizontal="center" vertical="center"/>
    </xf>
    <xf numFmtId="14" fontId="50" fillId="3" borderId="6" xfId="0" applyNumberFormat="1" applyFont="1" applyFill="1" applyBorder="1" applyAlignment="1">
      <alignment horizontal="left" indent="3"/>
    </xf>
    <xf numFmtId="0" fontId="3" fillId="3" borderId="7" xfId="0" applyFont="1" applyFill="1" applyBorder="1" applyAlignment="1">
      <alignment horizontal="left" indent="3"/>
    </xf>
    <xf numFmtId="14" fontId="49" fillId="3" borderId="8" xfId="0" applyNumberFormat="1" applyFont="1" applyFill="1" applyBorder="1" applyAlignment="1">
      <alignment horizontal="left" indent="3" shrinkToFit="1"/>
    </xf>
    <xf numFmtId="0" fontId="34" fillId="3" borderId="9" xfId="0" applyFont="1" applyFill="1" applyBorder="1" applyAlignment="1">
      <alignment horizontal="right" vertical="center" wrapText="1"/>
    </xf>
    <xf numFmtId="4" fontId="5" fillId="3" borderId="6" xfId="2" applyNumberFormat="1" applyFont="1" applyFill="1" applyBorder="1" applyAlignment="1">
      <alignment horizontal="right" indent="1"/>
    </xf>
    <xf numFmtId="4" fontId="32" fillId="3" borderId="11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8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2" fillId="3" borderId="1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/>
    <xf numFmtId="0" fontId="27" fillId="3" borderId="7" xfId="0" applyFont="1" applyFill="1" applyBorder="1" applyAlignment="1"/>
    <xf numFmtId="165" fontId="44" fillId="3" borderId="8" xfId="2" applyFont="1" applyFill="1" applyBorder="1" applyAlignment="1">
      <alignment horizontal="right" wrapText="1"/>
    </xf>
    <xf numFmtId="4" fontId="32" fillId="3" borderId="12" xfId="2" applyNumberFormat="1" applyFont="1" applyFill="1" applyBorder="1" applyAlignment="1">
      <alignment horizontal="center" vertical="center"/>
    </xf>
    <xf numFmtId="165" fontId="32" fillId="3" borderId="12" xfId="2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24" xfId="0" applyFont="1" applyFill="1" applyBorder="1" applyAlignment="1">
      <alignment horizontal="left" wrapText="1"/>
    </xf>
    <xf numFmtId="3" fontId="0" fillId="0" borderId="0" xfId="0" applyNumberFormat="1"/>
    <xf numFmtId="0" fontId="7" fillId="2" borderId="24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wrapText="1"/>
    </xf>
    <xf numFmtId="168" fontId="52" fillId="0" borderId="0" xfId="0" applyNumberFormat="1" applyFont="1" applyFill="1" applyBorder="1" applyAlignment="1" applyProtection="1">
      <alignment horizontal="center"/>
      <protection locked="0"/>
    </xf>
    <xf numFmtId="0" fontId="7" fillId="2" borderId="24" xfId="0" applyFont="1" applyFill="1" applyBorder="1" applyAlignment="1">
      <alignment horizontal="center" vertical="center" wrapText="1"/>
    </xf>
    <xf numFmtId="14" fontId="34" fillId="3" borderId="10" xfId="0" applyNumberFormat="1" applyFont="1" applyFill="1" applyBorder="1" applyAlignment="1">
      <alignment horizontal="center" vertical="center"/>
    </xf>
    <xf numFmtId="165" fontId="32" fillId="3" borderId="11" xfId="2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2" fillId="3" borderId="9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/>
    <xf numFmtId="4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0" fontId="4" fillId="3" borderId="24" xfId="0" applyFont="1" applyFill="1" applyBorder="1" applyAlignment="1">
      <alignment horizontal="center"/>
    </xf>
    <xf numFmtId="165" fontId="4" fillId="3" borderId="24" xfId="2" applyFont="1" applyFill="1" applyBorder="1" applyAlignment="1">
      <alignment horizontal="right"/>
    </xf>
    <xf numFmtId="22" fontId="0" fillId="0" borderId="0" xfId="0" applyNumberFormat="1" applyBorder="1"/>
    <xf numFmtId="14" fontId="57" fillId="0" borderId="25" xfId="0" applyNumberFormat="1" applyFont="1" applyBorder="1" applyAlignment="1">
      <alignment horizontal="left" vertical="top" wrapText="1"/>
    </xf>
    <xf numFmtId="0" fontId="58" fillId="0" borderId="0" xfId="0" applyFont="1"/>
    <xf numFmtId="165" fontId="3" fillId="0" borderId="0" xfId="2" applyFont="1" applyFill="1" applyBorder="1" applyAlignment="1">
      <alignment horizontal="center"/>
    </xf>
    <xf numFmtId="4" fontId="3" fillId="2" borderId="0" xfId="2" applyNumberFormat="1" applyFont="1" applyFill="1" applyBorder="1" applyAlignment="1">
      <alignment horizontal="right" indent="1"/>
    </xf>
    <xf numFmtId="0" fontId="0" fillId="0" borderId="0" xfId="0" applyBorder="1" applyAlignment="1">
      <alignment horizontal="right"/>
    </xf>
    <xf numFmtId="16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alignment horizontal="right"/>
    </xf>
    <xf numFmtId="49" fontId="52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>
      <alignment horizontal="center" wrapText="1"/>
    </xf>
    <xf numFmtId="0" fontId="49" fillId="0" borderId="0" xfId="0" applyFont="1" applyBorder="1" applyAlignment="1">
      <alignment horizontal="right" wrapText="1"/>
    </xf>
    <xf numFmtId="0" fontId="59" fillId="2" borderId="0" xfId="0" applyFont="1" applyFill="1"/>
    <xf numFmtId="165" fontId="3" fillId="0" borderId="24" xfId="2" applyFont="1" applyFill="1" applyBorder="1" applyAlignment="1">
      <alignment horizontal="left" wrapText="1"/>
    </xf>
    <xf numFmtId="49" fontId="60" fillId="0" borderId="0" xfId="0" applyNumberFormat="1" applyFont="1" applyFill="1" applyBorder="1" applyAlignment="1" applyProtection="1">
      <protection locked="0"/>
    </xf>
    <xf numFmtId="49" fontId="60" fillId="0" borderId="0" xfId="0" quotePrefix="1" applyNumberFormat="1" applyFont="1" applyFill="1" applyBorder="1" applyAlignment="1" applyProtection="1">
      <protection locked="0"/>
    </xf>
    <xf numFmtId="0" fontId="61" fillId="0" borderId="0" xfId="0" applyFont="1"/>
    <xf numFmtId="49" fontId="5" fillId="3" borderId="6" xfId="2" applyNumberFormat="1" applyFont="1" applyFill="1" applyBorder="1" applyAlignment="1"/>
    <xf numFmtId="14" fontId="57" fillId="0" borderId="26" xfId="0" applyNumberFormat="1" applyFont="1" applyBorder="1" applyAlignment="1">
      <alignment horizontal="left" vertical="top" wrapText="1"/>
    </xf>
    <xf numFmtId="4" fontId="3" fillId="0" borderId="24" xfId="2" applyNumberFormat="1" applyFont="1" applyFill="1" applyBorder="1" applyAlignment="1">
      <alignment horizontal="right" vertical="center" indent="1"/>
    </xf>
    <xf numFmtId="167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right"/>
    </xf>
    <xf numFmtId="4" fontId="3" fillId="0" borderId="28" xfId="0" applyNumberFormat="1" applyFont="1" applyBorder="1"/>
    <xf numFmtId="168" fontId="7" fillId="0" borderId="24" xfId="0" applyNumberFormat="1" applyFont="1" applyFill="1" applyBorder="1" applyAlignment="1" applyProtection="1">
      <protection locked="0"/>
    </xf>
    <xf numFmtId="169" fontId="7" fillId="0" borderId="24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horizontal="center"/>
      <protection locked="0"/>
    </xf>
    <xf numFmtId="49" fontId="7" fillId="0" borderId="24" xfId="0" applyNumberFormat="1" applyFont="1" applyFill="1" applyBorder="1" applyAlignment="1" applyProtection="1">
      <alignment wrapText="1"/>
      <protection locked="0"/>
    </xf>
    <xf numFmtId="170" fontId="3" fillId="0" borderId="24" xfId="0" applyNumberFormat="1" applyFont="1" applyBorder="1" applyAlignment="1">
      <alignment horizontal="center"/>
    </xf>
    <xf numFmtId="171" fontId="3" fillId="0" borderId="24" xfId="0" applyNumberFormat="1" applyFont="1" applyBorder="1"/>
    <xf numFmtId="49" fontId="3" fillId="0" borderId="24" xfId="0" applyNumberFormat="1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" fillId="0" borderId="28" xfId="0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4" fontId="3" fillId="0" borderId="28" xfId="0" applyNumberFormat="1" applyFont="1" applyBorder="1" applyAlignment="1">
      <alignment horizontal="center"/>
    </xf>
    <xf numFmtId="168" fontId="7" fillId="0" borderId="24" xfId="0" applyNumberFormat="1" applyFont="1" applyFill="1" applyBorder="1" applyAlignment="1" applyProtection="1">
      <alignment horizontal="center"/>
      <protection locked="0"/>
    </xf>
    <xf numFmtId="169" fontId="3" fillId="0" borderId="24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horizontal="right"/>
    </xf>
    <xf numFmtId="0" fontId="7" fillId="0" borderId="26" xfId="0" applyFont="1" applyBorder="1" applyAlignment="1">
      <alignment horizontal="right" vertical="top" wrapText="1"/>
    </xf>
    <xf numFmtId="14" fontId="7" fillId="0" borderId="24" xfId="0" applyNumberFormat="1" applyFont="1" applyBorder="1" applyAlignment="1">
      <alignment horizontal="center" vertical="top" wrapText="1"/>
    </xf>
    <xf numFmtId="0" fontId="7" fillId="0" borderId="24" xfId="0" applyFont="1" applyBorder="1" applyAlignment="1">
      <alignment horizontal="right" vertical="top" wrapText="1"/>
    </xf>
    <xf numFmtId="168" fontId="7" fillId="0" borderId="2" xfId="0" applyNumberFormat="1" applyFont="1" applyFill="1" applyBorder="1" applyAlignment="1" applyProtection="1">
      <alignment horizontal="center"/>
      <protection locked="0"/>
    </xf>
    <xf numFmtId="169" fontId="3" fillId="0" borderId="2" xfId="0" applyNumberFormat="1" applyFont="1" applyFill="1" applyBorder="1" applyAlignment="1" applyProtection="1">
      <protection locked="0"/>
    </xf>
    <xf numFmtId="49" fontId="7" fillId="0" borderId="2" xfId="0" quotePrefix="1" applyNumberFormat="1" applyFont="1" applyFill="1" applyBorder="1" applyAlignment="1" applyProtection="1">
      <alignment horizontal="right"/>
    </xf>
    <xf numFmtId="0" fontId="3" fillId="0" borderId="28" xfId="0" applyFont="1" applyBorder="1" applyAlignment="1">
      <alignment horizontal="left" wrapText="1"/>
    </xf>
    <xf numFmtId="14" fontId="7" fillId="0" borderId="27" xfId="0" applyNumberFormat="1" applyFont="1" applyFill="1" applyBorder="1" applyAlignment="1">
      <alignment horizontal="center" vertical="center" wrapText="1"/>
    </xf>
    <xf numFmtId="172" fontId="7" fillId="0" borderId="27" xfId="2" applyNumberFormat="1" applyFont="1" applyFill="1" applyBorder="1" applyAlignment="1" applyProtection="1">
      <alignment horizontal="right" vertical="center" wrapText="1" shrinkToFit="1"/>
    </xf>
    <xf numFmtId="49" fontId="7" fillId="0" borderId="27" xfId="0" applyNumberFormat="1" applyFont="1" applyFill="1" applyBorder="1" applyAlignment="1">
      <alignment horizontal="right" vertical="center" wrapText="1" shrinkToFit="1"/>
    </xf>
    <xf numFmtId="14" fontId="3" fillId="0" borderId="29" xfId="0" applyNumberFormat="1" applyFont="1" applyBorder="1" applyAlignment="1">
      <alignment horizontal="center" wrapText="1"/>
    </xf>
    <xf numFmtId="0" fontId="3" fillId="0" borderId="29" xfId="0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wrapText="1"/>
    </xf>
    <xf numFmtId="165" fontId="3" fillId="0" borderId="24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5" fontId="3" fillId="3" borderId="1" xfId="2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right"/>
    </xf>
    <xf numFmtId="14" fontId="3" fillId="3" borderId="8" xfId="0" applyNumberFormat="1" applyFont="1" applyFill="1" applyBorder="1" applyAlignment="1">
      <alignment horizontal="left" indent="3" shrinkToFit="1"/>
    </xf>
    <xf numFmtId="22" fontId="3" fillId="0" borderId="24" xfId="0" applyNumberFormat="1" applyFont="1" applyBorder="1" applyAlignment="1">
      <alignment horizontal="center"/>
    </xf>
    <xf numFmtId="4" fontId="3" fillId="0" borderId="24" xfId="0" applyNumberFormat="1" applyFont="1" applyBorder="1"/>
    <xf numFmtId="0" fontId="3" fillId="3" borderId="24" xfId="0" applyFont="1" applyFill="1" applyBorder="1" applyAlignment="1">
      <alignment horizontal="center"/>
    </xf>
    <xf numFmtId="165" fontId="3" fillId="3" borderId="24" xfId="2" applyFont="1" applyFill="1" applyBorder="1" applyAlignment="1">
      <alignment horizontal="right"/>
    </xf>
    <xf numFmtId="14" fontId="4" fillId="3" borderId="6" xfId="0" applyNumberFormat="1" applyFont="1" applyFill="1" applyBorder="1" applyAlignment="1">
      <alignment horizontal="left" indent="3"/>
    </xf>
    <xf numFmtId="17" fontId="3" fillId="0" borderId="24" xfId="0" applyNumberFormat="1" applyFont="1" applyBorder="1" applyAlignment="1">
      <alignment horizontal="right"/>
    </xf>
    <xf numFmtId="22" fontId="3" fillId="0" borderId="0" xfId="0" applyNumberFormat="1" applyFont="1" applyBorder="1"/>
    <xf numFmtId="4" fontId="0" fillId="0" borderId="28" xfId="0" applyNumberFormat="1" applyBorder="1"/>
    <xf numFmtId="0" fontId="0" fillId="0" borderId="28" xfId="0" applyBorder="1" applyAlignment="1">
      <alignment horizontal="right"/>
    </xf>
    <xf numFmtId="165" fontId="8" fillId="3" borderId="8" xfId="2" applyFont="1" applyFill="1" applyBorder="1" applyAlignment="1">
      <alignment horizontal="center"/>
    </xf>
    <xf numFmtId="14" fontId="3" fillId="0" borderId="24" xfId="0" applyNumberFormat="1" applyFont="1" applyFill="1" applyBorder="1" applyAlignment="1">
      <alignment horizontal="center" wrapText="1"/>
    </xf>
    <xf numFmtId="4" fontId="3" fillId="0" borderId="24" xfId="0" applyNumberFormat="1" applyFont="1" applyBorder="1" applyAlignment="1">
      <alignment horizontal="right"/>
    </xf>
    <xf numFmtId="0" fontId="3" fillId="0" borderId="24" xfId="0" applyFont="1" applyBorder="1" applyAlignment="1">
      <alignment wrapText="1"/>
    </xf>
    <xf numFmtId="14" fontId="3" fillId="0" borderId="6" xfId="0" applyNumberFormat="1" applyFont="1" applyBorder="1" applyAlignment="1">
      <alignment horizontal="center" wrapText="1"/>
    </xf>
    <xf numFmtId="4" fontId="3" fillId="0" borderId="24" xfId="0" applyNumberFormat="1" applyFont="1" applyBorder="1" applyAlignment="1">
      <alignment wrapText="1"/>
    </xf>
    <xf numFmtId="4" fontId="3" fillId="0" borderId="6" xfId="0" applyNumberFormat="1" applyFont="1" applyBorder="1"/>
    <xf numFmtId="0" fontId="4" fillId="3" borderId="6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/>
    <xf numFmtId="165" fontId="4" fillId="3" borderId="6" xfId="2" applyFont="1" applyFill="1" applyBorder="1" applyAlignment="1">
      <alignment vertical="center"/>
    </xf>
    <xf numFmtId="165" fontId="4" fillId="3" borderId="7" xfId="2" applyFont="1" applyFill="1" applyBorder="1" applyAlignment="1">
      <alignment vertical="center"/>
    </xf>
    <xf numFmtId="165" fontId="4" fillId="3" borderId="24" xfId="2" applyFont="1" applyFill="1" applyBorder="1" applyAlignment="1">
      <alignment vertical="center"/>
    </xf>
    <xf numFmtId="49" fontId="52" fillId="0" borderId="0" xfId="0" applyNumberFormat="1" applyFont="1" applyFill="1" applyBorder="1" applyAlignment="1" applyProtection="1">
      <protection locked="0"/>
    </xf>
    <xf numFmtId="49" fontId="7" fillId="0" borderId="24" xfId="0" quotePrefix="1" applyNumberFormat="1" applyFont="1" applyFill="1" applyBorder="1" applyAlignment="1" applyProtection="1">
      <alignment wrapText="1"/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169" fontId="52" fillId="0" borderId="30" xfId="0" applyNumberFormat="1" applyFont="1" applyFill="1" applyBorder="1" applyAlignment="1" applyProtection="1">
      <protection locked="0"/>
    </xf>
    <xf numFmtId="167" fontId="3" fillId="0" borderId="28" xfId="0" applyNumberFormat="1" applyFont="1" applyBorder="1"/>
    <xf numFmtId="0" fontId="63" fillId="3" borderId="28" xfId="0" applyFont="1" applyFill="1" applyBorder="1" applyAlignment="1">
      <alignment horizontal="center"/>
    </xf>
    <xf numFmtId="165" fontId="64" fillId="3" borderId="8" xfId="2" applyFont="1" applyFill="1" applyBorder="1" applyAlignment="1">
      <alignment horizontal="center"/>
    </xf>
    <xf numFmtId="0" fontId="64" fillId="2" borderId="0" xfId="0" applyFont="1" applyFill="1" applyBorder="1" applyAlignment="1">
      <alignment horizontal="center"/>
    </xf>
    <xf numFmtId="165" fontId="64" fillId="2" borderId="0" xfId="2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64" fillId="3" borderId="12" xfId="0" applyFont="1" applyFill="1" applyBorder="1" applyAlignment="1">
      <alignment horizontal="center" vertical="center"/>
    </xf>
    <xf numFmtId="165" fontId="64" fillId="3" borderId="12" xfId="2" applyFont="1" applyFill="1" applyBorder="1" applyAlignment="1">
      <alignment horizontal="center" vertical="center"/>
    </xf>
    <xf numFmtId="0" fontId="64" fillId="3" borderId="12" xfId="0" applyFont="1" applyFill="1" applyBorder="1" applyAlignment="1">
      <alignment horizontal="center" vertical="center" wrapText="1"/>
    </xf>
    <xf numFmtId="14" fontId="64" fillId="3" borderId="6" xfId="0" applyNumberFormat="1" applyFont="1" applyFill="1" applyBorder="1" applyAlignment="1">
      <alignment horizontal="left" indent="3"/>
    </xf>
    <xf numFmtId="0" fontId="28" fillId="3" borderId="7" xfId="0" applyFont="1" applyFill="1" applyBorder="1" applyAlignment="1">
      <alignment horizontal="left" indent="3"/>
    </xf>
    <xf numFmtId="14" fontId="28" fillId="3" borderId="8" xfId="0" applyNumberFormat="1" applyFont="1" applyFill="1" applyBorder="1" applyAlignment="1">
      <alignment horizontal="left" indent="3" shrinkToFit="1"/>
    </xf>
    <xf numFmtId="165" fontId="63" fillId="3" borderId="6" xfId="2" applyFont="1" applyFill="1" applyBorder="1" applyAlignment="1">
      <alignment horizontal="center"/>
    </xf>
    <xf numFmtId="14" fontId="3" fillId="0" borderId="28" xfId="0" applyNumberFormat="1" applyFont="1" applyFill="1" applyBorder="1" applyAlignment="1">
      <alignment horizontal="center"/>
    </xf>
    <xf numFmtId="4" fontId="3" fillId="0" borderId="28" xfId="0" applyNumberFormat="1" applyFont="1" applyFill="1" applyBorder="1" applyAlignment="1">
      <alignment horizontal="right"/>
    </xf>
    <xf numFmtId="0" fontId="3" fillId="0" borderId="28" xfId="0" applyNumberFormat="1" applyFont="1" applyFill="1" applyBorder="1" applyAlignment="1">
      <alignment horizontal="right"/>
    </xf>
    <xf numFmtId="165" fontId="32" fillId="3" borderId="31" xfId="2" applyFont="1" applyFill="1" applyBorder="1" applyAlignment="1">
      <alignment horizontal="center" vertical="center"/>
    </xf>
    <xf numFmtId="2" fontId="32" fillId="3" borderId="31" xfId="2" applyNumberFormat="1" applyFont="1" applyFill="1" applyBorder="1" applyAlignment="1">
      <alignment horizontal="center" vertical="center"/>
    </xf>
    <xf numFmtId="2" fontId="3" fillId="0" borderId="28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right"/>
    </xf>
    <xf numFmtId="0" fontId="8" fillId="3" borderId="28" xfId="0" applyFont="1" applyFill="1" applyBorder="1" applyAlignment="1">
      <alignment horizontal="center"/>
    </xf>
    <xf numFmtId="4" fontId="8" fillId="3" borderId="28" xfId="0" applyNumberFormat="1" applyFont="1" applyFill="1" applyBorder="1" applyAlignment="1">
      <alignment horizontal="center"/>
    </xf>
    <xf numFmtId="0" fontId="3" fillId="2" borderId="28" xfId="0" applyFont="1" applyFill="1" applyBorder="1"/>
    <xf numFmtId="0" fontId="8" fillId="3" borderId="6" xfId="0" applyFont="1" applyFill="1" applyBorder="1" applyAlignment="1">
      <alignment horizontal="center"/>
    </xf>
    <xf numFmtId="0" fontId="4" fillId="3" borderId="7" xfId="2" applyNumberFormat="1" applyFont="1" applyFill="1" applyBorder="1" applyAlignment="1">
      <alignment horizontal="right"/>
    </xf>
    <xf numFmtId="2" fontId="32" fillId="3" borderId="12" xfId="2" applyNumberFormat="1" applyFont="1" applyFill="1" applyBorder="1" applyAlignment="1">
      <alignment horizontal="center" vertical="center"/>
    </xf>
    <xf numFmtId="14" fontId="5" fillId="3" borderId="28" xfId="0" applyNumberFormat="1" applyFont="1" applyFill="1" applyBorder="1" applyAlignment="1">
      <alignment horizontal="center"/>
    </xf>
    <xf numFmtId="4" fontId="5" fillId="3" borderId="28" xfId="2" applyNumberFormat="1" applyFont="1" applyFill="1" applyBorder="1" applyAlignment="1"/>
    <xf numFmtId="14" fontId="5" fillId="3" borderId="6" xfId="0" applyNumberFormat="1" applyFont="1" applyFill="1" applyBorder="1" applyAlignment="1">
      <alignment horizontal="center"/>
    </xf>
    <xf numFmtId="165" fontId="4" fillId="3" borderId="7" xfId="2" applyFont="1" applyFill="1" applyBorder="1" applyAlignment="1">
      <alignment horizontal="right"/>
    </xf>
    <xf numFmtId="2" fontId="32" fillId="3" borderId="12" xfId="0" applyNumberFormat="1" applyFont="1" applyFill="1" applyBorder="1" applyAlignment="1">
      <alignment horizontal="center" vertical="center"/>
    </xf>
    <xf numFmtId="2" fontId="0" fillId="0" borderId="28" xfId="0" applyNumberFormat="1" applyBorder="1" applyAlignment="1">
      <alignment horizontal="right"/>
    </xf>
    <xf numFmtId="14" fontId="0" fillId="0" borderId="28" xfId="0" applyNumberFormat="1" applyBorder="1" applyAlignment="1">
      <alignment horizontal="center"/>
    </xf>
    <xf numFmtId="0" fontId="22" fillId="3" borderId="28" xfId="0" applyFont="1" applyFill="1" applyBorder="1"/>
    <xf numFmtId="4" fontId="22" fillId="3" borderId="28" xfId="0" applyNumberFormat="1" applyFont="1" applyFill="1" applyBorder="1"/>
    <xf numFmtId="0" fontId="27" fillId="3" borderId="6" xfId="0" applyFont="1" applyFill="1" applyBorder="1" applyAlignment="1">
      <alignment horizontal="left"/>
    </xf>
    <xf numFmtId="0" fontId="27" fillId="3" borderId="7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3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4" fillId="3" borderId="7" xfId="2" applyFont="1" applyFill="1" applyBorder="1" applyAlignment="1">
      <alignment horizontal="center" vertical="center" wrapText="1"/>
    </xf>
    <xf numFmtId="165" fontId="34" fillId="3" borderId="8" xfId="2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/>
    </xf>
    <xf numFmtId="165" fontId="32" fillId="3" borderId="6" xfId="2" applyFont="1" applyFill="1" applyBorder="1" applyAlignment="1">
      <alignment horizontal="center" vertical="center" wrapText="1"/>
    </xf>
    <xf numFmtId="165" fontId="32" fillId="3" borderId="7" xfId="2" applyFont="1" applyFill="1" applyBorder="1" applyAlignment="1">
      <alignment horizontal="center" vertical="center" wrapText="1"/>
    </xf>
    <xf numFmtId="165" fontId="32" fillId="3" borderId="8" xfId="2" applyFont="1" applyFill="1" applyBorder="1" applyAlignment="1">
      <alignment horizontal="center" vertical="center" wrapText="1"/>
    </xf>
    <xf numFmtId="0" fontId="62" fillId="2" borderId="23" xfId="0" applyFont="1" applyFill="1" applyBorder="1" applyAlignment="1">
      <alignment horizontal="center" vertical="center" wrapText="1"/>
    </xf>
  </cellXfs>
  <cellStyles count="5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380999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2</xdr:col>
      <xdr:colOff>29891</xdr:colOff>
      <xdr:row>0</xdr:row>
      <xdr:rowOff>266700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73906" cy="266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1043940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409575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943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38"/>
  <sheetViews>
    <sheetView tabSelected="1" zoomScaleNormal="100" workbookViewId="0">
      <selection activeCell="A3" sqref="A3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78.42578125" style="59" customWidth="1"/>
    <col min="5" max="8" width="9.140625" style="55"/>
    <col min="9" max="16384" width="9.140625" style="1"/>
  </cols>
  <sheetData>
    <row r="1" spans="1:8" s="24" customFormat="1" ht="36.6" customHeight="1">
      <c r="A1" s="23"/>
      <c r="B1" s="23"/>
      <c r="C1" s="270" t="s">
        <v>6298</v>
      </c>
      <c r="D1" s="270"/>
      <c r="E1" s="72"/>
      <c r="F1" s="72"/>
      <c r="G1" s="72"/>
      <c r="H1" s="72"/>
    </row>
    <row r="2" spans="1:8" ht="9" customHeight="1">
      <c r="B2" s="28"/>
      <c r="C2" s="29"/>
      <c r="D2" s="56"/>
    </row>
    <row r="3" spans="1:8" s="20" customFormat="1" ht="15">
      <c r="B3" s="268" t="s">
        <v>35</v>
      </c>
      <c r="C3" s="269"/>
      <c r="D3" s="105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Банк'!C2+'ПАО Сбербанк'!C2+'Поступления Благо.ру'!C2+'Поступления РБК-Money'!C2+'Поступления CloudPayments'!C2+PayPal!D2+Элекснет!C2</f>
        <v>9482714.7967499997</v>
      </c>
      <c r="E3" s="73"/>
      <c r="F3" s="73"/>
      <c r="G3" s="73"/>
      <c r="H3" s="73"/>
    </row>
    <row r="4" spans="1:8" ht="9" customHeight="1">
      <c r="B4" s="28"/>
      <c r="C4" s="29"/>
      <c r="D4" s="79"/>
    </row>
    <row r="5" spans="1:8" s="20" customFormat="1" ht="15">
      <c r="B5" s="103" t="s">
        <v>34</v>
      </c>
      <c r="C5" s="104"/>
      <c r="D5" s="105">
        <f>SUM(C10:C124)</f>
        <v>10944998.199999999</v>
      </c>
      <c r="E5" s="73"/>
      <c r="F5" s="73"/>
      <c r="G5" s="73"/>
      <c r="H5" s="73"/>
    </row>
    <row r="6" spans="1:8" s="8" customFormat="1" ht="9" customHeight="1">
      <c r="B6" s="14"/>
      <c r="C6" s="7"/>
      <c r="D6" s="57"/>
      <c r="E6" s="74"/>
      <c r="F6" s="74"/>
      <c r="G6" s="74"/>
      <c r="H6" s="74"/>
    </row>
    <row r="7" spans="1:8" ht="14.45" customHeight="1">
      <c r="B7" s="218" t="s">
        <v>0</v>
      </c>
      <c r="C7" s="13"/>
      <c r="D7" s="58"/>
    </row>
    <row r="8" spans="1:8" ht="15" customHeight="1">
      <c r="B8" s="219" t="s">
        <v>1</v>
      </c>
      <c r="C8" s="220"/>
      <c r="D8" s="221"/>
    </row>
    <row r="9" spans="1:8" ht="25.5">
      <c r="B9" s="222" t="s">
        <v>2</v>
      </c>
      <c r="C9" s="223" t="s">
        <v>3</v>
      </c>
      <c r="D9" s="224" t="s">
        <v>4</v>
      </c>
    </row>
    <row r="10" spans="1:8">
      <c r="B10" s="177">
        <v>42496</v>
      </c>
      <c r="C10" s="178">
        <v>5000</v>
      </c>
      <c r="D10" s="110" t="s">
        <v>6285</v>
      </c>
      <c r="E10" s="156"/>
    </row>
    <row r="11" spans="1:8">
      <c r="B11" s="177">
        <v>42496</v>
      </c>
      <c r="C11" s="178">
        <v>10000</v>
      </c>
      <c r="D11" s="108" t="s">
        <v>117</v>
      </c>
      <c r="E11" s="156"/>
    </row>
    <row r="12" spans="1:8" s="49" customFormat="1">
      <c r="B12" s="177">
        <v>42496</v>
      </c>
      <c r="C12" s="178">
        <v>10511.5</v>
      </c>
      <c r="D12" s="108" t="s">
        <v>121</v>
      </c>
      <c r="E12" s="156"/>
      <c r="F12" s="77"/>
      <c r="G12" s="77"/>
      <c r="H12" s="77"/>
    </row>
    <row r="13" spans="1:8">
      <c r="B13" s="177">
        <v>42496</v>
      </c>
      <c r="C13" s="178">
        <v>24480</v>
      </c>
      <c r="D13" s="166" t="s">
        <v>6284</v>
      </c>
      <c r="E13" s="156"/>
    </row>
    <row r="14" spans="1:8">
      <c r="B14" s="177">
        <v>42496</v>
      </c>
      <c r="C14" s="178">
        <v>27600</v>
      </c>
      <c r="D14" s="108" t="s">
        <v>113</v>
      </c>
      <c r="E14" s="156"/>
    </row>
    <row r="15" spans="1:8">
      <c r="B15" s="177">
        <v>42496</v>
      </c>
      <c r="C15" s="178">
        <v>403200</v>
      </c>
      <c r="D15" s="108" t="s">
        <v>82</v>
      </c>
      <c r="E15" s="156"/>
    </row>
    <row r="16" spans="1:8">
      <c r="B16" s="177">
        <v>42500</v>
      </c>
      <c r="C16" s="178">
        <v>159500</v>
      </c>
      <c r="D16" s="108" t="s">
        <v>78</v>
      </c>
      <c r="E16" s="156"/>
    </row>
    <row r="17" spans="2:8" ht="13.35" customHeight="1">
      <c r="B17" s="177">
        <v>42501</v>
      </c>
      <c r="C17" s="178">
        <v>75920</v>
      </c>
      <c r="D17" s="108" t="s">
        <v>54</v>
      </c>
      <c r="E17" s="156"/>
    </row>
    <row r="18" spans="2:8" ht="13.35" customHeight="1">
      <c r="B18" s="177">
        <v>42501</v>
      </c>
      <c r="C18" s="178">
        <v>87788.9</v>
      </c>
      <c r="D18" s="108" t="s">
        <v>55</v>
      </c>
      <c r="E18" s="156"/>
    </row>
    <row r="19" spans="2:8" ht="13.35" customHeight="1">
      <c r="B19" s="177">
        <v>42501</v>
      </c>
      <c r="C19" s="178">
        <v>123567</v>
      </c>
      <c r="D19" s="108" t="s">
        <v>56</v>
      </c>
      <c r="E19" s="156"/>
    </row>
    <row r="20" spans="2:8">
      <c r="B20" s="177">
        <v>42501</v>
      </c>
      <c r="C20" s="178">
        <v>282582.21000000002</v>
      </c>
      <c r="D20" s="108" t="s">
        <v>64</v>
      </c>
      <c r="E20" s="156"/>
    </row>
    <row r="21" spans="2:8" s="49" customFormat="1" ht="25.5">
      <c r="B21" s="177">
        <v>42501</v>
      </c>
      <c r="C21" s="178">
        <v>339000</v>
      </c>
      <c r="D21" s="230" t="s">
        <v>6399</v>
      </c>
      <c r="E21" s="229"/>
      <c r="F21" s="77"/>
      <c r="G21" s="77"/>
      <c r="H21" s="77"/>
    </row>
    <row r="22" spans="2:8" s="49" customFormat="1">
      <c r="B22" s="177">
        <v>42501</v>
      </c>
      <c r="C22" s="178">
        <v>874051.44</v>
      </c>
      <c r="D22" s="108" t="s">
        <v>115</v>
      </c>
      <c r="E22" s="156"/>
      <c r="F22" s="77"/>
      <c r="G22" s="77"/>
      <c r="H22" s="77"/>
    </row>
    <row r="23" spans="2:8">
      <c r="B23" s="177">
        <v>42502</v>
      </c>
      <c r="C23" s="178">
        <v>11700</v>
      </c>
      <c r="D23" s="108" t="s">
        <v>74</v>
      </c>
      <c r="E23" s="156"/>
    </row>
    <row r="24" spans="2:8" ht="13.35" customHeight="1">
      <c r="B24" s="177">
        <v>42502</v>
      </c>
      <c r="C24" s="178">
        <v>25000</v>
      </c>
      <c r="D24" s="108" t="s">
        <v>105</v>
      </c>
      <c r="E24" s="156"/>
    </row>
    <row r="25" spans="2:8" ht="13.35" customHeight="1">
      <c r="B25" s="177">
        <v>42502</v>
      </c>
      <c r="C25" s="178">
        <v>25000</v>
      </c>
      <c r="D25" s="108" t="s">
        <v>106</v>
      </c>
      <c r="E25" s="156"/>
    </row>
    <row r="26" spans="2:8" ht="13.35" customHeight="1">
      <c r="B26" s="177">
        <v>42502</v>
      </c>
      <c r="C26" s="178">
        <v>26650</v>
      </c>
      <c r="D26" s="108" t="s">
        <v>79</v>
      </c>
      <c r="E26" s="156"/>
    </row>
    <row r="27" spans="2:8" ht="13.35" customHeight="1">
      <c r="B27" s="177">
        <v>42502</v>
      </c>
      <c r="C27" s="178">
        <v>28500</v>
      </c>
      <c r="D27" s="108" t="s">
        <v>107</v>
      </c>
      <c r="E27" s="156"/>
    </row>
    <row r="28" spans="2:8">
      <c r="B28" s="177">
        <v>42502</v>
      </c>
      <c r="C28" s="178">
        <v>84507.1</v>
      </c>
      <c r="D28" s="108" t="s">
        <v>57</v>
      </c>
      <c r="E28" s="156"/>
    </row>
    <row r="29" spans="2:8">
      <c r="B29" s="177">
        <v>42502</v>
      </c>
      <c r="C29" s="178">
        <v>85360</v>
      </c>
      <c r="D29" s="108" t="s">
        <v>6286</v>
      </c>
      <c r="E29" s="156"/>
    </row>
    <row r="30" spans="2:8" s="49" customFormat="1">
      <c r="B30" s="177">
        <v>42502</v>
      </c>
      <c r="C30" s="178">
        <v>251366.74</v>
      </c>
      <c r="D30" s="108" t="s">
        <v>58</v>
      </c>
      <c r="E30" s="156"/>
      <c r="F30" s="77"/>
      <c r="G30" s="77"/>
      <c r="H30" s="77"/>
    </row>
    <row r="31" spans="2:8">
      <c r="B31" s="177">
        <v>42502</v>
      </c>
      <c r="C31" s="178">
        <v>314302.8</v>
      </c>
      <c r="D31" s="108" t="s">
        <v>59</v>
      </c>
      <c r="E31" s="156"/>
    </row>
    <row r="32" spans="2:8">
      <c r="B32" s="177">
        <v>42502</v>
      </c>
      <c r="C32" s="178">
        <v>357804.32</v>
      </c>
      <c r="D32" s="110" t="s">
        <v>60</v>
      </c>
      <c r="E32" s="156"/>
    </row>
    <row r="33" spans="2:5">
      <c r="B33" s="177">
        <v>42507</v>
      </c>
      <c r="C33" s="178">
        <v>6232</v>
      </c>
      <c r="D33" s="128" t="s">
        <v>114</v>
      </c>
      <c r="E33" s="156"/>
    </row>
    <row r="34" spans="2:5">
      <c r="B34" s="177">
        <v>42507</v>
      </c>
      <c r="C34" s="178">
        <v>30000</v>
      </c>
      <c r="D34" s="108" t="s">
        <v>162</v>
      </c>
      <c r="E34" s="156"/>
    </row>
    <row r="35" spans="2:5">
      <c r="B35" s="177">
        <v>42508</v>
      </c>
      <c r="C35" s="178">
        <v>10040</v>
      </c>
      <c r="D35" s="108" t="s">
        <v>83</v>
      </c>
      <c r="E35" s="156"/>
    </row>
    <row r="36" spans="2:5">
      <c r="B36" s="177">
        <v>42508</v>
      </c>
      <c r="C36" s="178">
        <v>10225</v>
      </c>
      <c r="D36" s="110" t="s">
        <v>84</v>
      </c>
      <c r="E36" s="156"/>
    </row>
    <row r="37" spans="2:5">
      <c r="B37" s="177">
        <v>42508</v>
      </c>
      <c r="C37" s="178">
        <v>10250</v>
      </c>
      <c r="D37" s="110" t="s">
        <v>85</v>
      </c>
      <c r="E37" s="156"/>
    </row>
    <row r="38" spans="2:5">
      <c r="B38" s="177">
        <v>42508</v>
      </c>
      <c r="C38" s="178">
        <v>10804</v>
      </c>
      <c r="D38" s="110" t="s">
        <v>161</v>
      </c>
      <c r="E38" s="156"/>
    </row>
    <row r="39" spans="2:5">
      <c r="B39" s="177">
        <v>42508</v>
      </c>
      <c r="C39" s="178">
        <v>14875</v>
      </c>
      <c r="D39" s="110" t="s">
        <v>86</v>
      </c>
      <c r="E39" s="156"/>
    </row>
    <row r="40" spans="2:5">
      <c r="B40" s="177">
        <v>42508</v>
      </c>
      <c r="C40" s="178">
        <v>14900</v>
      </c>
      <c r="D40" s="110" t="s">
        <v>104</v>
      </c>
      <c r="E40" s="156"/>
    </row>
    <row r="41" spans="2:5">
      <c r="B41" s="177">
        <v>42508</v>
      </c>
      <c r="C41" s="178">
        <v>14900</v>
      </c>
      <c r="D41" s="108" t="s">
        <v>87</v>
      </c>
      <c r="E41" s="156"/>
    </row>
    <row r="42" spans="2:5">
      <c r="B42" s="177">
        <v>42508</v>
      </c>
      <c r="C42" s="178">
        <v>44580</v>
      </c>
      <c r="D42" s="108" t="s">
        <v>85</v>
      </c>
      <c r="E42" s="156"/>
    </row>
    <row r="43" spans="2:5">
      <c r="B43" s="177">
        <v>42508</v>
      </c>
      <c r="C43" s="178">
        <v>50060</v>
      </c>
      <c r="D43" s="108" t="s">
        <v>88</v>
      </c>
      <c r="E43" s="156"/>
    </row>
    <row r="44" spans="2:5">
      <c r="B44" s="177">
        <v>42508</v>
      </c>
      <c r="C44" s="178">
        <v>70720</v>
      </c>
      <c r="D44" s="108" t="s">
        <v>89</v>
      </c>
      <c r="E44" s="156"/>
    </row>
    <row r="45" spans="2:5" ht="13.35" customHeight="1">
      <c r="B45" s="177">
        <v>42508</v>
      </c>
      <c r="C45" s="178">
        <v>87600</v>
      </c>
      <c r="D45" s="108" t="s">
        <v>90</v>
      </c>
      <c r="E45" s="156"/>
    </row>
    <row r="46" spans="2:5" ht="13.35" customHeight="1">
      <c r="B46" s="177">
        <v>42508</v>
      </c>
      <c r="C46" s="178">
        <v>102800</v>
      </c>
      <c r="D46" s="108" t="s">
        <v>91</v>
      </c>
      <c r="E46" s="156"/>
    </row>
    <row r="47" spans="2:5" ht="13.35" customHeight="1">
      <c r="B47" s="177">
        <v>42508</v>
      </c>
      <c r="C47" s="178">
        <v>114650</v>
      </c>
      <c r="D47" s="108" t="s">
        <v>92</v>
      </c>
      <c r="E47" s="156"/>
    </row>
    <row r="48" spans="2:5">
      <c r="B48" s="177">
        <v>42508</v>
      </c>
      <c r="C48" s="178">
        <v>150582.63</v>
      </c>
      <c r="D48" s="108" t="s">
        <v>61</v>
      </c>
      <c r="E48" s="156"/>
    </row>
    <row r="49" spans="2:8" s="49" customFormat="1">
      <c r="B49" s="177">
        <v>42508</v>
      </c>
      <c r="C49" s="178">
        <v>245112.37</v>
      </c>
      <c r="D49" s="108" t="s">
        <v>62</v>
      </c>
      <c r="E49" s="156"/>
      <c r="F49" s="77"/>
      <c r="G49" s="77"/>
      <c r="H49" s="77"/>
    </row>
    <row r="50" spans="2:8" s="49" customFormat="1">
      <c r="B50" s="177">
        <v>42509</v>
      </c>
      <c r="C50" s="178">
        <v>604800</v>
      </c>
      <c r="D50" s="108" t="s">
        <v>93</v>
      </c>
      <c r="E50" s="156"/>
      <c r="F50" s="77"/>
      <c r="G50" s="77"/>
      <c r="H50" s="77"/>
    </row>
    <row r="51" spans="2:8">
      <c r="B51" s="177">
        <v>42510</v>
      </c>
      <c r="C51" s="178">
        <v>600</v>
      </c>
      <c r="D51" s="108" t="s">
        <v>80</v>
      </c>
      <c r="E51" s="156"/>
    </row>
    <row r="52" spans="2:8" ht="13.35" customHeight="1">
      <c r="B52" s="177">
        <v>42510</v>
      </c>
      <c r="C52" s="178">
        <v>2000</v>
      </c>
      <c r="D52" s="108" t="s">
        <v>118</v>
      </c>
      <c r="E52" s="156"/>
    </row>
    <row r="53" spans="2:8" ht="13.35" customHeight="1">
      <c r="B53" s="177">
        <v>42510</v>
      </c>
      <c r="C53" s="178">
        <v>2190</v>
      </c>
      <c r="D53" s="108" t="s">
        <v>94</v>
      </c>
      <c r="E53" s="156"/>
    </row>
    <row r="54" spans="2:8" ht="13.35" customHeight="1">
      <c r="B54" s="177">
        <v>42510</v>
      </c>
      <c r="C54" s="178">
        <v>12410</v>
      </c>
      <c r="D54" s="166" t="s">
        <v>6287</v>
      </c>
      <c r="E54" s="156"/>
    </row>
    <row r="55" spans="2:8">
      <c r="B55" s="177">
        <v>42510</v>
      </c>
      <c r="C55" s="178">
        <v>24480</v>
      </c>
      <c r="D55" s="166" t="s">
        <v>6288</v>
      </c>
      <c r="E55" s="156"/>
    </row>
    <row r="56" spans="2:8">
      <c r="B56" s="177">
        <v>42510</v>
      </c>
      <c r="C56" s="178">
        <v>25600</v>
      </c>
      <c r="D56" s="108" t="s">
        <v>81</v>
      </c>
      <c r="E56" s="156"/>
    </row>
    <row r="57" spans="2:8">
      <c r="B57" s="177">
        <v>42510</v>
      </c>
      <c r="C57" s="178">
        <v>32700</v>
      </c>
      <c r="D57" s="108" t="s">
        <v>111</v>
      </c>
      <c r="E57" s="156"/>
    </row>
    <row r="58" spans="2:8">
      <c r="B58" s="177">
        <v>42510</v>
      </c>
      <c r="C58" s="178">
        <v>77027.14</v>
      </c>
      <c r="D58" s="108" t="s">
        <v>63</v>
      </c>
      <c r="E58" s="156"/>
    </row>
    <row r="59" spans="2:8" ht="13.35" customHeight="1">
      <c r="B59" s="177">
        <v>42510</v>
      </c>
      <c r="C59" s="178">
        <v>87600</v>
      </c>
      <c r="D59" s="108" t="s">
        <v>87</v>
      </c>
      <c r="E59" s="156"/>
    </row>
    <row r="60" spans="2:8" ht="13.35" customHeight="1">
      <c r="B60" s="177">
        <v>42510</v>
      </c>
      <c r="C60" s="178">
        <v>107995.98</v>
      </c>
      <c r="D60" s="108" t="s">
        <v>64</v>
      </c>
      <c r="E60" s="156"/>
    </row>
    <row r="61" spans="2:8" ht="13.35" customHeight="1">
      <c r="B61" s="177">
        <v>42514</v>
      </c>
      <c r="C61" s="178">
        <v>7150</v>
      </c>
      <c r="D61" s="108" t="s">
        <v>53</v>
      </c>
      <c r="E61" s="156"/>
    </row>
    <row r="62" spans="2:8">
      <c r="B62" s="177">
        <v>42514</v>
      </c>
      <c r="C62" s="178">
        <v>7782</v>
      </c>
      <c r="D62" s="128" t="s">
        <v>114</v>
      </c>
      <c r="E62" s="156"/>
    </row>
    <row r="63" spans="2:8" s="49" customFormat="1">
      <c r="B63" s="177">
        <v>42514</v>
      </c>
      <c r="C63" s="178">
        <v>20935</v>
      </c>
      <c r="D63" s="108" t="s">
        <v>65</v>
      </c>
      <c r="E63" s="156"/>
      <c r="F63" s="77"/>
      <c r="G63" s="77"/>
      <c r="H63" s="77"/>
    </row>
    <row r="64" spans="2:8" s="49" customFormat="1">
      <c r="B64" s="177">
        <v>42515</v>
      </c>
      <c r="C64" s="178">
        <v>4500</v>
      </c>
      <c r="D64" s="108" t="s">
        <v>75</v>
      </c>
      <c r="E64" s="156"/>
      <c r="F64" s="77"/>
      <c r="G64" s="77"/>
      <c r="H64" s="77"/>
    </row>
    <row r="65" spans="2:8">
      <c r="B65" s="177">
        <v>42515</v>
      </c>
      <c r="C65" s="178">
        <v>75860</v>
      </c>
      <c r="D65" s="108" t="s">
        <v>66</v>
      </c>
      <c r="E65" s="156"/>
    </row>
    <row r="66" spans="2:8" ht="13.35" customHeight="1">
      <c r="B66" s="177">
        <v>42515</v>
      </c>
      <c r="C66" s="178">
        <v>163980</v>
      </c>
      <c r="D66" s="108" t="s">
        <v>95</v>
      </c>
      <c r="E66" s="156"/>
    </row>
    <row r="67" spans="2:8" ht="13.35" customHeight="1">
      <c r="B67" s="177">
        <v>42515</v>
      </c>
      <c r="C67" s="178">
        <v>416580</v>
      </c>
      <c r="D67" s="108" t="s">
        <v>67</v>
      </c>
      <c r="E67" s="156"/>
    </row>
    <row r="68" spans="2:8" ht="13.35" customHeight="1">
      <c r="B68" s="177">
        <v>42516</v>
      </c>
      <c r="C68" s="178">
        <v>5800</v>
      </c>
      <c r="D68" s="108" t="s">
        <v>75</v>
      </c>
      <c r="E68" s="156"/>
    </row>
    <row r="69" spans="2:8">
      <c r="B69" s="177">
        <v>42516</v>
      </c>
      <c r="C69" s="178">
        <v>14000</v>
      </c>
      <c r="D69" s="108" t="s">
        <v>76</v>
      </c>
      <c r="E69" s="156"/>
    </row>
    <row r="70" spans="2:8">
      <c r="B70" s="177">
        <v>42517</v>
      </c>
      <c r="C70" s="178">
        <v>1600</v>
      </c>
      <c r="D70" s="108" t="s">
        <v>73</v>
      </c>
      <c r="E70" s="156"/>
    </row>
    <row r="71" spans="2:8">
      <c r="B71" s="177">
        <v>42517</v>
      </c>
      <c r="C71" s="178">
        <v>1690</v>
      </c>
      <c r="D71" s="108" t="s">
        <v>119</v>
      </c>
      <c r="E71" s="156"/>
    </row>
    <row r="72" spans="2:8">
      <c r="B72" s="177">
        <v>42517</v>
      </c>
      <c r="C72" s="178">
        <v>2500</v>
      </c>
      <c r="D72" s="166" t="s">
        <v>6289</v>
      </c>
      <c r="E72" s="156"/>
    </row>
    <row r="73" spans="2:8">
      <c r="B73" s="177">
        <v>42517</v>
      </c>
      <c r="C73" s="178">
        <v>2500</v>
      </c>
      <c r="D73" s="108" t="s">
        <v>120</v>
      </c>
      <c r="E73" s="156"/>
    </row>
    <row r="74" spans="2:8">
      <c r="B74" s="177">
        <v>42517</v>
      </c>
      <c r="C74" s="178">
        <v>3976</v>
      </c>
      <c r="D74" s="108" t="s">
        <v>51</v>
      </c>
      <c r="E74" s="156"/>
    </row>
    <row r="75" spans="2:8">
      <c r="B75" s="177">
        <v>42517</v>
      </c>
      <c r="C75" s="178">
        <v>5638</v>
      </c>
      <c r="D75" s="128" t="s">
        <v>116</v>
      </c>
      <c r="E75" s="156"/>
    </row>
    <row r="76" spans="2:8">
      <c r="B76" s="177">
        <v>42517</v>
      </c>
      <c r="C76" s="178">
        <v>11440</v>
      </c>
      <c r="D76" s="108" t="s">
        <v>96</v>
      </c>
      <c r="E76" s="156"/>
    </row>
    <row r="77" spans="2:8">
      <c r="B77" s="177">
        <v>42517</v>
      </c>
      <c r="C77" s="178">
        <v>12812</v>
      </c>
      <c r="D77" s="108" t="s">
        <v>50</v>
      </c>
      <c r="E77" s="156"/>
    </row>
    <row r="78" spans="2:8" s="49" customFormat="1">
      <c r="B78" s="177">
        <v>42517</v>
      </c>
      <c r="C78" s="178">
        <v>14500</v>
      </c>
      <c r="D78" s="166" t="s">
        <v>6290</v>
      </c>
      <c r="E78" s="156"/>
      <c r="F78" s="77"/>
      <c r="G78" s="77"/>
      <c r="H78" s="77"/>
    </row>
    <row r="79" spans="2:8">
      <c r="B79" s="177">
        <v>42517</v>
      </c>
      <c r="C79" s="178">
        <v>14502</v>
      </c>
      <c r="D79" s="108" t="s">
        <v>52</v>
      </c>
      <c r="E79" s="156"/>
    </row>
    <row r="80" spans="2:8">
      <c r="B80" s="177">
        <v>42517</v>
      </c>
      <c r="C80" s="178">
        <v>26000</v>
      </c>
      <c r="D80" s="108" t="s">
        <v>112</v>
      </c>
      <c r="E80" s="156"/>
    </row>
    <row r="81" spans="2:8" ht="13.35" customHeight="1">
      <c r="B81" s="177">
        <v>42517</v>
      </c>
      <c r="C81" s="178">
        <v>28915.5</v>
      </c>
      <c r="D81" s="108" t="s">
        <v>121</v>
      </c>
      <c r="E81" s="156"/>
    </row>
    <row r="82" spans="2:8" ht="13.35" customHeight="1">
      <c r="B82" s="177">
        <v>42517</v>
      </c>
      <c r="C82" s="178">
        <v>40698.9</v>
      </c>
      <c r="D82" s="108" t="s">
        <v>55</v>
      </c>
      <c r="E82" s="156"/>
    </row>
    <row r="83" spans="2:8" ht="13.35" customHeight="1">
      <c r="B83" s="177">
        <v>42517</v>
      </c>
      <c r="C83" s="178">
        <v>49920</v>
      </c>
      <c r="D83" s="108" t="s">
        <v>97</v>
      </c>
      <c r="E83" s="156"/>
    </row>
    <row r="84" spans="2:8">
      <c r="B84" s="177">
        <v>42517</v>
      </c>
      <c r="C84" s="178">
        <v>59900</v>
      </c>
      <c r="D84" s="108" t="s">
        <v>92</v>
      </c>
      <c r="E84" s="156"/>
    </row>
    <row r="85" spans="2:8" s="49" customFormat="1">
      <c r="B85" s="177">
        <v>42517</v>
      </c>
      <c r="C85" s="178">
        <v>70720</v>
      </c>
      <c r="D85" s="108" t="s">
        <v>98</v>
      </c>
      <c r="E85" s="156"/>
      <c r="F85" s="77"/>
      <c r="G85" s="77"/>
      <c r="H85" s="77"/>
    </row>
    <row r="86" spans="2:8" s="49" customFormat="1">
      <c r="B86" s="177">
        <v>42517</v>
      </c>
      <c r="C86" s="178">
        <v>73370</v>
      </c>
      <c r="D86" s="108" t="s">
        <v>68</v>
      </c>
      <c r="E86" s="156"/>
      <c r="F86" s="77"/>
      <c r="G86" s="77"/>
      <c r="H86" s="77"/>
    </row>
    <row r="87" spans="2:8">
      <c r="B87" s="177">
        <v>42517</v>
      </c>
      <c r="C87" s="178">
        <v>84000</v>
      </c>
      <c r="D87" s="110" t="s">
        <v>69</v>
      </c>
      <c r="E87" s="156"/>
    </row>
    <row r="88" spans="2:8" ht="13.35" customHeight="1">
      <c r="B88" s="177">
        <v>42517</v>
      </c>
      <c r="C88" s="178">
        <v>210920</v>
      </c>
      <c r="D88" s="108" t="s">
        <v>70</v>
      </c>
      <c r="E88" s="156"/>
    </row>
    <row r="89" spans="2:8">
      <c r="B89" s="177">
        <v>42521</v>
      </c>
      <c r="C89" s="178">
        <v>400</v>
      </c>
      <c r="D89" s="108" t="s">
        <v>77</v>
      </c>
      <c r="E89" s="156"/>
    </row>
    <row r="90" spans="2:8">
      <c r="B90" s="177">
        <v>42521</v>
      </c>
      <c r="C90" s="178">
        <v>3530</v>
      </c>
      <c r="D90" s="108" t="s">
        <v>92</v>
      </c>
      <c r="E90" s="156"/>
    </row>
    <row r="91" spans="2:8" s="49" customFormat="1">
      <c r="B91" s="177">
        <v>42521</v>
      </c>
      <c r="C91" s="178">
        <v>6900</v>
      </c>
      <c r="D91" s="108" t="s">
        <v>94</v>
      </c>
      <c r="E91" s="156"/>
      <c r="F91" s="77"/>
      <c r="G91" s="77"/>
      <c r="H91" s="77"/>
    </row>
    <row r="92" spans="2:8">
      <c r="B92" s="177">
        <v>42521</v>
      </c>
      <c r="C92" s="178">
        <v>10950</v>
      </c>
      <c r="D92" s="108" t="s">
        <v>100</v>
      </c>
      <c r="E92" s="156"/>
    </row>
    <row r="93" spans="2:8">
      <c r="B93" s="177">
        <v>42521</v>
      </c>
      <c r="C93" s="178">
        <v>10950</v>
      </c>
      <c r="D93" s="108" t="s">
        <v>99</v>
      </c>
      <c r="E93" s="156"/>
    </row>
    <row r="94" spans="2:8">
      <c r="B94" s="177">
        <v>42521</v>
      </c>
      <c r="C94" s="178">
        <v>14980</v>
      </c>
      <c r="D94" s="108" t="s">
        <v>52</v>
      </c>
      <c r="E94" s="156"/>
    </row>
    <row r="95" spans="2:8">
      <c r="B95" s="177">
        <v>42521</v>
      </c>
      <c r="C95" s="178">
        <v>25000</v>
      </c>
      <c r="D95" s="108" t="s">
        <v>108</v>
      </c>
      <c r="E95" s="156"/>
    </row>
    <row r="96" spans="2:8">
      <c r="B96" s="177">
        <v>42521</v>
      </c>
      <c r="C96" s="178">
        <v>25000</v>
      </c>
      <c r="D96" s="108" t="s">
        <v>109</v>
      </c>
      <c r="E96" s="156"/>
    </row>
    <row r="97" spans="2:8">
      <c r="B97" s="177">
        <v>42521</v>
      </c>
      <c r="C97" s="178">
        <v>25000</v>
      </c>
      <c r="D97" s="108" t="s">
        <v>110</v>
      </c>
      <c r="E97" s="156"/>
    </row>
    <row r="98" spans="2:8">
      <c r="B98" s="177">
        <v>42521</v>
      </c>
      <c r="C98" s="178">
        <v>25700</v>
      </c>
      <c r="D98" s="108" t="s">
        <v>101</v>
      </c>
      <c r="E98" s="156"/>
    </row>
    <row r="99" spans="2:8">
      <c r="B99" s="177">
        <v>42521</v>
      </c>
      <c r="C99" s="178">
        <v>47276</v>
      </c>
      <c r="D99" s="108" t="s">
        <v>83</v>
      </c>
      <c r="E99" s="156"/>
    </row>
    <row r="100" spans="2:8">
      <c r="B100" s="177">
        <v>42521</v>
      </c>
      <c r="C100" s="178">
        <v>72000</v>
      </c>
      <c r="D100" s="108" t="s">
        <v>71</v>
      </c>
      <c r="E100" s="156"/>
    </row>
    <row r="101" spans="2:8">
      <c r="B101" s="177">
        <v>42521</v>
      </c>
      <c r="C101" s="178">
        <v>76650</v>
      </c>
      <c r="D101" s="108" t="s">
        <v>102</v>
      </c>
      <c r="E101" s="156"/>
    </row>
    <row r="102" spans="2:8">
      <c r="B102" s="177">
        <v>42521</v>
      </c>
      <c r="C102" s="178">
        <v>151100</v>
      </c>
      <c r="D102" s="108" t="s">
        <v>103</v>
      </c>
      <c r="E102" s="156"/>
    </row>
    <row r="103" spans="2:8">
      <c r="B103" s="177">
        <v>42521</v>
      </c>
      <c r="C103" s="178">
        <v>158391.26999999999</v>
      </c>
      <c r="D103" s="108" t="s">
        <v>72</v>
      </c>
      <c r="E103" s="156"/>
    </row>
    <row r="104" spans="2:8" ht="38.25">
      <c r="B104" s="177">
        <v>42521</v>
      </c>
      <c r="C104" s="178">
        <v>468400</v>
      </c>
      <c r="D104" s="230" t="s">
        <v>6400</v>
      </c>
      <c r="E104" s="229"/>
    </row>
    <row r="105" spans="2:8" s="55" customFormat="1" ht="13.35" customHeight="1">
      <c r="B105" s="212" t="s">
        <v>36</v>
      </c>
      <c r="C105" s="213">
        <v>891578.83400000003</v>
      </c>
      <c r="D105" s="154" t="s">
        <v>28</v>
      </c>
    </row>
    <row r="106" spans="2:8" ht="15" customHeight="1">
      <c r="B106" s="219" t="s">
        <v>5</v>
      </c>
      <c r="C106" s="220"/>
      <c r="D106" s="221"/>
    </row>
    <row r="107" spans="2:8" s="49" customFormat="1">
      <c r="B107" s="177">
        <v>42496</v>
      </c>
      <c r="C107" s="165">
        <v>16200</v>
      </c>
      <c r="D107" s="166" t="s">
        <v>6418</v>
      </c>
      <c r="E107" s="77"/>
      <c r="F107" s="77"/>
      <c r="G107" s="77"/>
      <c r="H107" s="77"/>
    </row>
    <row r="108" spans="2:8" s="49" customFormat="1">
      <c r="B108" s="177">
        <v>42496</v>
      </c>
      <c r="C108" s="165">
        <v>16200</v>
      </c>
      <c r="D108" s="166" t="s">
        <v>6419</v>
      </c>
      <c r="E108" s="77"/>
      <c r="F108" s="77"/>
      <c r="G108" s="77"/>
      <c r="H108" s="77"/>
    </row>
    <row r="109" spans="2:8" s="49" customFormat="1">
      <c r="B109" s="177">
        <v>42496</v>
      </c>
      <c r="C109" s="165">
        <v>43200</v>
      </c>
      <c r="D109" s="166" t="s">
        <v>6420</v>
      </c>
      <c r="E109" s="77"/>
      <c r="F109" s="77"/>
      <c r="G109" s="77"/>
      <c r="H109" s="77"/>
    </row>
    <row r="110" spans="2:8" s="49" customFormat="1">
      <c r="B110" s="177">
        <v>42500</v>
      </c>
      <c r="C110" s="165">
        <v>13188.78</v>
      </c>
      <c r="D110" s="166" t="s">
        <v>6401</v>
      </c>
      <c r="E110" s="77"/>
      <c r="F110" s="77"/>
      <c r="G110" s="77"/>
      <c r="H110" s="77"/>
    </row>
    <row r="111" spans="2:8" s="49" customFormat="1">
      <c r="B111" s="177">
        <v>42507</v>
      </c>
      <c r="C111" s="165">
        <v>18900</v>
      </c>
      <c r="D111" s="166" t="s">
        <v>6421</v>
      </c>
      <c r="E111" s="77"/>
      <c r="F111" s="77"/>
      <c r="G111" s="77"/>
      <c r="H111" s="77"/>
    </row>
    <row r="112" spans="2:8" s="49" customFormat="1" ht="25.5">
      <c r="B112" s="177">
        <v>42521</v>
      </c>
      <c r="C112" s="165">
        <v>467700</v>
      </c>
      <c r="D112" s="230" t="s">
        <v>6422</v>
      </c>
      <c r="E112" s="77"/>
      <c r="F112" s="77"/>
      <c r="G112" s="77"/>
      <c r="H112" s="77"/>
    </row>
    <row r="113" spans="2:8" s="109" customFormat="1">
      <c r="B113" s="212" t="s">
        <v>36</v>
      </c>
      <c r="C113" s="203">
        <v>177555.41749999998</v>
      </c>
      <c r="D113" s="214" t="s">
        <v>29</v>
      </c>
    </row>
    <row r="114" spans="2:8" ht="15" customHeight="1">
      <c r="B114" s="219" t="s">
        <v>6292</v>
      </c>
      <c r="C114" s="225"/>
      <c r="D114" s="225"/>
    </row>
    <row r="115" spans="2:8" s="49" customFormat="1" ht="25.5">
      <c r="B115" s="177">
        <v>42507</v>
      </c>
      <c r="C115" s="165">
        <v>300000</v>
      </c>
      <c r="D115" s="230" t="s">
        <v>6417</v>
      </c>
      <c r="E115" s="77"/>
      <c r="F115" s="77"/>
      <c r="G115" s="77"/>
      <c r="H115" s="77"/>
    </row>
    <row r="116" spans="2:8" s="109" customFormat="1">
      <c r="B116" s="215" t="s">
        <v>36</v>
      </c>
      <c r="C116" s="216">
        <v>179379.13699999999</v>
      </c>
      <c r="D116" s="214" t="s">
        <v>6291</v>
      </c>
    </row>
    <row r="117" spans="2:8" ht="15" customHeight="1">
      <c r="B117" s="219" t="s">
        <v>6</v>
      </c>
      <c r="C117" s="225"/>
      <c r="D117" s="225"/>
    </row>
    <row r="118" spans="2:8" s="109" customFormat="1" ht="25.5">
      <c r="B118" s="215" t="s">
        <v>36</v>
      </c>
      <c r="C118" s="216">
        <v>167949.66399999999</v>
      </c>
      <c r="D118" s="214" t="s">
        <v>30</v>
      </c>
    </row>
    <row r="119" spans="2:8" s="24" customFormat="1" ht="15" customHeight="1">
      <c r="B119" s="226" t="s">
        <v>7</v>
      </c>
      <c r="C119" s="227"/>
      <c r="D119" s="228"/>
      <c r="E119" s="72"/>
      <c r="F119" s="72"/>
      <c r="G119" s="72"/>
      <c r="H119" s="72"/>
    </row>
    <row r="120" spans="2:8" s="55" customFormat="1">
      <c r="B120" s="212" t="s">
        <v>36</v>
      </c>
      <c r="C120" s="217">
        <v>240997.39800000004</v>
      </c>
      <c r="D120" s="110" t="s">
        <v>6293</v>
      </c>
    </row>
    <row r="121" spans="2:8" s="55" customFormat="1">
      <c r="B121" s="212" t="s">
        <v>36</v>
      </c>
      <c r="C121" s="217">
        <v>100112.9795</v>
      </c>
      <c r="D121" s="110" t="s">
        <v>6294</v>
      </c>
    </row>
    <row r="122" spans="2:8" s="55" customFormat="1">
      <c r="B122" s="212" t="s">
        <v>36</v>
      </c>
      <c r="C122" s="217">
        <v>65377.82</v>
      </c>
      <c r="D122" s="108" t="s">
        <v>6295</v>
      </c>
    </row>
    <row r="123" spans="2:8" s="55" customFormat="1">
      <c r="B123" s="212" t="s">
        <v>36</v>
      </c>
      <c r="C123" s="217">
        <v>60000</v>
      </c>
      <c r="D123" s="108" t="s">
        <v>6296</v>
      </c>
    </row>
    <row r="124" spans="2:8" s="55" customFormat="1">
      <c r="B124" s="212" t="s">
        <v>36</v>
      </c>
      <c r="C124" s="217">
        <v>33115.370000000003</v>
      </c>
      <c r="D124" s="174" t="s">
        <v>6297</v>
      </c>
    </row>
    <row r="125" spans="2:8">
      <c r="B125" s="14"/>
      <c r="C125" s="7"/>
      <c r="D125" s="57"/>
    </row>
    <row r="126" spans="2:8">
      <c r="B126" s="14"/>
      <c r="C126" s="7"/>
      <c r="D126" s="78"/>
    </row>
    <row r="127" spans="2:8">
      <c r="B127" s="14"/>
      <c r="C127" s="99"/>
      <c r="D127" s="57"/>
    </row>
    <row r="128" spans="2:8" ht="13.35" hidden="1" customHeight="1">
      <c r="B128" s="14"/>
      <c r="C128" s="7"/>
      <c r="D128" s="57"/>
    </row>
    <row r="129" spans="2:8">
      <c r="B129" s="14"/>
      <c r="C129" s="7"/>
      <c r="D129" s="57"/>
    </row>
    <row r="130" spans="2:8">
      <c r="B130" s="14"/>
      <c r="C130" s="7"/>
      <c r="D130" s="57"/>
    </row>
    <row r="131" spans="2:8" s="8" customFormat="1">
      <c r="B131" s="14"/>
      <c r="C131" s="7"/>
      <c r="D131" s="57"/>
      <c r="E131" s="74"/>
      <c r="F131" s="74"/>
      <c r="G131" s="74"/>
      <c r="H131" s="74"/>
    </row>
    <row r="132" spans="2:8" s="8" customFormat="1">
      <c r="B132" s="14"/>
      <c r="C132" s="7"/>
      <c r="D132" s="57"/>
      <c r="E132" s="74"/>
      <c r="F132" s="74"/>
      <c r="G132" s="74"/>
      <c r="H132" s="74"/>
    </row>
    <row r="133" spans="2:8" s="8" customFormat="1">
      <c r="B133" s="14"/>
      <c r="C133" s="7"/>
      <c r="D133" s="57"/>
      <c r="E133" s="74"/>
      <c r="F133" s="74"/>
      <c r="G133" s="74"/>
      <c r="H133" s="74"/>
    </row>
    <row r="134" spans="2:8" s="8" customFormat="1">
      <c r="B134" s="14"/>
      <c r="C134" s="7"/>
      <c r="D134" s="57"/>
      <c r="E134" s="74"/>
      <c r="F134" s="74"/>
      <c r="G134" s="74"/>
      <c r="H134" s="74"/>
    </row>
    <row r="135" spans="2:8" s="8" customFormat="1">
      <c r="B135" s="14"/>
      <c r="C135" s="7"/>
      <c r="D135" s="57"/>
      <c r="E135" s="74"/>
      <c r="F135" s="74"/>
      <c r="G135" s="74"/>
      <c r="H135" s="74"/>
    </row>
    <row r="136" spans="2:8" s="8" customFormat="1">
      <c r="B136" s="14"/>
      <c r="C136" s="7"/>
      <c r="D136" s="57"/>
      <c r="E136" s="74"/>
      <c r="F136" s="74"/>
      <c r="G136" s="74"/>
      <c r="H136" s="74"/>
    </row>
    <row r="137" spans="2:8" s="8" customFormat="1">
      <c r="B137" s="14"/>
      <c r="C137" s="7"/>
      <c r="D137" s="57"/>
      <c r="E137" s="74"/>
      <c r="F137" s="74"/>
      <c r="G137" s="74"/>
      <c r="H137" s="74"/>
    </row>
    <row r="138" spans="2:8" s="8" customFormat="1">
      <c r="B138" s="14"/>
      <c r="C138" s="7"/>
      <c r="D138" s="57"/>
      <c r="E138" s="74"/>
      <c r="F138" s="74"/>
      <c r="G138" s="74"/>
      <c r="H138" s="74"/>
    </row>
    <row r="139" spans="2:8" s="8" customFormat="1">
      <c r="B139" s="14"/>
      <c r="C139" s="7"/>
      <c r="D139" s="57"/>
      <c r="E139" s="74"/>
      <c r="F139" s="74"/>
      <c r="G139" s="74"/>
      <c r="H139" s="74"/>
    </row>
    <row r="140" spans="2:8" s="8" customFormat="1">
      <c r="B140" s="14"/>
      <c r="C140" s="7"/>
      <c r="D140" s="57"/>
      <c r="E140" s="74"/>
      <c r="F140" s="74"/>
      <c r="G140" s="74"/>
      <c r="H140" s="74"/>
    </row>
    <row r="141" spans="2:8" s="8" customFormat="1">
      <c r="B141" s="14"/>
      <c r="C141" s="7"/>
      <c r="D141" s="57"/>
      <c r="E141" s="74"/>
      <c r="F141" s="74"/>
      <c r="G141" s="74"/>
      <c r="H141" s="74"/>
    </row>
    <row r="142" spans="2:8" s="8" customFormat="1">
      <c r="B142" s="14"/>
      <c r="C142" s="7"/>
      <c r="D142" s="57"/>
      <c r="E142" s="74"/>
      <c r="F142" s="74"/>
      <c r="G142" s="74"/>
      <c r="H142" s="74"/>
    </row>
    <row r="143" spans="2:8" s="8" customFormat="1">
      <c r="B143" s="14"/>
      <c r="C143" s="7"/>
      <c r="D143" s="57"/>
      <c r="E143" s="74"/>
      <c r="F143" s="74"/>
      <c r="G143" s="74"/>
      <c r="H143" s="74"/>
    </row>
    <row r="144" spans="2:8" s="8" customFormat="1">
      <c r="B144" s="14"/>
      <c r="C144" s="7"/>
      <c r="D144" s="57"/>
      <c r="E144" s="74"/>
      <c r="F144" s="74"/>
      <c r="G144" s="74"/>
      <c r="H144" s="74"/>
    </row>
    <row r="145" spans="2:8" s="8" customFormat="1">
      <c r="B145" s="14"/>
      <c r="C145" s="7"/>
      <c r="D145" s="57"/>
      <c r="E145" s="74"/>
      <c r="F145" s="74"/>
      <c r="G145" s="74"/>
      <c r="H145" s="74"/>
    </row>
    <row r="146" spans="2:8" s="8" customFormat="1">
      <c r="B146" s="14"/>
      <c r="C146" s="7"/>
      <c r="D146" s="57"/>
      <c r="E146" s="74"/>
      <c r="F146" s="74"/>
      <c r="G146" s="74"/>
      <c r="H146" s="74"/>
    </row>
    <row r="147" spans="2:8" s="8" customFormat="1">
      <c r="B147" s="14"/>
      <c r="C147" s="7"/>
      <c r="D147" s="57"/>
      <c r="E147" s="74"/>
      <c r="F147" s="74"/>
      <c r="G147" s="74"/>
      <c r="H147" s="74"/>
    </row>
    <row r="148" spans="2:8" s="8" customFormat="1">
      <c r="B148" s="14"/>
      <c r="C148" s="7"/>
      <c r="D148" s="57"/>
      <c r="E148" s="74"/>
      <c r="F148" s="74"/>
      <c r="G148" s="74"/>
      <c r="H148" s="74"/>
    </row>
    <row r="149" spans="2:8" s="8" customFormat="1">
      <c r="B149" s="14"/>
      <c r="C149" s="7"/>
      <c r="D149" s="57"/>
      <c r="E149" s="74"/>
      <c r="F149" s="74"/>
      <c r="G149" s="74"/>
      <c r="H149" s="74"/>
    </row>
    <row r="150" spans="2:8" s="8" customFormat="1">
      <c r="B150" s="14"/>
      <c r="C150" s="7"/>
      <c r="D150" s="57"/>
      <c r="E150" s="74"/>
      <c r="F150" s="74"/>
      <c r="G150" s="74"/>
      <c r="H150" s="74"/>
    </row>
    <row r="151" spans="2:8" s="8" customFormat="1">
      <c r="B151" s="14"/>
      <c r="C151" s="7"/>
      <c r="D151" s="57"/>
      <c r="E151" s="74"/>
      <c r="F151" s="74"/>
      <c r="G151" s="74"/>
      <c r="H151" s="74"/>
    </row>
    <row r="152" spans="2:8" s="8" customFormat="1">
      <c r="B152" s="14"/>
      <c r="C152" s="7"/>
      <c r="D152" s="57"/>
      <c r="E152" s="74"/>
      <c r="F152" s="74"/>
      <c r="G152" s="74"/>
      <c r="H152" s="74"/>
    </row>
    <row r="153" spans="2:8" s="8" customFormat="1">
      <c r="B153" s="14"/>
      <c r="C153" s="7"/>
      <c r="D153" s="57"/>
      <c r="E153" s="74"/>
      <c r="F153" s="74"/>
      <c r="G153" s="74"/>
      <c r="H153" s="74"/>
    </row>
    <row r="154" spans="2:8" s="8" customFormat="1">
      <c r="B154" s="14"/>
      <c r="C154" s="7"/>
      <c r="D154" s="57"/>
      <c r="E154" s="74"/>
      <c r="F154" s="74"/>
      <c r="G154" s="74"/>
      <c r="H154" s="74"/>
    </row>
    <row r="155" spans="2:8" s="8" customFormat="1">
      <c r="B155" s="14"/>
      <c r="C155" s="7"/>
      <c r="D155" s="57"/>
      <c r="E155" s="74"/>
      <c r="F155" s="74"/>
      <c r="G155" s="74"/>
      <c r="H155" s="74"/>
    </row>
    <row r="156" spans="2:8" s="8" customFormat="1">
      <c r="B156" s="14"/>
      <c r="C156" s="7"/>
      <c r="D156" s="57"/>
      <c r="E156" s="74"/>
      <c r="F156" s="74"/>
      <c r="G156" s="74"/>
      <c r="H156" s="74"/>
    </row>
    <row r="157" spans="2:8" s="8" customFormat="1">
      <c r="B157" s="14"/>
      <c r="C157" s="7"/>
      <c r="D157" s="57"/>
      <c r="E157" s="74"/>
      <c r="F157" s="74"/>
      <c r="G157" s="74"/>
      <c r="H157" s="74"/>
    </row>
    <row r="158" spans="2:8" s="8" customFormat="1">
      <c r="B158" s="14"/>
      <c r="C158" s="7"/>
      <c r="D158" s="57"/>
      <c r="E158" s="74"/>
      <c r="F158" s="74"/>
      <c r="G158" s="74"/>
      <c r="H158" s="74"/>
    </row>
    <row r="159" spans="2:8" s="8" customFormat="1">
      <c r="B159" s="14"/>
      <c r="C159" s="7"/>
      <c r="D159" s="57"/>
      <c r="E159" s="74"/>
      <c r="F159" s="74"/>
      <c r="G159" s="74"/>
      <c r="H159" s="74"/>
    </row>
    <row r="160" spans="2:8" s="8" customFormat="1">
      <c r="B160" s="14"/>
      <c r="C160" s="7"/>
      <c r="D160" s="57"/>
      <c r="E160" s="74"/>
      <c r="F160" s="74"/>
      <c r="G160" s="74"/>
      <c r="H160" s="74"/>
    </row>
    <row r="161" spans="2:8" s="8" customFormat="1">
      <c r="B161" s="14"/>
      <c r="C161" s="7"/>
      <c r="D161" s="57"/>
      <c r="E161" s="74"/>
      <c r="F161" s="74"/>
      <c r="G161" s="74"/>
      <c r="H161" s="74"/>
    </row>
    <row r="162" spans="2:8" s="8" customFormat="1">
      <c r="B162" s="14"/>
      <c r="C162" s="7"/>
      <c r="D162" s="57"/>
      <c r="E162" s="74"/>
      <c r="F162" s="74"/>
      <c r="G162" s="74"/>
      <c r="H162" s="74"/>
    </row>
    <row r="163" spans="2:8" s="8" customFormat="1">
      <c r="B163" s="14"/>
      <c r="C163" s="7"/>
      <c r="D163" s="57"/>
      <c r="E163" s="74"/>
      <c r="F163" s="74"/>
      <c r="G163" s="74"/>
      <c r="H163" s="74"/>
    </row>
    <row r="164" spans="2:8" s="8" customFormat="1">
      <c r="B164" s="14"/>
      <c r="C164" s="7"/>
      <c r="D164" s="57"/>
      <c r="E164" s="74"/>
      <c r="F164" s="74"/>
      <c r="G164" s="74"/>
      <c r="H164" s="74"/>
    </row>
    <row r="165" spans="2:8" s="8" customFormat="1">
      <c r="B165" s="14"/>
      <c r="C165" s="7"/>
      <c r="D165" s="57"/>
      <c r="E165" s="74"/>
      <c r="F165" s="74"/>
      <c r="G165" s="74"/>
      <c r="H165" s="74"/>
    </row>
    <row r="166" spans="2:8" s="8" customFormat="1">
      <c r="B166" s="14"/>
      <c r="C166" s="7"/>
      <c r="D166" s="57"/>
      <c r="E166" s="74"/>
      <c r="F166" s="74"/>
      <c r="G166" s="74"/>
      <c r="H166" s="74"/>
    </row>
    <row r="167" spans="2:8" s="8" customFormat="1">
      <c r="B167" s="14"/>
      <c r="C167" s="7"/>
      <c r="D167" s="57"/>
      <c r="E167" s="74"/>
      <c r="F167" s="74"/>
      <c r="G167" s="74"/>
      <c r="H167" s="74"/>
    </row>
    <row r="168" spans="2:8" s="8" customFormat="1">
      <c r="B168" s="14"/>
      <c r="C168" s="7"/>
      <c r="D168" s="57"/>
      <c r="E168" s="74"/>
      <c r="F168" s="74"/>
      <c r="G168" s="74"/>
      <c r="H168" s="74"/>
    </row>
    <row r="169" spans="2:8" s="8" customFormat="1">
      <c r="B169" s="14"/>
      <c r="C169" s="7"/>
      <c r="D169" s="57"/>
      <c r="E169" s="74"/>
      <c r="F169" s="74"/>
      <c r="G169" s="74"/>
      <c r="H169" s="74"/>
    </row>
    <row r="170" spans="2:8" s="8" customFormat="1">
      <c r="B170" s="14"/>
      <c r="C170" s="7"/>
      <c r="D170" s="57"/>
      <c r="E170" s="74"/>
      <c r="F170" s="74"/>
      <c r="G170" s="74"/>
      <c r="H170" s="74"/>
    </row>
    <row r="171" spans="2:8" s="8" customFormat="1">
      <c r="B171" s="14"/>
      <c r="C171" s="7"/>
      <c r="D171" s="57"/>
      <c r="E171" s="74"/>
      <c r="F171" s="74"/>
      <c r="G171" s="74"/>
      <c r="H171" s="74"/>
    </row>
    <row r="172" spans="2:8" s="8" customFormat="1">
      <c r="B172" s="14"/>
      <c r="C172" s="7"/>
      <c r="D172" s="57"/>
      <c r="E172" s="74"/>
      <c r="F172" s="74"/>
      <c r="G172" s="74"/>
      <c r="H172" s="74"/>
    </row>
    <row r="173" spans="2:8" s="8" customFormat="1">
      <c r="B173" s="14"/>
      <c r="C173" s="7"/>
      <c r="D173" s="57"/>
      <c r="E173" s="74"/>
      <c r="F173" s="74"/>
      <c r="G173" s="74"/>
      <c r="H173" s="74"/>
    </row>
    <row r="174" spans="2:8" s="8" customFormat="1">
      <c r="B174" s="14"/>
      <c r="C174" s="7"/>
      <c r="D174" s="57"/>
      <c r="E174" s="74"/>
      <c r="F174" s="74"/>
      <c r="G174" s="74"/>
      <c r="H174" s="74"/>
    </row>
    <row r="175" spans="2:8" s="8" customFormat="1">
      <c r="B175" s="14"/>
      <c r="C175" s="7"/>
      <c r="D175" s="57"/>
      <c r="E175" s="74"/>
      <c r="F175" s="74"/>
      <c r="G175" s="74"/>
      <c r="H175" s="74"/>
    </row>
    <row r="176" spans="2:8" s="8" customFormat="1">
      <c r="B176" s="14"/>
      <c r="C176" s="7"/>
      <c r="D176" s="57"/>
      <c r="E176" s="74"/>
      <c r="F176" s="74"/>
      <c r="G176" s="74"/>
      <c r="H176" s="74"/>
    </row>
    <row r="177" spans="2:8" s="8" customFormat="1">
      <c r="B177" s="14"/>
      <c r="C177" s="7"/>
      <c r="D177" s="57"/>
      <c r="E177" s="74"/>
      <c r="F177" s="74"/>
      <c r="G177" s="74"/>
      <c r="H177" s="74"/>
    </row>
    <row r="178" spans="2:8" s="8" customFormat="1">
      <c r="B178" s="14"/>
      <c r="C178" s="7"/>
      <c r="D178" s="57"/>
      <c r="E178" s="74"/>
      <c r="F178" s="74"/>
      <c r="G178" s="74"/>
      <c r="H178" s="74"/>
    </row>
    <row r="179" spans="2:8" s="8" customFormat="1">
      <c r="B179" s="14"/>
      <c r="C179" s="7"/>
      <c r="D179" s="57"/>
      <c r="E179" s="74"/>
      <c r="F179" s="74"/>
      <c r="G179" s="74"/>
      <c r="H179" s="74"/>
    </row>
    <row r="180" spans="2:8" s="8" customFormat="1">
      <c r="B180" s="14"/>
      <c r="C180" s="7"/>
      <c r="D180" s="57"/>
      <c r="E180" s="74"/>
      <c r="F180" s="74"/>
      <c r="G180" s="74"/>
      <c r="H180" s="74"/>
    </row>
    <row r="181" spans="2:8" s="8" customFormat="1">
      <c r="B181" s="14"/>
      <c r="C181" s="7"/>
      <c r="D181" s="57"/>
      <c r="E181" s="74"/>
      <c r="F181" s="74"/>
      <c r="G181" s="74"/>
      <c r="H181" s="74"/>
    </row>
    <row r="182" spans="2:8" s="8" customFormat="1">
      <c r="B182" s="14"/>
      <c r="C182" s="7"/>
      <c r="D182" s="57"/>
      <c r="E182" s="74"/>
      <c r="F182" s="74"/>
      <c r="G182" s="74"/>
      <c r="H182" s="74"/>
    </row>
    <row r="183" spans="2:8" s="8" customFormat="1">
      <c r="B183" s="14"/>
      <c r="C183" s="7"/>
      <c r="D183" s="57"/>
      <c r="E183" s="74"/>
      <c r="F183" s="74"/>
      <c r="G183" s="74"/>
      <c r="H183" s="74"/>
    </row>
    <row r="184" spans="2:8" s="8" customFormat="1">
      <c r="B184" s="14"/>
      <c r="C184" s="7"/>
      <c r="D184" s="57"/>
      <c r="E184" s="74"/>
      <c r="F184" s="74"/>
      <c r="G184" s="74"/>
      <c r="H184" s="74"/>
    </row>
    <row r="185" spans="2:8" s="8" customFormat="1">
      <c r="B185" s="14"/>
      <c r="C185" s="7"/>
      <c r="D185" s="57"/>
      <c r="E185" s="74"/>
      <c r="F185" s="74"/>
      <c r="G185" s="74"/>
      <c r="H185" s="74"/>
    </row>
    <row r="186" spans="2:8" s="8" customFormat="1">
      <c r="B186" s="14"/>
      <c r="C186" s="7"/>
      <c r="D186" s="57"/>
      <c r="E186" s="74"/>
      <c r="F186" s="74"/>
      <c r="G186" s="74"/>
      <c r="H186" s="74"/>
    </row>
    <row r="187" spans="2:8" s="8" customFormat="1">
      <c r="B187" s="14"/>
      <c r="C187" s="7"/>
      <c r="D187" s="57"/>
      <c r="E187" s="74"/>
      <c r="F187" s="74"/>
      <c r="G187" s="74"/>
      <c r="H187" s="74"/>
    </row>
    <row r="188" spans="2:8" s="8" customFormat="1">
      <c r="B188" s="14"/>
      <c r="C188" s="7"/>
      <c r="D188" s="57"/>
      <c r="E188" s="74"/>
      <c r="F188" s="74"/>
      <c r="G188" s="74"/>
      <c r="H188" s="74"/>
    </row>
    <row r="189" spans="2:8" s="8" customFormat="1">
      <c r="B189" s="14"/>
      <c r="C189" s="7"/>
      <c r="D189" s="57"/>
      <c r="E189" s="74"/>
      <c r="F189" s="74"/>
      <c r="G189" s="74"/>
      <c r="H189" s="74"/>
    </row>
    <row r="190" spans="2:8" s="8" customFormat="1">
      <c r="B190" s="14"/>
      <c r="C190" s="7"/>
      <c r="D190" s="57"/>
      <c r="E190" s="74"/>
      <c r="F190" s="74"/>
      <c r="G190" s="74"/>
      <c r="H190" s="74"/>
    </row>
    <row r="191" spans="2:8" s="8" customFormat="1">
      <c r="B191" s="14"/>
      <c r="C191" s="7"/>
      <c r="D191" s="57"/>
      <c r="E191" s="74"/>
      <c r="F191" s="74"/>
      <c r="G191" s="74"/>
      <c r="H191" s="74"/>
    </row>
    <row r="192" spans="2:8" s="8" customFormat="1">
      <c r="B192" s="14"/>
      <c r="C192" s="7"/>
      <c r="D192" s="57"/>
      <c r="E192" s="74"/>
      <c r="F192" s="74"/>
      <c r="G192" s="74"/>
      <c r="H192" s="74"/>
    </row>
    <row r="193" spans="2:8" s="8" customFormat="1">
      <c r="B193" s="14"/>
      <c r="C193" s="7"/>
      <c r="D193" s="57"/>
      <c r="E193" s="74"/>
      <c r="F193" s="74"/>
      <c r="G193" s="74"/>
      <c r="H193" s="74"/>
    </row>
    <row r="194" spans="2:8" s="8" customFormat="1">
      <c r="B194" s="14"/>
      <c r="C194" s="7"/>
      <c r="D194" s="57"/>
      <c r="E194" s="74"/>
      <c r="F194" s="74"/>
      <c r="G194" s="74"/>
      <c r="H194" s="74"/>
    </row>
    <row r="195" spans="2:8" s="8" customFormat="1">
      <c r="B195" s="14"/>
      <c r="C195" s="7"/>
      <c r="D195" s="57"/>
      <c r="E195" s="74"/>
      <c r="F195" s="74"/>
      <c r="G195" s="74"/>
      <c r="H195" s="74"/>
    </row>
    <row r="196" spans="2:8" s="8" customFormat="1">
      <c r="B196" s="14"/>
      <c r="C196" s="7"/>
      <c r="D196" s="57"/>
      <c r="E196" s="74"/>
      <c r="F196" s="74"/>
      <c r="G196" s="74"/>
      <c r="H196" s="74"/>
    </row>
    <row r="197" spans="2:8" s="8" customFormat="1">
      <c r="B197" s="14"/>
      <c r="C197" s="7"/>
      <c r="D197" s="57"/>
      <c r="E197" s="74"/>
      <c r="F197" s="74"/>
      <c r="G197" s="74"/>
      <c r="H197" s="74"/>
    </row>
    <row r="198" spans="2:8" s="8" customFormat="1">
      <c r="B198" s="14"/>
      <c r="C198" s="7"/>
      <c r="D198" s="57"/>
      <c r="E198" s="74"/>
      <c r="F198" s="74"/>
      <c r="G198" s="74"/>
      <c r="H198" s="74"/>
    </row>
    <row r="199" spans="2:8" s="8" customFormat="1">
      <c r="B199" s="14"/>
      <c r="C199" s="7"/>
      <c r="D199" s="57"/>
      <c r="E199" s="74"/>
      <c r="F199" s="74"/>
      <c r="G199" s="74"/>
      <c r="H199" s="74"/>
    </row>
    <row r="200" spans="2:8" s="8" customFormat="1">
      <c r="B200" s="14"/>
      <c r="C200" s="7"/>
      <c r="D200" s="57"/>
      <c r="E200" s="74"/>
      <c r="F200" s="74"/>
      <c r="G200" s="74"/>
      <c r="H200" s="74"/>
    </row>
    <row r="201" spans="2:8" s="8" customFormat="1">
      <c r="B201" s="14"/>
      <c r="C201" s="7"/>
      <c r="D201" s="57"/>
      <c r="E201" s="74"/>
      <c r="F201" s="74"/>
      <c r="G201" s="74"/>
      <c r="H201" s="74"/>
    </row>
    <row r="202" spans="2:8" s="8" customFormat="1">
      <c r="B202" s="14"/>
      <c r="C202" s="7"/>
      <c r="D202" s="57"/>
      <c r="E202" s="74"/>
      <c r="F202" s="74"/>
      <c r="G202" s="74"/>
      <c r="H202" s="74"/>
    </row>
    <row r="203" spans="2:8" s="8" customFormat="1">
      <c r="B203" s="14"/>
      <c r="C203" s="7"/>
      <c r="D203" s="57"/>
      <c r="E203" s="74"/>
      <c r="F203" s="74"/>
      <c r="G203" s="74"/>
      <c r="H203" s="74"/>
    </row>
    <row r="204" spans="2:8" s="8" customFormat="1">
      <c r="B204" s="14"/>
      <c r="C204" s="7"/>
      <c r="D204" s="57"/>
      <c r="E204" s="74"/>
      <c r="F204" s="74"/>
      <c r="G204" s="74"/>
      <c r="H204" s="74"/>
    </row>
    <row r="205" spans="2:8" s="8" customFormat="1">
      <c r="B205" s="14"/>
      <c r="C205" s="7"/>
      <c r="D205" s="57"/>
      <c r="E205" s="74"/>
      <c r="F205" s="74"/>
      <c r="G205" s="74"/>
      <c r="H205" s="74"/>
    </row>
    <row r="206" spans="2:8" s="8" customFormat="1">
      <c r="B206" s="14"/>
      <c r="C206" s="7"/>
      <c r="D206" s="57"/>
      <c r="E206" s="74"/>
      <c r="F206" s="74"/>
      <c r="G206" s="74"/>
      <c r="H206" s="74"/>
    </row>
    <row r="207" spans="2:8" s="8" customFormat="1">
      <c r="B207" s="14"/>
      <c r="C207" s="7"/>
      <c r="D207" s="57"/>
      <c r="E207" s="74"/>
      <c r="F207" s="74"/>
      <c r="G207" s="74"/>
      <c r="H207" s="74"/>
    </row>
    <row r="208" spans="2:8" s="8" customFormat="1">
      <c r="B208" s="14"/>
      <c r="C208" s="7"/>
      <c r="D208" s="57"/>
      <c r="E208" s="74"/>
      <c r="F208" s="74"/>
      <c r="G208" s="74"/>
      <c r="H208" s="74"/>
    </row>
    <row r="209" spans="2:8" s="8" customFormat="1">
      <c r="B209" s="14"/>
      <c r="C209" s="7"/>
      <c r="D209" s="57"/>
      <c r="E209" s="74"/>
      <c r="F209" s="74"/>
      <c r="G209" s="74"/>
      <c r="H209" s="74"/>
    </row>
    <row r="210" spans="2:8" s="8" customFormat="1">
      <c r="B210" s="14"/>
      <c r="C210" s="7"/>
      <c r="D210" s="57"/>
      <c r="E210" s="74"/>
      <c r="F210" s="74"/>
      <c r="G210" s="74"/>
      <c r="H210" s="74"/>
    </row>
    <row r="211" spans="2:8" s="8" customFormat="1">
      <c r="B211" s="14"/>
      <c r="C211" s="7"/>
      <c r="D211" s="57"/>
      <c r="E211" s="74"/>
      <c r="F211" s="74"/>
      <c r="G211" s="74"/>
      <c r="H211" s="74"/>
    </row>
    <row r="212" spans="2:8" s="8" customFormat="1">
      <c r="B212" s="14"/>
      <c r="C212" s="7"/>
      <c r="D212" s="57"/>
      <c r="E212" s="74"/>
      <c r="F212" s="74"/>
      <c r="G212" s="74"/>
      <c r="H212" s="74"/>
    </row>
    <row r="213" spans="2:8" s="8" customFormat="1">
      <c r="B213" s="14"/>
      <c r="C213" s="7"/>
      <c r="D213" s="57"/>
      <c r="E213" s="74"/>
      <c r="F213" s="74"/>
      <c r="G213" s="74"/>
      <c r="H213" s="74"/>
    </row>
    <row r="214" spans="2:8" s="8" customFormat="1">
      <c r="B214" s="14"/>
      <c r="C214" s="7"/>
      <c r="D214" s="57"/>
      <c r="E214" s="74"/>
      <c r="F214" s="74"/>
      <c r="G214" s="74"/>
      <c r="H214" s="74"/>
    </row>
    <row r="215" spans="2:8" s="8" customFormat="1">
      <c r="B215" s="14"/>
      <c r="C215" s="7"/>
      <c r="D215" s="57"/>
      <c r="E215" s="74"/>
      <c r="F215" s="74"/>
      <c r="G215" s="74"/>
      <c r="H215" s="74"/>
    </row>
    <row r="216" spans="2:8" s="8" customFormat="1">
      <c r="B216" s="14"/>
      <c r="C216" s="7"/>
      <c r="D216" s="57"/>
      <c r="E216" s="74"/>
      <c r="F216" s="74"/>
      <c r="G216" s="74"/>
      <c r="H216" s="74"/>
    </row>
    <row r="217" spans="2:8" s="8" customFormat="1">
      <c r="B217" s="14"/>
      <c r="C217" s="7"/>
      <c r="D217" s="57"/>
      <c r="E217" s="74"/>
      <c r="F217" s="74"/>
      <c r="G217" s="74"/>
      <c r="H217" s="74"/>
    </row>
    <row r="218" spans="2:8" s="8" customFormat="1">
      <c r="B218" s="14"/>
      <c r="C218" s="7"/>
      <c r="D218" s="57"/>
      <c r="E218" s="74"/>
      <c r="F218" s="74"/>
      <c r="G218" s="74"/>
      <c r="H218" s="74"/>
    </row>
    <row r="219" spans="2:8" s="8" customFormat="1">
      <c r="B219" s="14"/>
      <c r="C219" s="7"/>
      <c r="D219" s="57"/>
      <c r="E219" s="74"/>
      <c r="F219" s="74"/>
      <c r="G219" s="74"/>
      <c r="H219" s="74"/>
    </row>
    <row r="220" spans="2:8" s="8" customFormat="1">
      <c r="B220" s="14"/>
      <c r="C220" s="7"/>
      <c r="D220" s="57"/>
      <c r="E220" s="74"/>
      <c r="F220" s="74"/>
      <c r="G220" s="74"/>
      <c r="H220" s="74"/>
    </row>
    <row r="221" spans="2:8" s="8" customFormat="1">
      <c r="B221" s="14"/>
      <c r="C221" s="7"/>
      <c r="D221" s="57"/>
      <c r="E221" s="74"/>
      <c r="F221" s="74"/>
      <c r="G221" s="74"/>
      <c r="H221" s="74"/>
    </row>
    <row r="222" spans="2:8" s="8" customFormat="1">
      <c r="B222" s="14"/>
      <c r="C222" s="7"/>
      <c r="D222" s="57"/>
      <c r="E222" s="74"/>
      <c r="F222" s="74"/>
      <c r="G222" s="74"/>
      <c r="H222" s="74"/>
    </row>
    <row r="223" spans="2:8" s="8" customFormat="1">
      <c r="B223" s="14"/>
      <c r="C223" s="7"/>
      <c r="D223" s="57"/>
      <c r="E223" s="74"/>
      <c r="F223" s="74"/>
      <c r="G223" s="74"/>
      <c r="H223" s="74"/>
    </row>
    <row r="224" spans="2:8" s="8" customFormat="1">
      <c r="B224" s="14"/>
      <c r="C224" s="7"/>
      <c r="D224" s="57"/>
      <c r="E224" s="74"/>
      <c r="F224" s="74"/>
      <c r="G224" s="74"/>
      <c r="H224" s="74"/>
    </row>
    <row r="225" spans="2:8" s="8" customFormat="1">
      <c r="B225" s="14"/>
      <c r="C225" s="7"/>
      <c r="D225" s="57"/>
      <c r="E225" s="74"/>
      <c r="F225" s="74"/>
      <c r="G225" s="74"/>
      <c r="H225" s="74"/>
    </row>
    <row r="226" spans="2:8" s="8" customFormat="1">
      <c r="B226" s="14"/>
      <c r="C226" s="7"/>
      <c r="D226" s="57"/>
      <c r="E226" s="74"/>
      <c r="F226" s="74"/>
      <c r="G226" s="74"/>
      <c r="H226" s="74"/>
    </row>
    <row r="227" spans="2:8" s="8" customFormat="1">
      <c r="B227" s="14"/>
      <c r="C227" s="7"/>
      <c r="D227" s="57"/>
      <c r="E227" s="74"/>
      <c r="F227" s="74"/>
      <c r="G227" s="74"/>
      <c r="H227" s="74"/>
    </row>
    <row r="228" spans="2:8" s="8" customFormat="1">
      <c r="B228" s="14"/>
      <c r="C228" s="7"/>
      <c r="D228" s="57"/>
      <c r="E228" s="74"/>
      <c r="F228" s="74"/>
      <c r="G228" s="74"/>
      <c r="H228" s="74"/>
    </row>
    <row r="229" spans="2:8" s="8" customFormat="1">
      <c r="B229" s="14"/>
      <c r="C229" s="7"/>
      <c r="D229" s="57"/>
      <c r="E229" s="74"/>
      <c r="F229" s="74"/>
      <c r="G229" s="74"/>
      <c r="H229" s="74"/>
    </row>
    <row r="230" spans="2:8" s="8" customFormat="1">
      <c r="B230" s="14"/>
      <c r="C230" s="7"/>
      <c r="D230" s="57"/>
      <c r="E230" s="74"/>
      <c r="F230" s="74"/>
      <c r="G230" s="74"/>
      <c r="H230" s="74"/>
    </row>
    <row r="231" spans="2:8" s="8" customFormat="1">
      <c r="B231" s="14"/>
      <c r="C231" s="7"/>
      <c r="D231" s="57"/>
      <c r="E231" s="74"/>
      <c r="F231" s="74"/>
      <c r="G231" s="74"/>
      <c r="H231" s="74"/>
    </row>
    <row r="232" spans="2:8" s="8" customFormat="1">
      <c r="B232" s="14"/>
      <c r="C232" s="7"/>
      <c r="D232" s="57"/>
      <c r="E232" s="74"/>
      <c r="F232" s="74"/>
      <c r="G232" s="74"/>
      <c r="H232" s="74"/>
    </row>
    <row r="233" spans="2:8" s="8" customFormat="1">
      <c r="B233" s="14"/>
      <c r="C233" s="7"/>
      <c r="D233" s="57"/>
      <c r="E233" s="74"/>
      <c r="F233" s="74"/>
      <c r="G233" s="74"/>
      <c r="H233" s="74"/>
    </row>
    <row r="234" spans="2:8" s="8" customFormat="1">
      <c r="B234" s="14"/>
      <c r="C234" s="7"/>
      <c r="D234" s="57"/>
      <c r="E234" s="74"/>
      <c r="F234" s="74"/>
      <c r="G234" s="74"/>
      <c r="H234" s="74"/>
    </row>
    <row r="235" spans="2:8" s="8" customFormat="1">
      <c r="B235" s="14"/>
      <c r="C235" s="7"/>
      <c r="D235" s="57"/>
      <c r="E235" s="74"/>
      <c r="F235" s="74"/>
      <c r="G235" s="74"/>
      <c r="H235" s="74"/>
    </row>
    <row r="236" spans="2:8" s="8" customFormat="1">
      <c r="B236" s="14"/>
      <c r="C236" s="7"/>
      <c r="D236" s="57"/>
      <c r="E236" s="74"/>
      <c r="F236" s="74"/>
      <c r="G236" s="74"/>
      <c r="H236" s="74"/>
    </row>
    <row r="237" spans="2:8" s="8" customFormat="1">
      <c r="B237" s="14"/>
      <c r="C237" s="7"/>
      <c r="D237" s="57"/>
      <c r="E237" s="74"/>
      <c r="F237" s="74"/>
      <c r="G237" s="74"/>
      <c r="H237" s="74"/>
    </row>
    <row r="238" spans="2:8" s="8" customFormat="1">
      <c r="B238" s="14"/>
      <c r="C238" s="7"/>
      <c r="D238" s="57"/>
      <c r="E238" s="74"/>
      <c r="F238" s="74"/>
      <c r="G238" s="74"/>
      <c r="H238" s="74"/>
    </row>
    <row r="239" spans="2:8" s="8" customFormat="1">
      <c r="B239" s="14"/>
      <c r="C239" s="7"/>
      <c r="D239" s="57"/>
      <c r="E239" s="74"/>
      <c r="F239" s="74"/>
      <c r="G239" s="74"/>
      <c r="H239" s="74"/>
    </row>
    <row r="240" spans="2:8" s="8" customFormat="1">
      <c r="B240" s="14"/>
      <c r="C240" s="7"/>
      <c r="D240" s="57"/>
      <c r="E240" s="74"/>
      <c r="F240" s="74"/>
      <c r="G240" s="74"/>
      <c r="H240" s="74"/>
    </row>
    <row r="241" spans="2:8" s="8" customFormat="1">
      <c r="B241" s="14"/>
      <c r="C241" s="7"/>
      <c r="D241" s="57"/>
      <c r="E241" s="74"/>
      <c r="F241" s="74"/>
      <c r="G241" s="74"/>
      <c r="H241" s="74"/>
    </row>
    <row r="242" spans="2:8" s="8" customFormat="1">
      <c r="B242" s="14"/>
      <c r="C242" s="7"/>
      <c r="D242" s="57"/>
      <c r="E242" s="74"/>
      <c r="F242" s="74"/>
      <c r="G242" s="74"/>
      <c r="H242" s="74"/>
    </row>
    <row r="243" spans="2:8" s="8" customFormat="1">
      <c r="B243" s="14"/>
      <c r="C243" s="7"/>
      <c r="D243" s="57"/>
      <c r="E243" s="74"/>
      <c r="F243" s="74"/>
      <c r="G243" s="74"/>
      <c r="H243" s="74"/>
    </row>
    <row r="244" spans="2:8" s="8" customFormat="1">
      <c r="B244" s="14"/>
      <c r="C244" s="7"/>
      <c r="D244" s="57"/>
      <c r="E244" s="74"/>
      <c r="F244" s="74"/>
      <c r="G244" s="74"/>
      <c r="H244" s="74"/>
    </row>
    <row r="245" spans="2:8" s="8" customFormat="1">
      <c r="B245" s="14"/>
      <c r="C245" s="7"/>
      <c r="D245" s="57"/>
      <c r="E245" s="74"/>
      <c r="F245" s="74"/>
      <c r="G245" s="74"/>
      <c r="H245" s="74"/>
    </row>
    <row r="246" spans="2:8" s="8" customFormat="1">
      <c r="B246" s="14"/>
      <c r="C246" s="7"/>
      <c r="D246" s="57"/>
      <c r="E246" s="74"/>
      <c r="F246" s="74"/>
      <c r="G246" s="74"/>
      <c r="H246" s="74"/>
    </row>
    <row r="247" spans="2:8" s="8" customFormat="1">
      <c r="B247" s="14"/>
      <c r="C247" s="7"/>
      <c r="D247" s="57"/>
      <c r="E247" s="74"/>
      <c r="F247" s="74"/>
      <c r="G247" s="74"/>
      <c r="H247" s="74"/>
    </row>
    <row r="248" spans="2:8" s="8" customFormat="1">
      <c r="B248" s="14"/>
      <c r="C248" s="7"/>
      <c r="D248" s="57"/>
      <c r="E248" s="74"/>
      <c r="F248" s="74"/>
      <c r="G248" s="74"/>
      <c r="H248" s="74"/>
    </row>
    <row r="249" spans="2:8" s="8" customFormat="1">
      <c r="B249" s="14"/>
      <c r="C249" s="7"/>
      <c r="D249" s="57"/>
      <c r="E249" s="74"/>
      <c r="F249" s="74"/>
      <c r="G249" s="74"/>
      <c r="H249" s="74"/>
    </row>
    <row r="250" spans="2:8" s="8" customFormat="1">
      <c r="B250" s="14"/>
      <c r="C250" s="7"/>
      <c r="D250" s="57"/>
      <c r="E250" s="74"/>
      <c r="F250" s="74"/>
      <c r="G250" s="74"/>
      <c r="H250" s="74"/>
    </row>
    <row r="251" spans="2:8" s="8" customFormat="1">
      <c r="B251" s="14"/>
      <c r="C251" s="7"/>
      <c r="D251" s="57"/>
      <c r="E251" s="74"/>
      <c r="F251" s="74"/>
      <c r="G251" s="74"/>
      <c r="H251" s="74"/>
    </row>
    <row r="252" spans="2:8" s="8" customFormat="1">
      <c r="B252" s="14"/>
      <c r="C252" s="7"/>
      <c r="D252" s="57"/>
      <c r="E252" s="74"/>
      <c r="F252" s="74"/>
      <c r="G252" s="74"/>
      <c r="H252" s="74"/>
    </row>
    <row r="253" spans="2:8" s="8" customFormat="1">
      <c r="B253" s="14"/>
      <c r="C253" s="7"/>
      <c r="D253" s="57"/>
      <c r="E253" s="74"/>
      <c r="F253" s="74"/>
      <c r="G253" s="74"/>
      <c r="H253" s="74"/>
    </row>
    <row r="254" spans="2:8" s="8" customFormat="1">
      <c r="B254" s="14"/>
      <c r="C254" s="7"/>
      <c r="D254" s="57"/>
      <c r="E254" s="74"/>
      <c r="F254" s="74"/>
      <c r="G254" s="74"/>
      <c r="H254" s="74"/>
    </row>
    <row r="255" spans="2:8" s="8" customFormat="1">
      <c r="B255" s="14"/>
      <c r="C255" s="7"/>
      <c r="D255" s="57"/>
      <c r="E255" s="74"/>
      <c r="F255" s="74"/>
      <c r="G255" s="74"/>
      <c r="H255" s="74"/>
    </row>
    <row r="256" spans="2:8" s="8" customFormat="1">
      <c r="B256" s="14"/>
      <c r="C256" s="7"/>
      <c r="D256" s="57"/>
      <c r="E256" s="74"/>
      <c r="F256" s="74"/>
      <c r="G256" s="74"/>
      <c r="H256" s="74"/>
    </row>
    <row r="257" spans="2:8" s="8" customFormat="1">
      <c r="B257" s="14"/>
      <c r="C257" s="7"/>
      <c r="D257" s="57"/>
      <c r="E257" s="74"/>
      <c r="F257" s="74"/>
      <c r="G257" s="74"/>
      <c r="H257" s="74"/>
    </row>
    <row r="258" spans="2:8" s="8" customFormat="1">
      <c r="B258" s="14"/>
      <c r="C258" s="7"/>
      <c r="D258" s="57"/>
      <c r="E258" s="74"/>
      <c r="F258" s="74"/>
      <c r="G258" s="74"/>
      <c r="H258" s="74"/>
    </row>
    <row r="259" spans="2:8" s="8" customFormat="1">
      <c r="B259" s="14"/>
      <c r="C259" s="7"/>
      <c r="D259" s="57"/>
      <c r="E259" s="74"/>
      <c r="F259" s="74"/>
      <c r="G259" s="74"/>
      <c r="H259" s="74"/>
    </row>
    <row r="260" spans="2:8" s="8" customFormat="1">
      <c r="B260" s="14"/>
      <c r="C260" s="7"/>
      <c r="D260" s="57"/>
      <c r="E260" s="74"/>
      <c r="F260" s="74"/>
      <c r="G260" s="74"/>
      <c r="H260" s="74"/>
    </row>
    <row r="261" spans="2:8" s="8" customFormat="1">
      <c r="B261" s="14"/>
      <c r="C261" s="7"/>
      <c r="D261" s="57"/>
      <c r="E261" s="74"/>
      <c r="F261" s="74"/>
      <c r="G261" s="74"/>
      <c r="H261" s="74"/>
    </row>
    <row r="262" spans="2:8" s="8" customFormat="1">
      <c r="B262" s="14"/>
      <c r="C262" s="7"/>
      <c r="D262" s="57"/>
      <c r="E262" s="74"/>
      <c r="F262" s="74"/>
      <c r="G262" s="74"/>
      <c r="H262" s="74"/>
    </row>
    <row r="263" spans="2:8" s="8" customFormat="1">
      <c r="B263" s="14"/>
      <c r="C263" s="7"/>
      <c r="D263" s="57"/>
      <c r="E263" s="74"/>
      <c r="F263" s="74"/>
      <c r="G263" s="74"/>
      <c r="H263" s="74"/>
    </row>
    <row r="264" spans="2:8" s="8" customFormat="1">
      <c r="B264" s="14"/>
      <c r="C264" s="7"/>
      <c r="D264" s="57"/>
      <c r="E264" s="74"/>
      <c r="F264" s="74"/>
      <c r="G264" s="74"/>
      <c r="H264" s="74"/>
    </row>
    <row r="265" spans="2:8" s="8" customFormat="1">
      <c r="B265" s="14"/>
      <c r="C265" s="7"/>
      <c r="D265" s="57"/>
      <c r="E265" s="74"/>
      <c r="F265" s="74"/>
      <c r="G265" s="74"/>
      <c r="H265" s="74"/>
    </row>
    <row r="266" spans="2:8" s="8" customFormat="1">
      <c r="B266" s="14"/>
      <c r="C266" s="7"/>
      <c r="D266" s="57"/>
      <c r="E266" s="74"/>
      <c r="F266" s="74"/>
      <c r="G266" s="74"/>
      <c r="H266" s="74"/>
    </row>
    <row r="267" spans="2:8" s="8" customFormat="1">
      <c r="B267" s="14"/>
      <c r="C267" s="7"/>
      <c r="D267" s="57"/>
      <c r="E267" s="74"/>
      <c r="F267" s="74"/>
      <c r="G267" s="74"/>
      <c r="H267" s="74"/>
    </row>
    <row r="268" spans="2:8" s="8" customFormat="1">
      <c r="B268" s="14"/>
      <c r="C268" s="7"/>
      <c r="D268" s="57"/>
      <c r="E268" s="74"/>
      <c r="F268" s="74"/>
      <c r="G268" s="74"/>
      <c r="H268" s="74"/>
    </row>
    <row r="269" spans="2:8" s="8" customFormat="1">
      <c r="B269" s="14"/>
      <c r="C269" s="7"/>
      <c r="D269" s="57"/>
      <c r="E269" s="74"/>
      <c r="F269" s="74"/>
      <c r="G269" s="74"/>
      <c r="H269" s="74"/>
    </row>
    <row r="270" spans="2:8" s="8" customFormat="1">
      <c r="B270" s="14"/>
      <c r="C270" s="7"/>
      <c r="D270" s="57"/>
      <c r="E270" s="74"/>
      <c r="F270" s="74"/>
      <c r="G270" s="74"/>
      <c r="H270" s="74"/>
    </row>
    <row r="271" spans="2:8" s="8" customFormat="1">
      <c r="B271" s="14"/>
      <c r="C271" s="7"/>
      <c r="D271" s="57"/>
      <c r="E271" s="74"/>
      <c r="F271" s="74"/>
      <c r="G271" s="74"/>
      <c r="H271" s="74"/>
    </row>
    <row r="272" spans="2:8" s="8" customFormat="1">
      <c r="B272" s="14"/>
      <c r="C272" s="7"/>
      <c r="D272" s="57"/>
      <c r="E272" s="74"/>
      <c r="F272" s="74"/>
      <c r="G272" s="74"/>
      <c r="H272" s="74"/>
    </row>
    <row r="273" spans="2:8" s="8" customFormat="1">
      <c r="B273" s="14"/>
      <c r="C273" s="7"/>
      <c r="D273" s="57"/>
      <c r="E273" s="74"/>
      <c r="F273" s="74"/>
      <c r="G273" s="74"/>
      <c r="H273" s="74"/>
    </row>
    <row r="274" spans="2:8" s="8" customFormat="1">
      <c r="B274" s="14"/>
      <c r="C274" s="7"/>
      <c r="D274" s="57"/>
      <c r="E274" s="74"/>
      <c r="F274" s="74"/>
      <c r="G274" s="74"/>
      <c r="H274" s="74"/>
    </row>
    <row r="275" spans="2:8" s="8" customFormat="1">
      <c r="B275" s="14"/>
      <c r="C275" s="7"/>
      <c r="D275" s="57"/>
      <c r="E275" s="74"/>
      <c r="F275" s="74"/>
      <c r="G275" s="74"/>
      <c r="H275" s="74"/>
    </row>
    <row r="276" spans="2:8" s="8" customFormat="1">
      <c r="B276" s="14"/>
      <c r="C276" s="7"/>
      <c r="D276" s="57"/>
      <c r="E276" s="74"/>
      <c r="F276" s="74"/>
      <c r="G276" s="74"/>
      <c r="H276" s="74"/>
    </row>
    <row r="277" spans="2:8" s="8" customFormat="1">
      <c r="B277" s="14"/>
      <c r="C277" s="7"/>
      <c r="D277" s="57"/>
      <c r="E277" s="74"/>
      <c r="F277" s="74"/>
      <c r="G277" s="74"/>
      <c r="H277" s="74"/>
    </row>
    <row r="278" spans="2:8" s="8" customFormat="1">
      <c r="B278" s="14"/>
      <c r="C278" s="7"/>
      <c r="D278" s="57"/>
      <c r="E278" s="74"/>
      <c r="F278" s="74"/>
      <c r="G278" s="74"/>
      <c r="H278" s="74"/>
    </row>
    <row r="279" spans="2:8" s="8" customFormat="1">
      <c r="B279" s="14"/>
      <c r="C279" s="7"/>
      <c r="D279" s="57"/>
      <c r="E279" s="74"/>
      <c r="F279" s="74"/>
      <c r="G279" s="74"/>
      <c r="H279" s="74"/>
    </row>
    <row r="280" spans="2:8" s="8" customFormat="1">
      <c r="B280" s="14"/>
      <c r="C280" s="7"/>
      <c r="D280" s="57"/>
      <c r="E280" s="74"/>
      <c r="F280" s="74"/>
      <c r="G280" s="74"/>
      <c r="H280" s="74"/>
    </row>
    <row r="281" spans="2:8" s="8" customFormat="1">
      <c r="B281" s="14"/>
      <c r="C281" s="7"/>
      <c r="D281" s="57"/>
      <c r="E281" s="74"/>
      <c r="F281" s="74"/>
      <c r="G281" s="74"/>
      <c r="H281" s="74"/>
    </row>
    <row r="282" spans="2:8" s="8" customFormat="1">
      <c r="B282" s="14"/>
      <c r="C282" s="7"/>
      <c r="D282" s="57"/>
      <c r="E282" s="74"/>
      <c r="F282" s="74"/>
      <c r="G282" s="74"/>
      <c r="H282" s="74"/>
    </row>
    <row r="283" spans="2:8" s="8" customFormat="1">
      <c r="B283" s="14"/>
      <c r="C283" s="7"/>
      <c r="D283" s="57"/>
      <c r="E283" s="74"/>
      <c r="F283" s="74"/>
      <c r="G283" s="74"/>
      <c r="H283" s="74"/>
    </row>
    <row r="284" spans="2:8" s="8" customFormat="1">
      <c r="B284" s="14"/>
      <c r="C284" s="7"/>
      <c r="D284" s="57"/>
      <c r="E284" s="74"/>
      <c r="F284" s="74"/>
      <c r="G284" s="74"/>
      <c r="H284" s="74"/>
    </row>
    <row r="285" spans="2:8" s="8" customFormat="1">
      <c r="B285" s="14"/>
      <c r="C285" s="7"/>
      <c r="D285" s="57"/>
      <c r="E285" s="74"/>
      <c r="F285" s="74"/>
      <c r="G285" s="74"/>
      <c r="H285" s="74"/>
    </row>
    <row r="286" spans="2:8" s="8" customFormat="1">
      <c r="B286" s="14"/>
      <c r="C286" s="7"/>
      <c r="D286" s="57"/>
      <c r="E286" s="74"/>
      <c r="F286" s="74"/>
      <c r="G286" s="74"/>
      <c r="H286" s="74"/>
    </row>
    <row r="287" spans="2:8" s="8" customFormat="1">
      <c r="B287" s="14"/>
      <c r="C287" s="7"/>
      <c r="D287" s="57"/>
      <c r="E287" s="74"/>
      <c r="F287" s="74"/>
      <c r="G287" s="74"/>
      <c r="H287" s="74"/>
    </row>
    <row r="288" spans="2:8" s="8" customFormat="1">
      <c r="B288" s="14"/>
      <c r="C288" s="7"/>
      <c r="D288" s="57"/>
      <c r="E288" s="74"/>
      <c r="F288" s="74"/>
      <c r="G288" s="74"/>
      <c r="H288" s="74"/>
    </row>
    <row r="289" spans="2:8" s="8" customFormat="1">
      <c r="B289" s="14"/>
      <c r="C289" s="7"/>
      <c r="D289" s="57"/>
      <c r="E289" s="74"/>
      <c r="F289" s="74"/>
      <c r="G289" s="74"/>
      <c r="H289" s="74"/>
    </row>
    <row r="290" spans="2:8" s="8" customFormat="1">
      <c r="B290" s="14"/>
      <c r="C290" s="7"/>
      <c r="D290" s="57"/>
      <c r="E290" s="74"/>
      <c r="F290" s="74"/>
      <c r="G290" s="74"/>
      <c r="H290" s="74"/>
    </row>
    <row r="291" spans="2:8" s="8" customFormat="1">
      <c r="B291" s="14"/>
      <c r="C291" s="7"/>
      <c r="D291" s="57"/>
      <c r="E291" s="74"/>
      <c r="F291" s="74"/>
      <c r="G291" s="74"/>
      <c r="H291" s="74"/>
    </row>
    <row r="292" spans="2:8" s="8" customFormat="1">
      <c r="B292" s="14"/>
      <c r="C292" s="7"/>
      <c r="D292" s="57"/>
      <c r="E292" s="74"/>
      <c r="F292" s="74"/>
      <c r="G292" s="74"/>
      <c r="H292" s="74"/>
    </row>
    <row r="293" spans="2:8" s="8" customFormat="1">
      <c r="B293" s="14"/>
      <c r="C293" s="7"/>
      <c r="D293" s="57"/>
      <c r="E293" s="74"/>
      <c r="F293" s="74"/>
      <c r="G293" s="74"/>
      <c r="H293" s="74"/>
    </row>
    <row r="294" spans="2:8" s="8" customFormat="1">
      <c r="B294" s="14"/>
      <c r="C294" s="7"/>
      <c r="D294" s="57"/>
      <c r="E294" s="74"/>
      <c r="F294" s="74"/>
      <c r="G294" s="74"/>
      <c r="H294" s="74"/>
    </row>
    <row r="295" spans="2:8" s="8" customFormat="1">
      <c r="B295" s="14"/>
      <c r="C295" s="7"/>
      <c r="D295" s="57"/>
      <c r="E295" s="74"/>
      <c r="F295" s="74"/>
      <c r="G295" s="74"/>
      <c r="H295" s="74"/>
    </row>
    <row r="296" spans="2:8" s="8" customFormat="1">
      <c r="B296" s="14"/>
      <c r="C296" s="7"/>
      <c r="D296" s="57"/>
      <c r="E296" s="74"/>
      <c r="F296" s="74"/>
      <c r="G296" s="74"/>
      <c r="H296" s="74"/>
    </row>
    <row r="297" spans="2:8" s="8" customFormat="1">
      <c r="B297" s="14"/>
      <c r="C297" s="7"/>
      <c r="D297" s="57"/>
      <c r="E297" s="74"/>
      <c r="F297" s="74"/>
      <c r="G297" s="74"/>
      <c r="H297" s="74"/>
    </row>
    <row r="298" spans="2:8" s="8" customFormat="1">
      <c r="B298" s="14"/>
      <c r="C298" s="7"/>
      <c r="D298" s="57"/>
      <c r="E298" s="74"/>
      <c r="F298" s="74"/>
      <c r="G298" s="74"/>
      <c r="H298" s="74"/>
    </row>
    <row r="299" spans="2:8" s="8" customFormat="1">
      <c r="B299" s="14"/>
      <c r="C299" s="7"/>
      <c r="D299" s="57"/>
      <c r="E299" s="74"/>
      <c r="F299" s="74"/>
      <c r="G299" s="74"/>
      <c r="H299" s="74"/>
    </row>
    <row r="300" spans="2:8" s="8" customFormat="1">
      <c r="B300" s="14"/>
      <c r="C300" s="7"/>
      <c r="D300" s="57"/>
      <c r="E300" s="74"/>
      <c r="F300" s="74"/>
      <c r="G300" s="74"/>
      <c r="H300" s="74"/>
    </row>
    <row r="301" spans="2:8" s="8" customFormat="1">
      <c r="B301" s="14"/>
      <c r="C301" s="7"/>
      <c r="D301" s="57"/>
      <c r="E301" s="74"/>
      <c r="F301" s="74"/>
      <c r="G301" s="74"/>
      <c r="H301" s="74"/>
    </row>
    <row r="302" spans="2:8" s="8" customFormat="1">
      <c r="B302" s="14"/>
      <c r="C302" s="7"/>
      <c r="D302" s="57"/>
      <c r="E302" s="74"/>
      <c r="F302" s="74"/>
      <c r="G302" s="74"/>
      <c r="H302" s="74"/>
    </row>
    <row r="303" spans="2:8" s="8" customFormat="1">
      <c r="B303" s="14"/>
      <c r="C303" s="7"/>
      <c r="D303" s="57"/>
      <c r="E303" s="74"/>
      <c r="F303" s="74"/>
      <c r="G303" s="74"/>
      <c r="H303" s="74"/>
    </row>
    <row r="304" spans="2:8" s="8" customFormat="1">
      <c r="B304" s="14"/>
      <c r="C304" s="7"/>
      <c r="D304" s="57"/>
      <c r="E304" s="74"/>
      <c r="F304" s="74"/>
      <c r="G304" s="74"/>
      <c r="H304" s="74"/>
    </row>
    <row r="305" spans="2:8" s="8" customFormat="1">
      <c r="B305" s="14"/>
      <c r="C305" s="7"/>
      <c r="D305" s="57"/>
      <c r="E305" s="74"/>
      <c r="F305" s="74"/>
      <c r="G305" s="74"/>
      <c r="H305" s="74"/>
    </row>
    <row r="306" spans="2:8" s="8" customFormat="1">
      <c r="B306" s="14"/>
      <c r="C306" s="7"/>
      <c r="D306" s="57"/>
      <c r="E306" s="74"/>
      <c r="F306" s="74"/>
      <c r="G306" s="74"/>
      <c r="H306" s="74"/>
    </row>
    <row r="307" spans="2:8" s="8" customFormat="1">
      <c r="B307" s="14"/>
      <c r="C307" s="7"/>
      <c r="D307" s="57"/>
      <c r="E307" s="74"/>
      <c r="F307" s="74"/>
      <c r="G307" s="74"/>
      <c r="H307" s="74"/>
    </row>
    <row r="308" spans="2:8" s="8" customFormat="1">
      <c r="B308" s="14"/>
      <c r="C308" s="7"/>
      <c r="D308" s="57"/>
      <c r="E308" s="74"/>
      <c r="F308" s="74"/>
      <c r="G308" s="74"/>
      <c r="H308" s="74"/>
    </row>
    <row r="309" spans="2:8" s="8" customFormat="1">
      <c r="B309" s="14"/>
      <c r="C309" s="7"/>
      <c r="D309" s="57"/>
      <c r="E309" s="74"/>
      <c r="F309" s="74"/>
      <c r="G309" s="74"/>
      <c r="H309" s="74"/>
    </row>
    <row r="310" spans="2:8" s="8" customFormat="1">
      <c r="B310" s="14"/>
      <c r="C310" s="7"/>
      <c r="D310" s="57"/>
      <c r="E310" s="74"/>
      <c r="F310" s="74"/>
      <c r="G310" s="74"/>
      <c r="H310" s="74"/>
    </row>
    <row r="311" spans="2:8" s="8" customFormat="1">
      <c r="B311" s="14"/>
      <c r="C311" s="7"/>
      <c r="D311" s="57"/>
      <c r="E311" s="74"/>
      <c r="F311" s="74"/>
      <c r="G311" s="74"/>
      <c r="H311" s="74"/>
    </row>
    <row r="312" spans="2:8" s="8" customFormat="1">
      <c r="B312" s="14"/>
      <c r="C312" s="7"/>
      <c r="D312" s="57"/>
      <c r="E312" s="74"/>
      <c r="F312" s="74"/>
      <c r="G312" s="74"/>
      <c r="H312" s="74"/>
    </row>
    <row r="313" spans="2:8" s="8" customFormat="1">
      <c r="B313" s="14"/>
      <c r="C313" s="7"/>
      <c r="D313" s="57"/>
      <c r="E313" s="74"/>
      <c r="F313" s="74"/>
      <c r="G313" s="74"/>
      <c r="H313" s="74"/>
    </row>
    <row r="314" spans="2:8" s="8" customFormat="1">
      <c r="B314" s="14"/>
      <c r="C314" s="7"/>
      <c r="D314" s="57"/>
      <c r="E314" s="74"/>
      <c r="F314" s="74"/>
      <c r="G314" s="74"/>
      <c r="H314" s="74"/>
    </row>
    <row r="315" spans="2:8" s="8" customFormat="1">
      <c r="B315" s="14"/>
      <c r="C315" s="7"/>
      <c r="D315" s="57"/>
      <c r="E315" s="74"/>
      <c r="F315" s="74"/>
      <c r="G315" s="74"/>
      <c r="H315" s="74"/>
    </row>
    <row r="316" spans="2:8" s="8" customFormat="1">
      <c r="B316" s="14"/>
      <c r="C316" s="7"/>
      <c r="D316" s="57"/>
      <c r="E316" s="74"/>
      <c r="F316" s="74"/>
      <c r="G316" s="74"/>
      <c r="H316" s="74"/>
    </row>
    <row r="317" spans="2:8" s="8" customFormat="1">
      <c r="B317" s="14"/>
      <c r="C317" s="7"/>
      <c r="D317" s="57"/>
      <c r="E317" s="74"/>
      <c r="F317" s="74"/>
      <c r="G317" s="74"/>
      <c r="H317" s="74"/>
    </row>
    <row r="318" spans="2:8" s="8" customFormat="1">
      <c r="B318" s="14"/>
      <c r="C318" s="7"/>
      <c r="D318" s="57"/>
      <c r="E318" s="74"/>
      <c r="F318" s="74"/>
      <c r="G318" s="74"/>
      <c r="H318" s="74"/>
    </row>
    <row r="319" spans="2:8" s="8" customFormat="1">
      <c r="B319" s="14"/>
      <c r="C319" s="7"/>
      <c r="D319" s="57"/>
      <c r="E319" s="74"/>
      <c r="F319" s="74"/>
      <c r="G319" s="74"/>
      <c r="H319" s="74"/>
    </row>
    <row r="320" spans="2:8" s="8" customFormat="1">
      <c r="B320" s="14"/>
      <c r="C320" s="7"/>
      <c r="D320" s="57"/>
      <c r="E320" s="74"/>
      <c r="F320" s="74"/>
      <c r="G320" s="74"/>
      <c r="H320" s="74"/>
    </row>
    <row r="321" spans="2:8" s="8" customFormat="1">
      <c r="B321" s="14"/>
      <c r="C321" s="7"/>
      <c r="D321" s="57"/>
      <c r="E321" s="74"/>
      <c r="F321" s="74"/>
      <c r="G321" s="74"/>
      <c r="H321" s="74"/>
    </row>
    <row r="322" spans="2:8" s="8" customFormat="1">
      <c r="B322" s="14"/>
      <c r="C322" s="7"/>
      <c r="D322" s="57"/>
      <c r="E322" s="74"/>
      <c r="F322" s="74"/>
      <c r="G322" s="74"/>
      <c r="H322" s="74"/>
    </row>
    <row r="323" spans="2:8" s="8" customFormat="1">
      <c r="B323" s="14"/>
      <c r="C323" s="7"/>
      <c r="D323" s="57"/>
      <c r="E323" s="74"/>
      <c r="F323" s="74"/>
      <c r="G323" s="74"/>
      <c r="H323" s="74"/>
    </row>
    <row r="324" spans="2:8" s="8" customFormat="1">
      <c r="B324" s="14"/>
      <c r="C324" s="7"/>
      <c r="D324" s="57"/>
      <c r="E324" s="74"/>
      <c r="F324" s="74"/>
      <c r="G324" s="74"/>
      <c r="H324" s="74"/>
    </row>
    <row r="325" spans="2:8" s="8" customFormat="1">
      <c r="B325" s="14"/>
      <c r="C325" s="7"/>
      <c r="D325" s="57"/>
      <c r="E325" s="74"/>
      <c r="F325" s="74"/>
      <c r="G325" s="74"/>
      <c r="H325" s="74"/>
    </row>
    <row r="326" spans="2:8" s="8" customFormat="1">
      <c r="B326" s="14"/>
      <c r="C326" s="7"/>
      <c r="D326" s="57"/>
      <c r="E326" s="74"/>
      <c r="F326" s="74"/>
      <c r="G326" s="74"/>
      <c r="H326" s="74"/>
    </row>
    <row r="327" spans="2:8" s="8" customFormat="1">
      <c r="B327" s="14"/>
      <c r="C327" s="7"/>
      <c r="D327" s="57"/>
      <c r="E327" s="74"/>
      <c r="F327" s="74"/>
      <c r="G327" s="74"/>
      <c r="H327" s="74"/>
    </row>
    <row r="328" spans="2:8" s="8" customFormat="1">
      <c r="B328" s="14"/>
      <c r="C328" s="7"/>
      <c r="D328" s="57"/>
      <c r="E328" s="74"/>
      <c r="F328" s="74"/>
      <c r="G328" s="74"/>
      <c r="H328" s="74"/>
    </row>
    <row r="329" spans="2:8" s="8" customFormat="1">
      <c r="B329" s="14"/>
      <c r="C329" s="7"/>
      <c r="D329" s="57"/>
      <c r="E329" s="74"/>
      <c r="F329" s="74"/>
      <c r="G329" s="74"/>
      <c r="H329" s="74"/>
    </row>
    <row r="330" spans="2:8" s="8" customFormat="1">
      <c r="B330" s="14"/>
      <c r="C330" s="7"/>
      <c r="D330" s="57"/>
      <c r="E330" s="74"/>
      <c r="F330" s="74"/>
      <c r="G330" s="74"/>
      <c r="H330" s="74"/>
    </row>
    <row r="331" spans="2:8" s="8" customFormat="1">
      <c r="B331" s="14"/>
      <c r="C331" s="7"/>
      <c r="D331" s="57"/>
      <c r="E331" s="74"/>
      <c r="F331" s="74"/>
      <c r="G331" s="74"/>
      <c r="H331" s="74"/>
    </row>
    <row r="332" spans="2:8" s="8" customFormat="1">
      <c r="B332" s="14"/>
      <c r="C332" s="7"/>
      <c r="D332" s="57"/>
      <c r="E332" s="74"/>
      <c r="F332" s="74"/>
      <c r="G332" s="74"/>
      <c r="H332" s="74"/>
    </row>
    <row r="333" spans="2:8" s="8" customFormat="1">
      <c r="B333" s="14"/>
      <c r="C333" s="7"/>
      <c r="D333" s="57"/>
      <c r="E333" s="74"/>
      <c r="F333" s="74"/>
      <c r="G333" s="74"/>
      <c r="H333" s="74"/>
    </row>
    <row r="334" spans="2:8" s="8" customFormat="1">
      <c r="B334" s="14"/>
      <c r="C334" s="7"/>
      <c r="D334" s="57"/>
      <c r="E334" s="74"/>
      <c r="F334" s="74"/>
      <c r="G334" s="74"/>
      <c r="H334" s="74"/>
    </row>
    <row r="335" spans="2:8" s="8" customFormat="1">
      <c r="B335" s="14"/>
      <c r="C335" s="7"/>
      <c r="D335" s="57"/>
      <c r="E335" s="74"/>
      <c r="F335" s="74"/>
      <c r="G335" s="74"/>
      <c r="H335" s="74"/>
    </row>
    <row r="336" spans="2:8" s="8" customFormat="1">
      <c r="B336" s="14"/>
      <c r="C336" s="7"/>
      <c r="D336" s="57"/>
      <c r="E336" s="74"/>
      <c r="F336" s="74"/>
      <c r="G336" s="74"/>
      <c r="H336" s="74"/>
    </row>
    <row r="337" spans="2:8" s="8" customFormat="1">
      <c r="B337" s="14"/>
      <c r="C337" s="7"/>
      <c r="D337" s="57"/>
      <c r="E337" s="74"/>
      <c r="F337" s="74"/>
      <c r="G337" s="74"/>
      <c r="H337" s="74"/>
    </row>
    <row r="338" spans="2:8" s="8" customFormat="1">
      <c r="B338" s="14"/>
      <c r="C338" s="7"/>
      <c r="D338" s="57"/>
      <c r="E338" s="74"/>
      <c r="F338" s="74"/>
      <c r="G338" s="74"/>
      <c r="H338" s="74"/>
    </row>
    <row r="339" spans="2:8" s="8" customFormat="1">
      <c r="B339" s="14"/>
      <c r="C339" s="7"/>
      <c r="D339" s="57"/>
      <c r="E339" s="74"/>
      <c r="F339" s="74"/>
      <c r="G339" s="74"/>
      <c r="H339" s="74"/>
    </row>
    <row r="340" spans="2:8" s="8" customFormat="1">
      <c r="B340" s="14"/>
      <c r="C340" s="7"/>
      <c r="D340" s="57"/>
      <c r="E340" s="74"/>
      <c r="F340" s="74"/>
      <c r="G340" s="74"/>
      <c r="H340" s="74"/>
    </row>
    <row r="341" spans="2:8" s="8" customFormat="1">
      <c r="B341" s="14"/>
      <c r="C341" s="7"/>
      <c r="D341" s="57"/>
      <c r="E341" s="74"/>
      <c r="F341" s="74"/>
      <c r="G341" s="74"/>
      <c r="H341" s="74"/>
    </row>
    <row r="342" spans="2:8" s="8" customFormat="1">
      <c r="B342" s="14"/>
      <c r="C342" s="7"/>
      <c r="D342" s="57"/>
      <c r="E342" s="74"/>
      <c r="F342" s="74"/>
      <c r="G342" s="74"/>
      <c r="H342" s="74"/>
    </row>
    <row r="343" spans="2:8" s="8" customFormat="1">
      <c r="B343" s="14"/>
      <c r="C343" s="7"/>
      <c r="D343" s="57"/>
      <c r="E343" s="74"/>
      <c r="F343" s="74"/>
      <c r="G343" s="74"/>
      <c r="H343" s="74"/>
    </row>
    <row r="344" spans="2:8" s="8" customFormat="1">
      <c r="B344" s="14"/>
      <c r="C344" s="7"/>
      <c r="D344" s="57"/>
      <c r="E344" s="74"/>
      <c r="F344" s="74"/>
      <c r="G344" s="74"/>
      <c r="H344" s="74"/>
    </row>
    <row r="345" spans="2:8" s="8" customFormat="1">
      <c r="B345" s="14"/>
      <c r="C345" s="7"/>
      <c r="D345" s="57"/>
      <c r="E345" s="74"/>
      <c r="F345" s="74"/>
      <c r="G345" s="74"/>
      <c r="H345" s="74"/>
    </row>
    <row r="346" spans="2:8" s="8" customFormat="1">
      <c r="B346" s="14"/>
      <c r="C346" s="7"/>
      <c r="D346" s="57"/>
      <c r="E346" s="74"/>
      <c r="F346" s="74"/>
      <c r="G346" s="74"/>
      <c r="H346" s="74"/>
    </row>
    <row r="347" spans="2:8" s="8" customFormat="1">
      <c r="B347" s="14"/>
      <c r="C347" s="7"/>
      <c r="D347" s="57"/>
      <c r="E347" s="74"/>
      <c r="F347" s="74"/>
      <c r="G347" s="74"/>
      <c r="H347" s="74"/>
    </row>
    <row r="348" spans="2:8" s="8" customFormat="1">
      <c r="B348" s="14"/>
      <c r="C348" s="7"/>
      <c r="D348" s="57"/>
      <c r="E348" s="74"/>
      <c r="F348" s="74"/>
      <c r="G348" s="74"/>
      <c r="H348" s="74"/>
    </row>
    <row r="349" spans="2:8" s="8" customFormat="1">
      <c r="B349" s="14"/>
      <c r="C349" s="7"/>
      <c r="D349" s="57"/>
      <c r="E349" s="74"/>
      <c r="F349" s="74"/>
      <c r="G349" s="74"/>
      <c r="H349" s="74"/>
    </row>
    <row r="350" spans="2:8" s="8" customFormat="1">
      <c r="B350" s="14"/>
      <c r="C350" s="7"/>
      <c r="D350" s="57"/>
      <c r="E350" s="74"/>
      <c r="F350" s="74"/>
      <c r="G350" s="74"/>
      <c r="H350" s="74"/>
    </row>
    <row r="351" spans="2:8" s="8" customFormat="1">
      <c r="B351" s="14"/>
      <c r="C351" s="7"/>
      <c r="D351" s="57"/>
      <c r="E351" s="74"/>
      <c r="F351" s="74"/>
      <c r="G351" s="74"/>
      <c r="H351" s="74"/>
    </row>
    <row r="352" spans="2:8" s="8" customFormat="1">
      <c r="B352" s="14"/>
      <c r="C352" s="7"/>
      <c r="D352" s="57"/>
      <c r="E352" s="74"/>
      <c r="F352" s="74"/>
      <c r="G352" s="74"/>
      <c r="H352" s="74"/>
    </row>
    <row r="353" spans="2:8" s="8" customFormat="1">
      <c r="B353" s="14"/>
      <c r="C353" s="7"/>
      <c r="D353" s="57"/>
      <c r="E353" s="74"/>
      <c r="F353" s="74"/>
      <c r="G353" s="74"/>
      <c r="H353" s="74"/>
    </row>
    <row r="354" spans="2:8" s="8" customFormat="1">
      <c r="B354" s="14"/>
      <c r="C354" s="7"/>
      <c r="D354" s="57"/>
      <c r="E354" s="74"/>
      <c r="F354" s="74"/>
      <c r="G354" s="74"/>
      <c r="H354" s="74"/>
    </row>
    <row r="355" spans="2:8" s="8" customFormat="1">
      <c r="B355" s="14"/>
      <c r="C355" s="7"/>
      <c r="D355" s="57"/>
      <c r="E355" s="74"/>
      <c r="F355" s="74"/>
      <c r="G355" s="74"/>
      <c r="H355" s="74"/>
    </row>
    <row r="356" spans="2:8" s="8" customFormat="1">
      <c r="B356" s="14"/>
      <c r="C356" s="7"/>
      <c r="D356" s="57"/>
      <c r="E356" s="74"/>
      <c r="F356" s="74"/>
      <c r="G356" s="74"/>
      <c r="H356" s="74"/>
    </row>
    <row r="357" spans="2:8" s="8" customFormat="1">
      <c r="B357" s="14"/>
      <c r="C357" s="7"/>
      <c r="D357" s="57"/>
      <c r="E357" s="74"/>
      <c r="F357" s="74"/>
      <c r="G357" s="74"/>
      <c r="H357" s="74"/>
    </row>
    <row r="358" spans="2:8" s="8" customFormat="1">
      <c r="B358" s="14"/>
      <c r="C358" s="7"/>
      <c r="D358" s="57"/>
      <c r="E358" s="74"/>
      <c r="F358" s="74"/>
      <c r="G358" s="74"/>
      <c r="H358" s="74"/>
    </row>
    <row r="359" spans="2:8" s="8" customFormat="1">
      <c r="B359" s="14"/>
      <c r="C359" s="7"/>
      <c r="D359" s="57"/>
      <c r="E359" s="74"/>
      <c r="F359" s="74"/>
      <c r="G359" s="74"/>
      <c r="H359" s="74"/>
    </row>
    <row r="360" spans="2:8" s="8" customFormat="1">
      <c r="B360" s="14"/>
      <c r="C360" s="7"/>
      <c r="D360" s="57"/>
      <c r="E360" s="74"/>
      <c r="F360" s="74"/>
      <c r="G360" s="74"/>
      <c r="H360" s="74"/>
    </row>
    <row r="361" spans="2:8" s="8" customFormat="1">
      <c r="B361" s="14"/>
      <c r="C361" s="7"/>
      <c r="D361" s="57"/>
      <c r="E361" s="74"/>
      <c r="F361" s="74"/>
      <c r="G361" s="74"/>
      <c r="H361" s="74"/>
    </row>
    <row r="362" spans="2:8" s="8" customFormat="1">
      <c r="B362" s="14"/>
      <c r="C362" s="7"/>
      <c r="D362" s="57"/>
      <c r="E362" s="74"/>
      <c r="F362" s="74"/>
      <c r="G362" s="74"/>
      <c r="H362" s="74"/>
    </row>
    <row r="363" spans="2:8" s="8" customFormat="1">
      <c r="B363" s="14"/>
      <c r="C363" s="7"/>
      <c r="D363" s="57"/>
      <c r="E363" s="74"/>
      <c r="F363" s="74"/>
      <c r="G363" s="74"/>
      <c r="H363" s="74"/>
    </row>
    <row r="364" spans="2:8" s="8" customFormat="1">
      <c r="B364" s="14"/>
      <c r="C364" s="7"/>
      <c r="D364" s="57"/>
      <c r="E364" s="74"/>
      <c r="F364" s="74"/>
      <c r="G364" s="74"/>
      <c r="H364" s="74"/>
    </row>
    <row r="365" spans="2:8" s="8" customFormat="1">
      <c r="B365" s="14"/>
      <c r="C365" s="7"/>
      <c r="D365" s="57"/>
      <c r="E365" s="74"/>
      <c r="F365" s="74"/>
      <c r="G365" s="74"/>
      <c r="H365" s="74"/>
    </row>
    <row r="366" spans="2:8" s="8" customFormat="1">
      <c r="B366" s="14"/>
      <c r="C366" s="7"/>
      <c r="D366" s="57"/>
      <c r="E366" s="74"/>
      <c r="F366" s="74"/>
      <c r="G366" s="74"/>
      <c r="H366" s="74"/>
    </row>
    <row r="367" spans="2:8" s="8" customFormat="1">
      <c r="B367" s="14"/>
      <c r="C367" s="7"/>
      <c r="D367" s="57"/>
      <c r="E367" s="74"/>
      <c r="F367" s="74"/>
      <c r="G367" s="74"/>
      <c r="H367" s="74"/>
    </row>
    <row r="368" spans="2:8" s="8" customFormat="1">
      <c r="B368" s="14"/>
      <c r="C368" s="7"/>
      <c r="D368" s="57"/>
      <c r="E368" s="74"/>
      <c r="F368" s="74"/>
      <c r="G368" s="74"/>
      <c r="H368" s="74"/>
    </row>
    <row r="369" spans="2:8" s="8" customFormat="1">
      <c r="B369" s="14"/>
      <c r="C369" s="7"/>
      <c r="D369" s="57"/>
      <c r="E369" s="74"/>
      <c r="F369" s="74"/>
      <c r="G369" s="74"/>
      <c r="H369" s="74"/>
    </row>
    <row r="370" spans="2:8" s="8" customFormat="1">
      <c r="B370" s="14"/>
      <c r="C370" s="7"/>
      <c r="D370" s="57"/>
      <c r="E370" s="74"/>
      <c r="F370" s="74"/>
      <c r="G370" s="74"/>
      <c r="H370" s="74"/>
    </row>
    <row r="371" spans="2:8" s="8" customFormat="1">
      <c r="B371" s="14"/>
      <c r="C371" s="7"/>
      <c r="D371" s="57"/>
      <c r="E371" s="74"/>
      <c r="F371" s="74"/>
      <c r="G371" s="74"/>
      <c r="H371" s="74"/>
    </row>
    <row r="372" spans="2:8" s="8" customFormat="1">
      <c r="B372" s="14"/>
      <c r="C372" s="7"/>
      <c r="D372" s="57"/>
      <c r="E372" s="74"/>
      <c r="F372" s="74"/>
      <c r="G372" s="74"/>
      <c r="H372" s="74"/>
    </row>
    <row r="373" spans="2:8" s="8" customFormat="1">
      <c r="B373" s="14"/>
      <c r="C373" s="7"/>
      <c r="D373" s="57"/>
      <c r="E373" s="74"/>
      <c r="F373" s="74"/>
      <c r="G373" s="74"/>
      <c r="H373" s="74"/>
    </row>
    <row r="374" spans="2:8" s="8" customFormat="1">
      <c r="B374" s="14"/>
      <c r="C374" s="7"/>
      <c r="D374" s="57"/>
      <c r="E374" s="74"/>
      <c r="F374" s="74"/>
      <c r="G374" s="74"/>
      <c r="H374" s="74"/>
    </row>
    <row r="375" spans="2:8" s="8" customFormat="1">
      <c r="B375" s="14"/>
      <c r="C375" s="7"/>
      <c r="D375" s="57"/>
      <c r="E375" s="74"/>
      <c r="F375" s="74"/>
      <c r="G375" s="74"/>
      <c r="H375" s="74"/>
    </row>
    <row r="376" spans="2:8" s="8" customFormat="1">
      <c r="B376" s="14"/>
      <c r="C376" s="7"/>
      <c r="D376" s="57"/>
      <c r="E376" s="74"/>
      <c r="F376" s="74"/>
      <c r="G376" s="74"/>
      <c r="H376" s="74"/>
    </row>
    <row r="377" spans="2:8" s="8" customFormat="1">
      <c r="B377" s="14"/>
      <c r="C377" s="7"/>
      <c r="D377" s="57"/>
      <c r="E377" s="74"/>
      <c r="F377" s="74"/>
      <c r="G377" s="74"/>
      <c r="H377" s="74"/>
    </row>
    <row r="378" spans="2:8" s="8" customFormat="1">
      <c r="B378" s="14"/>
      <c r="C378" s="7"/>
      <c r="D378" s="57"/>
      <c r="E378" s="74"/>
      <c r="F378" s="74"/>
      <c r="G378" s="74"/>
      <c r="H378" s="74"/>
    </row>
    <row r="379" spans="2:8" s="8" customFormat="1">
      <c r="B379" s="14"/>
      <c r="C379" s="7"/>
      <c r="D379" s="57"/>
      <c r="E379" s="74"/>
      <c r="F379" s="74"/>
      <c r="G379" s="74"/>
      <c r="H379" s="74"/>
    </row>
    <row r="380" spans="2:8" s="8" customFormat="1">
      <c r="B380" s="14"/>
      <c r="C380" s="7"/>
      <c r="D380" s="57"/>
      <c r="E380" s="74"/>
      <c r="F380" s="74"/>
      <c r="G380" s="74"/>
      <c r="H380" s="74"/>
    </row>
    <row r="381" spans="2:8" s="8" customFormat="1">
      <c r="B381" s="14"/>
      <c r="C381" s="7"/>
      <c r="D381" s="57"/>
      <c r="E381" s="74"/>
      <c r="F381" s="74"/>
      <c r="G381" s="74"/>
      <c r="H381" s="74"/>
    </row>
    <row r="382" spans="2:8" s="8" customFormat="1">
      <c r="B382" s="14"/>
      <c r="C382" s="7"/>
      <c r="D382" s="57"/>
      <c r="E382" s="74"/>
      <c r="F382" s="74"/>
      <c r="G382" s="74"/>
      <c r="H382" s="74"/>
    </row>
    <row r="383" spans="2:8" s="8" customFormat="1">
      <c r="B383" s="14"/>
      <c r="C383" s="7"/>
      <c r="D383" s="57"/>
      <c r="E383" s="74"/>
      <c r="F383" s="74"/>
      <c r="G383" s="74"/>
      <c r="H383" s="74"/>
    </row>
    <row r="384" spans="2:8" s="8" customFormat="1">
      <c r="B384" s="14"/>
      <c r="C384" s="7"/>
      <c r="D384" s="57"/>
      <c r="E384" s="74"/>
      <c r="F384" s="74"/>
      <c r="G384" s="74"/>
      <c r="H384" s="74"/>
    </row>
    <row r="385" spans="2:8" s="8" customFormat="1">
      <c r="B385" s="14"/>
      <c r="C385" s="7"/>
      <c r="D385" s="57"/>
      <c r="E385" s="74"/>
      <c r="F385" s="74"/>
      <c r="G385" s="74"/>
      <c r="H385" s="74"/>
    </row>
    <row r="386" spans="2:8" s="8" customFormat="1">
      <c r="B386" s="14"/>
      <c r="C386" s="7"/>
      <c r="D386" s="57"/>
      <c r="E386" s="74"/>
      <c r="F386" s="74"/>
      <c r="G386" s="74"/>
      <c r="H386" s="74"/>
    </row>
    <row r="387" spans="2:8" s="8" customFormat="1">
      <c r="B387" s="14"/>
      <c r="C387" s="7"/>
      <c r="D387" s="57"/>
      <c r="E387" s="74"/>
      <c r="F387" s="74"/>
      <c r="G387" s="74"/>
      <c r="H387" s="74"/>
    </row>
    <row r="388" spans="2:8" s="8" customFormat="1">
      <c r="B388" s="14"/>
      <c r="C388" s="7"/>
      <c r="D388" s="57"/>
      <c r="E388" s="74"/>
      <c r="F388" s="74"/>
      <c r="G388" s="74"/>
      <c r="H388" s="74"/>
    </row>
    <row r="389" spans="2:8" s="8" customFormat="1">
      <c r="B389" s="14"/>
      <c r="C389" s="7"/>
      <c r="D389" s="57"/>
      <c r="E389" s="74"/>
      <c r="F389" s="74"/>
      <c r="G389" s="74"/>
      <c r="H389" s="74"/>
    </row>
    <row r="390" spans="2:8" s="8" customFormat="1">
      <c r="B390" s="14"/>
      <c r="C390" s="7"/>
      <c r="D390" s="57"/>
      <c r="E390" s="74"/>
      <c r="F390" s="74"/>
      <c r="G390" s="74"/>
      <c r="H390" s="74"/>
    </row>
    <row r="391" spans="2:8" s="8" customFormat="1">
      <c r="B391" s="14"/>
      <c r="C391" s="7"/>
      <c r="D391" s="57"/>
      <c r="E391" s="74"/>
      <c r="F391" s="74"/>
      <c r="G391" s="74"/>
      <c r="H391" s="74"/>
    </row>
    <row r="392" spans="2:8" s="8" customFormat="1">
      <c r="B392" s="14"/>
      <c r="C392" s="7"/>
      <c r="D392" s="57"/>
      <c r="E392" s="74"/>
      <c r="F392" s="74"/>
      <c r="G392" s="74"/>
      <c r="H392" s="74"/>
    </row>
    <row r="393" spans="2:8" s="8" customFormat="1">
      <c r="B393" s="14"/>
      <c r="C393" s="7"/>
      <c r="D393" s="57"/>
      <c r="E393" s="74"/>
      <c r="F393" s="74"/>
      <c r="G393" s="74"/>
      <c r="H393" s="74"/>
    </row>
    <row r="394" spans="2:8" s="8" customFormat="1">
      <c r="B394" s="14"/>
      <c r="C394" s="7"/>
      <c r="D394" s="57"/>
      <c r="E394" s="74"/>
      <c r="F394" s="74"/>
      <c r="G394" s="74"/>
      <c r="H394" s="74"/>
    </row>
    <row r="395" spans="2:8" s="8" customFormat="1">
      <c r="B395" s="14"/>
      <c r="C395" s="7"/>
      <c r="D395" s="57"/>
      <c r="E395" s="74"/>
      <c r="F395" s="74"/>
      <c r="G395" s="74"/>
      <c r="H395" s="74"/>
    </row>
    <row r="396" spans="2:8" s="8" customFormat="1">
      <c r="B396" s="14"/>
      <c r="C396" s="7"/>
      <c r="D396" s="57"/>
      <c r="E396" s="74"/>
      <c r="F396" s="74"/>
      <c r="G396" s="74"/>
      <c r="H396" s="74"/>
    </row>
    <row r="397" spans="2:8" s="8" customFormat="1">
      <c r="B397" s="14"/>
      <c r="C397" s="7"/>
      <c r="D397" s="57"/>
      <c r="E397" s="74"/>
      <c r="F397" s="74"/>
      <c r="G397" s="74"/>
      <c r="H397" s="74"/>
    </row>
    <row r="398" spans="2:8" s="8" customFormat="1">
      <c r="B398" s="14"/>
      <c r="C398" s="7"/>
      <c r="D398" s="57"/>
      <c r="E398" s="74"/>
      <c r="F398" s="74"/>
      <c r="G398" s="74"/>
      <c r="H398" s="74"/>
    </row>
    <row r="399" spans="2:8" s="8" customFormat="1">
      <c r="B399" s="14"/>
      <c r="C399" s="7"/>
      <c r="D399" s="57"/>
      <c r="E399" s="74"/>
      <c r="F399" s="74"/>
      <c r="G399" s="74"/>
      <c r="H399" s="74"/>
    </row>
    <row r="400" spans="2:8" s="8" customFormat="1">
      <c r="B400" s="14"/>
      <c r="C400" s="7"/>
      <c r="D400" s="57"/>
      <c r="E400" s="74"/>
      <c r="F400" s="74"/>
      <c r="G400" s="74"/>
      <c r="H400" s="74"/>
    </row>
    <row r="401" spans="2:8" s="8" customFormat="1">
      <c r="B401" s="14"/>
      <c r="C401" s="7"/>
      <c r="D401" s="57"/>
      <c r="E401" s="74"/>
      <c r="F401" s="74"/>
      <c r="G401" s="74"/>
      <c r="H401" s="74"/>
    </row>
    <row r="402" spans="2:8" s="8" customFormat="1">
      <c r="B402" s="14"/>
      <c r="C402" s="7"/>
      <c r="D402" s="57"/>
      <c r="E402" s="74"/>
      <c r="F402" s="74"/>
      <c r="G402" s="74"/>
      <c r="H402" s="74"/>
    </row>
    <row r="403" spans="2:8" s="8" customFormat="1">
      <c r="B403" s="14"/>
      <c r="C403" s="7"/>
      <c r="D403" s="57"/>
      <c r="E403" s="74"/>
      <c r="F403" s="74"/>
      <c r="G403" s="74"/>
      <c r="H403" s="74"/>
    </row>
    <row r="404" spans="2:8" s="8" customFormat="1">
      <c r="B404" s="14"/>
      <c r="C404" s="7"/>
      <c r="D404" s="57"/>
      <c r="E404" s="74"/>
      <c r="F404" s="74"/>
      <c r="G404" s="74"/>
      <c r="H404" s="74"/>
    </row>
    <row r="405" spans="2:8" s="8" customFormat="1">
      <c r="B405" s="14"/>
      <c r="C405" s="7"/>
      <c r="D405" s="57"/>
      <c r="E405" s="74"/>
      <c r="F405" s="74"/>
      <c r="G405" s="74"/>
      <c r="H405" s="74"/>
    </row>
    <row r="406" spans="2:8" s="8" customFormat="1">
      <c r="B406" s="14"/>
      <c r="C406" s="7"/>
      <c r="D406" s="57"/>
      <c r="E406" s="74"/>
      <c r="F406" s="74"/>
      <c r="G406" s="74"/>
      <c r="H406" s="74"/>
    </row>
    <row r="407" spans="2:8" s="8" customFormat="1">
      <c r="B407" s="14"/>
      <c r="C407" s="7"/>
      <c r="D407" s="57"/>
      <c r="E407" s="74"/>
      <c r="F407" s="74"/>
      <c r="G407" s="74"/>
      <c r="H407" s="74"/>
    </row>
    <row r="408" spans="2:8" s="8" customFormat="1">
      <c r="B408" s="14"/>
      <c r="C408" s="7"/>
      <c r="D408" s="57"/>
      <c r="E408" s="74"/>
      <c r="F408" s="74"/>
      <c r="G408" s="74"/>
      <c r="H408" s="74"/>
    </row>
    <row r="409" spans="2:8" s="8" customFormat="1">
      <c r="B409" s="14"/>
      <c r="C409" s="7"/>
      <c r="D409" s="57"/>
      <c r="E409" s="74"/>
      <c r="F409" s="74"/>
      <c r="G409" s="74"/>
      <c r="H409" s="74"/>
    </row>
    <row r="410" spans="2:8" s="8" customFormat="1">
      <c r="B410" s="14"/>
      <c r="C410" s="7"/>
      <c r="D410" s="57"/>
      <c r="E410" s="74"/>
      <c r="F410" s="74"/>
      <c r="G410" s="74"/>
      <c r="H410" s="74"/>
    </row>
    <row r="411" spans="2:8" s="8" customFormat="1">
      <c r="B411" s="14"/>
      <c r="C411" s="7"/>
      <c r="D411" s="57"/>
      <c r="E411" s="74"/>
      <c r="F411" s="74"/>
      <c r="G411" s="74"/>
      <c r="H411" s="74"/>
    </row>
    <row r="412" spans="2:8" s="8" customFormat="1">
      <c r="B412" s="14"/>
      <c r="C412" s="7"/>
      <c r="D412" s="57"/>
      <c r="E412" s="74"/>
      <c r="F412" s="74"/>
      <c r="G412" s="74"/>
      <c r="H412" s="74"/>
    </row>
    <row r="413" spans="2:8" s="8" customFormat="1">
      <c r="B413" s="14"/>
      <c r="C413" s="7"/>
      <c r="D413" s="57"/>
      <c r="E413" s="74"/>
      <c r="F413" s="74"/>
      <c r="G413" s="74"/>
      <c r="H413" s="74"/>
    </row>
    <row r="414" spans="2:8" s="8" customFormat="1">
      <c r="B414" s="14"/>
      <c r="C414" s="7"/>
      <c r="D414" s="57"/>
      <c r="E414" s="74"/>
      <c r="F414" s="74"/>
      <c r="G414" s="74"/>
      <c r="H414" s="74"/>
    </row>
    <row r="415" spans="2:8" s="8" customFormat="1">
      <c r="B415" s="14"/>
      <c r="C415" s="7"/>
      <c r="D415" s="57"/>
      <c r="E415" s="74"/>
      <c r="F415" s="74"/>
      <c r="G415" s="74"/>
      <c r="H415" s="74"/>
    </row>
    <row r="416" spans="2:8" s="8" customFormat="1">
      <c r="B416" s="14"/>
      <c r="C416" s="7"/>
      <c r="D416" s="57"/>
      <c r="E416" s="74"/>
      <c r="F416" s="74"/>
      <c r="G416" s="74"/>
      <c r="H416" s="74"/>
    </row>
    <row r="417" spans="2:8" s="8" customFormat="1">
      <c r="B417" s="14"/>
      <c r="C417" s="7"/>
      <c r="D417" s="57"/>
      <c r="E417" s="74"/>
      <c r="F417" s="74"/>
      <c r="G417" s="74"/>
      <c r="H417" s="74"/>
    </row>
    <row r="418" spans="2:8" s="8" customFormat="1">
      <c r="B418" s="14"/>
      <c r="C418" s="7"/>
      <c r="D418" s="57"/>
      <c r="E418" s="74"/>
      <c r="F418" s="74"/>
      <c r="G418" s="74"/>
      <c r="H418" s="74"/>
    </row>
    <row r="419" spans="2:8" s="8" customFormat="1">
      <c r="B419" s="14"/>
      <c r="C419" s="7"/>
      <c r="D419" s="57"/>
      <c r="E419" s="74"/>
      <c r="F419" s="74"/>
      <c r="G419" s="74"/>
      <c r="H419" s="74"/>
    </row>
    <row r="420" spans="2:8" s="8" customFormat="1">
      <c r="B420" s="14"/>
      <c r="C420" s="7"/>
      <c r="D420" s="57"/>
      <c r="E420" s="74"/>
      <c r="F420" s="74"/>
      <c r="G420" s="74"/>
      <c r="H420" s="74"/>
    </row>
    <row r="421" spans="2:8" s="8" customFormat="1">
      <c r="B421" s="14"/>
      <c r="C421" s="7"/>
      <c r="D421" s="57"/>
      <c r="E421" s="74"/>
      <c r="F421" s="74"/>
      <c r="G421" s="74"/>
      <c r="H421" s="74"/>
    </row>
    <row r="422" spans="2:8" s="8" customFormat="1">
      <c r="B422" s="14"/>
      <c r="C422" s="7"/>
      <c r="D422" s="57"/>
      <c r="E422" s="74"/>
      <c r="F422" s="74"/>
      <c r="G422" s="74"/>
      <c r="H422" s="74"/>
    </row>
    <row r="423" spans="2:8" s="8" customFormat="1">
      <c r="B423" s="14"/>
      <c r="C423" s="7"/>
      <c r="D423" s="57"/>
      <c r="E423" s="74"/>
      <c r="F423" s="74"/>
      <c r="G423" s="74"/>
      <c r="H423" s="74"/>
    </row>
    <row r="424" spans="2:8" s="8" customFormat="1">
      <c r="B424" s="14"/>
      <c r="C424" s="7"/>
      <c r="D424" s="57"/>
      <c r="E424" s="74"/>
      <c r="F424" s="74"/>
      <c r="G424" s="74"/>
      <c r="H424" s="74"/>
    </row>
    <row r="425" spans="2:8" s="8" customFormat="1">
      <c r="B425" s="14"/>
      <c r="C425" s="7"/>
      <c r="D425" s="57"/>
      <c r="E425" s="74"/>
      <c r="F425" s="74"/>
      <c r="G425" s="74"/>
      <c r="H425" s="74"/>
    </row>
    <row r="426" spans="2:8" s="8" customFormat="1">
      <c r="B426" s="14"/>
      <c r="C426" s="7"/>
      <c r="D426" s="57"/>
      <c r="E426" s="74"/>
      <c r="F426" s="74"/>
      <c r="G426" s="74"/>
      <c r="H426" s="74"/>
    </row>
    <row r="427" spans="2:8" s="8" customFormat="1">
      <c r="B427" s="14"/>
      <c r="C427" s="7"/>
      <c r="D427" s="57"/>
      <c r="E427" s="74"/>
      <c r="F427" s="74"/>
      <c r="G427" s="74"/>
      <c r="H427" s="74"/>
    </row>
    <row r="428" spans="2:8" s="8" customFormat="1">
      <c r="B428" s="14"/>
      <c r="C428" s="7"/>
      <c r="D428" s="57"/>
      <c r="E428" s="74"/>
      <c r="F428" s="74"/>
      <c r="G428" s="74"/>
      <c r="H428" s="74"/>
    </row>
    <row r="429" spans="2:8" s="8" customFormat="1">
      <c r="B429" s="14"/>
      <c r="C429" s="7"/>
      <c r="D429" s="57"/>
      <c r="E429" s="74"/>
      <c r="F429" s="74"/>
      <c r="G429" s="74"/>
      <c r="H429" s="74"/>
    </row>
    <row r="430" spans="2:8" s="8" customFormat="1">
      <c r="B430" s="14"/>
      <c r="C430" s="7"/>
      <c r="D430" s="57"/>
      <c r="E430" s="74"/>
      <c r="F430" s="74"/>
      <c r="G430" s="74"/>
      <c r="H430" s="74"/>
    </row>
    <row r="431" spans="2:8" s="8" customFormat="1">
      <c r="B431" s="14"/>
      <c r="C431" s="7"/>
      <c r="D431" s="57"/>
      <c r="E431" s="74"/>
      <c r="F431" s="74"/>
      <c r="G431" s="74"/>
      <c r="H431" s="74"/>
    </row>
    <row r="432" spans="2:8" s="8" customFormat="1">
      <c r="B432" s="14"/>
      <c r="C432" s="7"/>
      <c r="D432" s="57"/>
      <c r="E432" s="74"/>
      <c r="F432" s="74"/>
      <c r="G432" s="74"/>
      <c r="H432" s="74"/>
    </row>
    <row r="433" spans="2:8" s="8" customFormat="1">
      <c r="B433" s="14"/>
      <c r="C433" s="7"/>
      <c r="D433" s="57"/>
      <c r="E433" s="74"/>
      <c r="F433" s="74"/>
      <c r="G433" s="74"/>
      <c r="H433" s="74"/>
    </row>
    <row r="434" spans="2:8" s="8" customFormat="1">
      <c r="B434" s="14"/>
      <c r="C434" s="7"/>
      <c r="D434" s="57"/>
      <c r="E434" s="74"/>
      <c r="F434" s="74"/>
      <c r="G434" s="74"/>
      <c r="H434" s="74"/>
    </row>
    <row r="435" spans="2:8" s="8" customFormat="1">
      <c r="B435" s="14"/>
      <c r="C435" s="7"/>
      <c r="D435" s="57"/>
      <c r="E435" s="74"/>
      <c r="F435" s="74"/>
      <c r="G435" s="74"/>
      <c r="H435" s="74"/>
    </row>
    <row r="436" spans="2:8" s="8" customFormat="1">
      <c r="B436" s="14"/>
      <c r="C436" s="7"/>
      <c r="D436" s="57"/>
      <c r="E436" s="74"/>
      <c r="F436" s="74"/>
      <c r="G436" s="74"/>
      <c r="H436" s="74"/>
    </row>
    <row r="437" spans="2:8" s="8" customFormat="1">
      <c r="B437" s="14"/>
      <c r="C437" s="7"/>
      <c r="D437" s="57"/>
      <c r="E437" s="74"/>
      <c r="F437" s="74"/>
      <c r="G437" s="74"/>
      <c r="H437" s="74"/>
    </row>
    <row r="438" spans="2:8" s="8" customFormat="1">
      <c r="B438" s="14"/>
      <c r="C438" s="7"/>
      <c r="D438" s="57"/>
      <c r="E438" s="74"/>
      <c r="F438" s="74"/>
      <c r="G438" s="74"/>
      <c r="H438" s="74"/>
    </row>
    <row r="439" spans="2:8" s="8" customFormat="1">
      <c r="B439" s="14"/>
      <c r="C439" s="7"/>
      <c r="D439" s="57"/>
      <c r="E439" s="74"/>
      <c r="F439" s="74"/>
      <c r="G439" s="74"/>
      <c r="H439" s="74"/>
    </row>
    <row r="440" spans="2:8" s="8" customFormat="1">
      <c r="B440" s="14"/>
      <c r="C440" s="7"/>
      <c r="D440" s="57"/>
      <c r="E440" s="74"/>
      <c r="F440" s="74"/>
      <c r="G440" s="74"/>
      <c r="H440" s="74"/>
    </row>
    <row r="441" spans="2:8" s="8" customFormat="1">
      <c r="B441" s="14"/>
      <c r="C441" s="7"/>
      <c r="D441" s="57"/>
      <c r="E441" s="74"/>
      <c r="F441" s="74"/>
      <c r="G441" s="74"/>
      <c r="H441" s="74"/>
    </row>
    <row r="442" spans="2:8" s="8" customFormat="1">
      <c r="B442" s="14"/>
      <c r="C442" s="7"/>
      <c r="D442" s="57"/>
      <c r="E442" s="74"/>
      <c r="F442" s="74"/>
      <c r="G442" s="74"/>
      <c r="H442" s="74"/>
    </row>
    <row r="443" spans="2:8" s="8" customFormat="1">
      <c r="B443" s="14"/>
      <c r="C443" s="7"/>
      <c r="D443" s="57"/>
      <c r="E443" s="74"/>
      <c r="F443" s="74"/>
      <c r="G443" s="74"/>
      <c r="H443" s="74"/>
    </row>
    <row r="444" spans="2:8" s="8" customFormat="1">
      <c r="B444" s="14"/>
      <c r="C444" s="7"/>
      <c r="D444" s="57"/>
      <c r="E444" s="74"/>
      <c r="F444" s="74"/>
      <c r="G444" s="74"/>
      <c r="H444" s="74"/>
    </row>
    <row r="445" spans="2:8" s="8" customFormat="1">
      <c r="B445" s="14"/>
      <c r="C445" s="7"/>
      <c r="D445" s="57"/>
      <c r="E445" s="74"/>
      <c r="F445" s="74"/>
      <c r="G445" s="74"/>
      <c r="H445" s="74"/>
    </row>
    <row r="446" spans="2:8" s="8" customFormat="1">
      <c r="B446" s="14"/>
      <c r="C446" s="7"/>
      <c r="D446" s="57"/>
      <c r="E446" s="74"/>
      <c r="F446" s="74"/>
      <c r="G446" s="74"/>
      <c r="H446" s="74"/>
    </row>
    <row r="447" spans="2:8" s="8" customFormat="1">
      <c r="B447" s="14"/>
      <c r="C447" s="7"/>
      <c r="D447" s="57"/>
      <c r="E447" s="74"/>
      <c r="F447" s="74"/>
      <c r="G447" s="74"/>
      <c r="H447" s="74"/>
    </row>
    <row r="448" spans="2:8" s="8" customFormat="1">
      <c r="B448" s="14"/>
      <c r="C448" s="7"/>
      <c r="D448" s="57"/>
      <c r="E448" s="74"/>
      <c r="F448" s="74"/>
      <c r="G448" s="74"/>
      <c r="H448" s="74"/>
    </row>
    <row r="449" spans="2:8" s="8" customFormat="1">
      <c r="B449" s="14"/>
      <c r="C449" s="7"/>
      <c r="D449" s="57"/>
      <c r="E449" s="74"/>
      <c r="F449" s="74"/>
      <c r="G449" s="74"/>
      <c r="H449" s="74"/>
    </row>
    <row r="450" spans="2:8" s="8" customFormat="1">
      <c r="B450" s="14"/>
      <c r="C450" s="7"/>
      <c r="D450" s="57"/>
      <c r="E450" s="74"/>
      <c r="F450" s="74"/>
      <c r="G450" s="74"/>
      <c r="H450" s="74"/>
    </row>
    <row r="451" spans="2:8" s="8" customFormat="1">
      <c r="B451" s="14"/>
      <c r="C451" s="7"/>
      <c r="D451" s="57"/>
      <c r="E451" s="74"/>
      <c r="F451" s="74"/>
      <c r="G451" s="74"/>
      <c r="H451" s="74"/>
    </row>
    <row r="452" spans="2:8" s="8" customFormat="1">
      <c r="B452" s="14"/>
      <c r="C452" s="7"/>
      <c r="D452" s="57"/>
      <c r="E452" s="74"/>
      <c r="F452" s="74"/>
      <c r="G452" s="74"/>
      <c r="H452" s="74"/>
    </row>
    <row r="453" spans="2:8" s="8" customFormat="1">
      <c r="B453" s="14"/>
      <c r="C453" s="7"/>
      <c r="D453" s="57"/>
      <c r="E453" s="74"/>
      <c r="F453" s="74"/>
      <c r="G453" s="74"/>
      <c r="H453" s="74"/>
    </row>
    <row r="454" spans="2:8" s="8" customFormat="1">
      <c r="B454" s="14"/>
      <c r="C454" s="7"/>
      <c r="D454" s="57"/>
      <c r="E454" s="74"/>
      <c r="F454" s="74"/>
      <c r="G454" s="74"/>
      <c r="H454" s="74"/>
    </row>
    <row r="455" spans="2:8" s="8" customFormat="1">
      <c r="B455" s="14"/>
      <c r="C455" s="7"/>
      <c r="D455" s="57"/>
      <c r="E455" s="74"/>
      <c r="F455" s="74"/>
      <c r="G455" s="74"/>
      <c r="H455" s="74"/>
    </row>
    <row r="456" spans="2:8" s="8" customFormat="1">
      <c r="B456" s="14"/>
      <c r="C456" s="7"/>
      <c r="D456" s="57"/>
      <c r="E456" s="74"/>
      <c r="F456" s="74"/>
      <c r="G456" s="74"/>
      <c r="H456" s="74"/>
    </row>
    <row r="457" spans="2:8" s="8" customFormat="1">
      <c r="B457" s="14"/>
      <c r="C457" s="7"/>
      <c r="D457" s="57"/>
      <c r="E457" s="74"/>
      <c r="F457" s="74"/>
      <c r="G457" s="74"/>
      <c r="H457" s="74"/>
    </row>
    <row r="458" spans="2:8" s="8" customFormat="1">
      <c r="B458" s="14"/>
      <c r="C458" s="7"/>
      <c r="D458" s="57"/>
      <c r="E458" s="74"/>
      <c r="F458" s="74"/>
      <c r="G458" s="74"/>
      <c r="H458" s="74"/>
    </row>
    <row r="459" spans="2:8" s="8" customFormat="1">
      <c r="B459" s="14"/>
      <c r="C459" s="7"/>
      <c r="D459" s="57"/>
      <c r="E459" s="74"/>
      <c r="F459" s="74"/>
      <c r="G459" s="74"/>
      <c r="H459" s="74"/>
    </row>
    <row r="460" spans="2:8" s="8" customFormat="1">
      <c r="B460" s="14"/>
      <c r="C460" s="7"/>
      <c r="D460" s="57"/>
      <c r="E460" s="74"/>
      <c r="F460" s="74"/>
      <c r="G460" s="74"/>
      <c r="H460" s="74"/>
    </row>
    <row r="461" spans="2:8" s="8" customFormat="1">
      <c r="B461" s="14"/>
      <c r="C461" s="7"/>
      <c r="D461" s="57"/>
      <c r="E461" s="74"/>
      <c r="F461" s="74"/>
      <c r="G461" s="74"/>
      <c r="H461" s="74"/>
    </row>
    <row r="462" spans="2:8" s="8" customFormat="1">
      <c r="B462" s="14"/>
      <c r="C462" s="7"/>
      <c r="D462" s="57"/>
      <c r="E462" s="74"/>
      <c r="F462" s="74"/>
      <c r="G462" s="74"/>
      <c r="H462" s="74"/>
    </row>
    <row r="463" spans="2:8" s="8" customFormat="1">
      <c r="B463" s="14"/>
      <c r="C463" s="7"/>
      <c r="D463" s="57"/>
      <c r="E463" s="74"/>
      <c r="F463" s="74"/>
      <c r="G463" s="74"/>
      <c r="H463" s="74"/>
    </row>
    <row r="464" spans="2:8" s="8" customFormat="1">
      <c r="B464" s="14"/>
      <c r="C464" s="7"/>
      <c r="D464" s="57"/>
      <c r="E464" s="74"/>
      <c r="F464" s="74"/>
      <c r="G464" s="74"/>
      <c r="H464" s="74"/>
    </row>
    <row r="465" spans="2:8" s="8" customFormat="1">
      <c r="B465" s="14"/>
      <c r="C465" s="7"/>
      <c r="D465" s="57"/>
      <c r="E465" s="74"/>
      <c r="F465" s="74"/>
      <c r="G465" s="74"/>
      <c r="H465" s="74"/>
    </row>
    <row r="466" spans="2:8" s="8" customFormat="1">
      <c r="B466" s="14"/>
      <c r="C466" s="7"/>
      <c r="D466" s="57"/>
      <c r="E466" s="74"/>
      <c r="F466" s="74"/>
      <c r="G466" s="74"/>
      <c r="H466" s="74"/>
    </row>
    <row r="467" spans="2:8" s="8" customFormat="1">
      <c r="B467" s="14"/>
      <c r="C467" s="7"/>
      <c r="D467" s="57"/>
      <c r="E467" s="74"/>
      <c r="F467" s="74"/>
      <c r="G467" s="74"/>
      <c r="H467" s="74"/>
    </row>
    <row r="468" spans="2:8" s="8" customFormat="1">
      <c r="B468" s="14"/>
      <c r="C468" s="7"/>
      <c r="D468" s="57"/>
      <c r="E468" s="74"/>
      <c r="F468" s="74"/>
      <c r="G468" s="74"/>
      <c r="H468" s="74"/>
    </row>
    <row r="469" spans="2:8" s="8" customFormat="1">
      <c r="B469" s="14"/>
      <c r="C469" s="7"/>
      <c r="D469" s="57"/>
      <c r="E469" s="74"/>
      <c r="F469" s="74"/>
      <c r="G469" s="74"/>
      <c r="H469" s="74"/>
    </row>
    <row r="470" spans="2:8" s="8" customFormat="1">
      <c r="B470" s="14"/>
      <c r="C470" s="7"/>
      <c r="D470" s="57"/>
      <c r="E470" s="74"/>
      <c r="F470" s="74"/>
      <c r="G470" s="74"/>
      <c r="H470" s="74"/>
    </row>
    <row r="471" spans="2:8" s="8" customFormat="1">
      <c r="B471" s="14"/>
      <c r="C471" s="7"/>
      <c r="D471" s="57"/>
      <c r="E471" s="74"/>
      <c r="F471" s="74"/>
      <c r="G471" s="74"/>
      <c r="H471" s="74"/>
    </row>
    <row r="472" spans="2:8" s="8" customFormat="1">
      <c r="B472" s="14"/>
      <c r="C472" s="7"/>
      <c r="D472" s="57"/>
      <c r="E472" s="74"/>
      <c r="F472" s="74"/>
      <c r="G472" s="74"/>
      <c r="H472" s="74"/>
    </row>
    <row r="473" spans="2:8" s="8" customFormat="1">
      <c r="B473" s="14"/>
      <c r="C473" s="7"/>
      <c r="D473" s="57"/>
      <c r="E473" s="74"/>
      <c r="F473" s="74"/>
      <c r="G473" s="74"/>
      <c r="H473" s="74"/>
    </row>
    <row r="474" spans="2:8" s="8" customFormat="1">
      <c r="B474" s="14"/>
      <c r="C474" s="7"/>
      <c r="D474" s="57"/>
      <c r="E474" s="74"/>
      <c r="F474" s="74"/>
      <c r="G474" s="74"/>
      <c r="H474" s="74"/>
    </row>
    <row r="475" spans="2:8" s="8" customFormat="1">
      <c r="B475" s="14"/>
      <c r="C475" s="7"/>
      <c r="D475" s="57"/>
      <c r="E475" s="74"/>
      <c r="F475" s="74"/>
      <c r="G475" s="74"/>
      <c r="H475" s="74"/>
    </row>
    <row r="476" spans="2:8" s="8" customFormat="1">
      <c r="B476" s="14"/>
      <c r="C476" s="7"/>
      <c r="D476" s="57"/>
      <c r="E476" s="74"/>
      <c r="F476" s="74"/>
      <c r="G476" s="74"/>
      <c r="H476" s="74"/>
    </row>
    <row r="477" spans="2:8" s="8" customFormat="1">
      <c r="B477" s="14"/>
      <c r="C477" s="7"/>
      <c r="D477" s="57"/>
      <c r="E477" s="74"/>
      <c r="F477" s="74"/>
      <c r="G477" s="74"/>
      <c r="H477" s="74"/>
    </row>
    <row r="478" spans="2:8" s="8" customFormat="1">
      <c r="B478" s="14"/>
      <c r="C478" s="7"/>
      <c r="D478" s="57"/>
      <c r="E478" s="74"/>
      <c r="F478" s="74"/>
      <c r="G478" s="74"/>
      <c r="H478" s="74"/>
    </row>
    <row r="479" spans="2:8" s="8" customFormat="1">
      <c r="B479" s="14"/>
      <c r="C479" s="7"/>
      <c r="D479" s="57"/>
      <c r="E479" s="74"/>
      <c r="F479" s="74"/>
      <c r="G479" s="74"/>
      <c r="H479" s="74"/>
    </row>
    <row r="480" spans="2:8" s="8" customFormat="1">
      <c r="B480" s="14"/>
      <c r="C480" s="7"/>
      <c r="D480" s="57"/>
      <c r="E480" s="74"/>
      <c r="F480" s="74"/>
      <c r="G480" s="74"/>
      <c r="H480" s="74"/>
    </row>
    <row r="481" spans="2:8" s="8" customFormat="1">
      <c r="B481" s="14"/>
      <c r="C481" s="7"/>
      <c r="D481" s="57"/>
      <c r="E481" s="74"/>
      <c r="F481" s="74"/>
      <c r="G481" s="74"/>
      <c r="H481" s="74"/>
    </row>
    <row r="482" spans="2:8" s="8" customFormat="1">
      <c r="B482" s="14"/>
      <c r="C482" s="7"/>
      <c r="D482" s="57"/>
      <c r="E482" s="74"/>
      <c r="F482" s="74"/>
      <c r="G482" s="74"/>
      <c r="H482" s="74"/>
    </row>
    <row r="483" spans="2:8" s="8" customFormat="1">
      <c r="B483" s="14"/>
      <c r="C483" s="7"/>
      <c r="D483" s="57"/>
      <c r="E483" s="74"/>
      <c r="F483" s="74"/>
      <c r="G483" s="74"/>
      <c r="H483" s="74"/>
    </row>
    <row r="484" spans="2:8" s="8" customFormat="1">
      <c r="B484" s="14"/>
      <c r="C484" s="7"/>
      <c r="D484" s="57"/>
      <c r="E484" s="74"/>
      <c r="F484" s="74"/>
      <c r="G484" s="74"/>
      <c r="H484" s="74"/>
    </row>
    <row r="485" spans="2:8" s="8" customFormat="1">
      <c r="B485" s="14"/>
      <c r="C485" s="7"/>
      <c r="D485" s="57"/>
      <c r="E485" s="74"/>
      <c r="F485" s="74"/>
      <c r="G485" s="74"/>
      <c r="H485" s="74"/>
    </row>
    <row r="486" spans="2:8" s="8" customFormat="1">
      <c r="B486" s="14"/>
      <c r="C486" s="7"/>
      <c r="D486" s="57"/>
      <c r="E486" s="74"/>
      <c r="F486" s="74"/>
      <c r="G486" s="74"/>
      <c r="H486" s="74"/>
    </row>
    <row r="487" spans="2:8" s="8" customFormat="1">
      <c r="B487" s="14"/>
      <c r="C487" s="7"/>
      <c r="D487" s="57"/>
      <c r="E487" s="74"/>
      <c r="F487" s="74"/>
      <c r="G487" s="74"/>
      <c r="H487" s="74"/>
    </row>
    <row r="488" spans="2:8" s="8" customFormat="1">
      <c r="B488" s="14"/>
      <c r="C488" s="7"/>
      <c r="D488" s="57"/>
      <c r="E488" s="74"/>
      <c r="F488" s="74"/>
      <c r="G488" s="74"/>
      <c r="H488" s="74"/>
    </row>
    <row r="489" spans="2:8" s="8" customFormat="1">
      <c r="B489" s="14"/>
      <c r="C489" s="7"/>
      <c r="D489" s="57"/>
      <c r="E489" s="74"/>
      <c r="F489" s="74"/>
      <c r="G489" s="74"/>
      <c r="H489" s="74"/>
    </row>
    <row r="490" spans="2:8" s="8" customFormat="1">
      <c r="B490" s="14"/>
      <c r="C490" s="7"/>
      <c r="D490" s="57"/>
      <c r="E490" s="74"/>
      <c r="F490" s="74"/>
      <c r="G490" s="74"/>
      <c r="H490" s="74"/>
    </row>
    <row r="491" spans="2:8" s="8" customFormat="1">
      <c r="B491" s="14"/>
      <c r="C491" s="7"/>
      <c r="D491" s="57"/>
      <c r="E491" s="74"/>
      <c r="F491" s="74"/>
      <c r="G491" s="74"/>
      <c r="H491" s="74"/>
    </row>
    <row r="492" spans="2:8" s="8" customFormat="1">
      <c r="B492" s="14"/>
      <c r="C492" s="7"/>
      <c r="D492" s="57"/>
      <c r="E492" s="74"/>
      <c r="F492" s="74"/>
      <c r="G492" s="74"/>
      <c r="H492" s="74"/>
    </row>
    <row r="493" spans="2:8" s="8" customFormat="1">
      <c r="B493" s="14"/>
      <c r="C493" s="7"/>
      <c r="D493" s="57"/>
      <c r="E493" s="74"/>
      <c r="F493" s="74"/>
      <c r="G493" s="74"/>
      <c r="H493" s="74"/>
    </row>
    <row r="494" spans="2:8" s="8" customFormat="1">
      <c r="B494" s="14"/>
      <c r="C494" s="7"/>
      <c r="D494" s="57"/>
      <c r="E494" s="74"/>
      <c r="F494" s="74"/>
      <c r="G494" s="74"/>
      <c r="H494" s="74"/>
    </row>
    <row r="495" spans="2:8" s="8" customFormat="1">
      <c r="B495" s="14"/>
      <c r="C495" s="7"/>
      <c r="D495" s="57"/>
      <c r="E495" s="74"/>
      <c r="F495" s="74"/>
      <c r="G495" s="74"/>
      <c r="H495" s="74"/>
    </row>
    <row r="496" spans="2:8" s="8" customFormat="1">
      <c r="B496" s="14"/>
      <c r="C496" s="7"/>
      <c r="D496" s="57"/>
      <c r="E496" s="74"/>
      <c r="F496" s="74"/>
      <c r="G496" s="74"/>
      <c r="H496" s="74"/>
    </row>
    <row r="497" spans="2:8" s="8" customFormat="1">
      <c r="B497" s="14"/>
      <c r="C497" s="7"/>
      <c r="D497" s="57"/>
      <c r="E497" s="74"/>
      <c r="F497" s="74"/>
      <c r="G497" s="74"/>
      <c r="H497" s="74"/>
    </row>
    <row r="498" spans="2:8" s="8" customFormat="1">
      <c r="B498" s="14"/>
      <c r="C498" s="7"/>
      <c r="D498" s="57"/>
      <c r="E498" s="74"/>
      <c r="F498" s="74"/>
      <c r="G498" s="74"/>
      <c r="H498" s="74"/>
    </row>
    <row r="499" spans="2:8" s="8" customFormat="1">
      <c r="B499" s="14"/>
      <c r="C499" s="7"/>
      <c r="D499" s="57"/>
      <c r="E499" s="74"/>
      <c r="F499" s="74"/>
      <c r="G499" s="74"/>
      <c r="H499" s="74"/>
    </row>
    <row r="500" spans="2:8" s="8" customFormat="1">
      <c r="B500" s="14"/>
      <c r="C500" s="7"/>
      <c r="D500" s="57"/>
      <c r="E500" s="74"/>
      <c r="F500" s="74"/>
      <c r="G500" s="74"/>
      <c r="H500" s="74"/>
    </row>
    <row r="501" spans="2:8" s="8" customFormat="1">
      <c r="B501" s="14"/>
      <c r="C501" s="7"/>
      <c r="D501" s="57"/>
      <c r="E501" s="74"/>
      <c r="F501" s="74"/>
      <c r="G501" s="74"/>
      <c r="H501" s="74"/>
    </row>
    <row r="502" spans="2:8" s="8" customFormat="1">
      <c r="B502" s="14"/>
      <c r="C502" s="7"/>
      <c r="D502" s="57"/>
      <c r="E502" s="74"/>
      <c r="F502" s="74"/>
      <c r="G502" s="74"/>
      <c r="H502" s="74"/>
    </row>
    <row r="503" spans="2:8" s="8" customFormat="1">
      <c r="B503" s="14"/>
      <c r="C503" s="7"/>
      <c r="D503" s="57"/>
      <c r="E503" s="74"/>
      <c r="F503" s="74"/>
      <c r="G503" s="74"/>
      <c r="H503" s="74"/>
    </row>
    <row r="504" spans="2:8" s="8" customFormat="1">
      <c r="B504" s="14"/>
      <c r="C504" s="7"/>
      <c r="D504" s="57"/>
      <c r="E504" s="74"/>
      <c r="F504" s="74"/>
      <c r="G504" s="74"/>
      <c r="H504" s="74"/>
    </row>
    <row r="505" spans="2:8" s="8" customFormat="1">
      <c r="B505" s="14"/>
      <c r="C505" s="7"/>
      <c r="D505" s="57"/>
      <c r="E505" s="74"/>
      <c r="F505" s="74"/>
      <c r="G505" s="74"/>
      <c r="H505" s="74"/>
    </row>
    <row r="506" spans="2:8" s="8" customFormat="1">
      <c r="B506" s="14"/>
      <c r="C506" s="7"/>
      <c r="D506" s="57"/>
      <c r="E506" s="74"/>
      <c r="F506" s="74"/>
      <c r="G506" s="74"/>
      <c r="H506" s="74"/>
    </row>
    <row r="507" spans="2:8" s="8" customFormat="1">
      <c r="B507" s="14"/>
      <c r="C507" s="7"/>
      <c r="D507" s="57"/>
      <c r="E507" s="74"/>
      <c r="F507" s="74"/>
      <c r="G507" s="74"/>
      <c r="H507" s="74"/>
    </row>
    <row r="508" spans="2:8" s="8" customFormat="1">
      <c r="B508" s="14"/>
      <c r="C508" s="7"/>
      <c r="D508" s="57"/>
      <c r="E508" s="74"/>
      <c r="F508" s="74"/>
      <c r="G508" s="74"/>
      <c r="H508" s="74"/>
    </row>
    <row r="509" spans="2:8" s="8" customFormat="1">
      <c r="B509" s="14"/>
      <c r="C509" s="7"/>
      <c r="D509" s="57"/>
      <c r="E509" s="74"/>
      <c r="F509" s="74"/>
      <c r="G509" s="74"/>
      <c r="H509" s="74"/>
    </row>
    <row r="510" spans="2:8" s="8" customFormat="1">
      <c r="B510" s="14"/>
      <c r="C510" s="7"/>
      <c r="D510" s="57"/>
      <c r="E510" s="74"/>
      <c r="F510" s="74"/>
      <c r="G510" s="74"/>
      <c r="H510" s="74"/>
    </row>
    <row r="511" spans="2:8" s="8" customFormat="1">
      <c r="B511" s="14"/>
      <c r="C511" s="7"/>
      <c r="D511" s="57"/>
      <c r="E511" s="74"/>
      <c r="F511" s="74"/>
      <c r="G511" s="74"/>
      <c r="H511" s="74"/>
    </row>
    <row r="512" spans="2:8" s="8" customFormat="1">
      <c r="B512" s="14"/>
      <c r="C512" s="7"/>
      <c r="D512" s="57"/>
      <c r="E512" s="74"/>
      <c r="F512" s="74"/>
      <c r="G512" s="74"/>
      <c r="H512" s="74"/>
    </row>
    <row r="513" spans="2:8" s="8" customFormat="1">
      <c r="B513" s="14"/>
      <c r="C513" s="7"/>
      <c r="D513" s="57"/>
      <c r="E513" s="74"/>
      <c r="F513" s="74"/>
      <c r="G513" s="74"/>
      <c r="H513" s="74"/>
    </row>
    <row r="514" spans="2:8" s="8" customFormat="1">
      <c r="B514" s="14"/>
      <c r="C514" s="7"/>
      <c r="D514" s="57"/>
      <c r="E514" s="74"/>
      <c r="F514" s="74"/>
      <c r="G514" s="74"/>
      <c r="H514" s="74"/>
    </row>
    <row r="515" spans="2:8" s="8" customFormat="1">
      <c r="B515" s="14"/>
      <c r="C515" s="7"/>
      <c r="D515" s="57"/>
      <c r="E515" s="74"/>
      <c r="F515" s="74"/>
      <c r="G515" s="74"/>
      <c r="H515" s="74"/>
    </row>
    <row r="516" spans="2:8" s="8" customFormat="1">
      <c r="B516" s="14"/>
      <c r="C516" s="7"/>
      <c r="D516" s="57"/>
      <c r="E516" s="74"/>
      <c r="F516" s="74"/>
      <c r="G516" s="74"/>
      <c r="H516" s="74"/>
    </row>
    <row r="517" spans="2:8" s="8" customFormat="1">
      <c r="B517" s="14"/>
      <c r="C517" s="7"/>
      <c r="D517" s="57"/>
      <c r="E517" s="74"/>
      <c r="F517" s="74"/>
      <c r="G517" s="74"/>
      <c r="H517" s="74"/>
    </row>
    <row r="518" spans="2:8" s="8" customFormat="1">
      <c r="B518" s="14"/>
      <c r="C518" s="7"/>
      <c r="D518" s="57"/>
      <c r="E518" s="74"/>
      <c r="F518" s="74"/>
      <c r="G518" s="74"/>
      <c r="H518" s="74"/>
    </row>
    <row r="519" spans="2:8" s="8" customFormat="1">
      <c r="B519" s="14"/>
      <c r="C519" s="7"/>
      <c r="D519" s="57"/>
      <c r="E519" s="74"/>
      <c r="F519" s="74"/>
      <c r="G519" s="74"/>
      <c r="H519" s="74"/>
    </row>
    <row r="520" spans="2:8" s="8" customFormat="1">
      <c r="B520" s="14"/>
      <c r="C520" s="7"/>
      <c r="D520" s="57"/>
      <c r="E520" s="74"/>
      <c r="F520" s="74"/>
      <c r="G520" s="74"/>
      <c r="H520" s="74"/>
    </row>
    <row r="521" spans="2:8" s="8" customFormat="1">
      <c r="B521" s="14"/>
      <c r="C521" s="7"/>
      <c r="D521" s="57"/>
      <c r="E521" s="74"/>
      <c r="F521" s="74"/>
      <c r="G521" s="74"/>
      <c r="H521" s="74"/>
    </row>
    <row r="522" spans="2:8" s="8" customFormat="1">
      <c r="B522" s="14"/>
      <c r="C522" s="7"/>
      <c r="D522" s="57"/>
      <c r="E522" s="74"/>
      <c r="F522" s="74"/>
      <c r="G522" s="74"/>
      <c r="H522" s="74"/>
    </row>
    <row r="523" spans="2:8" s="8" customFormat="1">
      <c r="B523" s="14"/>
      <c r="C523" s="7"/>
      <c r="D523" s="57"/>
      <c r="E523" s="74"/>
      <c r="F523" s="74"/>
      <c r="G523" s="74"/>
      <c r="H523" s="74"/>
    </row>
    <row r="524" spans="2:8" s="8" customFormat="1">
      <c r="B524" s="14"/>
      <c r="C524" s="7"/>
      <c r="D524" s="57"/>
      <c r="E524" s="74"/>
      <c r="F524" s="74"/>
      <c r="G524" s="74"/>
      <c r="H524" s="74"/>
    </row>
    <row r="525" spans="2:8" s="8" customFormat="1">
      <c r="B525" s="14"/>
      <c r="C525" s="7"/>
      <c r="D525" s="57"/>
      <c r="E525" s="74"/>
      <c r="F525" s="74"/>
      <c r="G525" s="74"/>
      <c r="H525" s="74"/>
    </row>
    <row r="526" spans="2:8" s="8" customFormat="1">
      <c r="B526" s="14"/>
      <c r="C526" s="7"/>
      <c r="D526" s="57"/>
      <c r="E526" s="74"/>
      <c r="F526" s="74"/>
      <c r="G526" s="74"/>
      <c r="H526" s="74"/>
    </row>
    <row r="527" spans="2:8" s="8" customFormat="1">
      <c r="B527" s="14"/>
      <c r="C527" s="7"/>
      <c r="D527" s="57"/>
      <c r="E527" s="74"/>
      <c r="F527" s="74"/>
      <c r="G527" s="74"/>
      <c r="H527" s="74"/>
    </row>
    <row r="528" spans="2:8" s="8" customFormat="1">
      <c r="B528" s="14"/>
      <c r="C528" s="7"/>
      <c r="D528" s="57"/>
      <c r="E528" s="74"/>
      <c r="F528" s="74"/>
      <c r="G528" s="74"/>
      <c r="H528" s="74"/>
    </row>
    <row r="529" spans="2:8" s="8" customFormat="1">
      <c r="B529" s="14"/>
      <c r="C529" s="7"/>
      <c r="D529" s="57"/>
      <c r="E529" s="74"/>
      <c r="F529" s="74"/>
      <c r="G529" s="74"/>
      <c r="H529" s="74"/>
    </row>
    <row r="530" spans="2:8" s="8" customFormat="1">
      <c r="B530" s="14"/>
      <c r="C530" s="7"/>
      <c r="D530" s="57"/>
      <c r="E530" s="74"/>
      <c r="F530" s="74"/>
      <c r="G530" s="74"/>
      <c r="H530" s="74"/>
    </row>
    <row r="531" spans="2:8" s="8" customFormat="1">
      <c r="B531" s="14"/>
      <c r="C531" s="7"/>
      <c r="D531" s="57"/>
      <c r="E531" s="74"/>
      <c r="F531" s="74"/>
      <c r="G531" s="74"/>
      <c r="H531" s="74"/>
    </row>
    <row r="532" spans="2:8" s="8" customFormat="1">
      <c r="B532" s="14"/>
      <c r="C532" s="7"/>
      <c r="D532" s="57"/>
      <c r="E532" s="74"/>
      <c r="F532" s="74"/>
      <c r="G532" s="74"/>
      <c r="H532" s="74"/>
    </row>
    <row r="533" spans="2:8" s="8" customFormat="1">
      <c r="B533" s="14"/>
      <c r="C533" s="7"/>
      <c r="D533" s="57"/>
      <c r="E533" s="74"/>
      <c r="F533" s="74"/>
      <c r="G533" s="74"/>
      <c r="H533" s="74"/>
    </row>
    <row r="534" spans="2:8" s="8" customFormat="1">
      <c r="B534" s="14"/>
      <c r="C534" s="7"/>
      <c r="D534" s="57"/>
      <c r="E534" s="74"/>
      <c r="F534" s="74"/>
      <c r="G534" s="74"/>
      <c r="H534" s="74"/>
    </row>
    <row r="535" spans="2:8" s="8" customFormat="1">
      <c r="B535" s="14"/>
      <c r="C535" s="7"/>
      <c r="D535" s="57"/>
      <c r="E535" s="74"/>
      <c r="F535" s="74"/>
      <c r="G535" s="74"/>
      <c r="H535" s="74"/>
    </row>
    <row r="536" spans="2:8" s="8" customFormat="1">
      <c r="B536" s="14"/>
      <c r="C536" s="7"/>
      <c r="D536" s="57"/>
      <c r="E536" s="74"/>
      <c r="F536" s="74"/>
      <c r="G536" s="74"/>
      <c r="H536" s="74"/>
    </row>
    <row r="537" spans="2:8" s="8" customFormat="1">
      <c r="B537" s="14"/>
      <c r="C537" s="7"/>
      <c r="D537" s="57"/>
      <c r="E537" s="74"/>
      <c r="F537" s="74"/>
      <c r="G537" s="74"/>
      <c r="H537" s="74"/>
    </row>
    <row r="538" spans="2:8" s="8" customFormat="1">
      <c r="B538" s="14"/>
      <c r="C538" s="7"/>
      <c r="D538" s="57"/>
      <c r="E538" s="74"/>
      <c r="F538" s="74"/>
      <c r="G538" s="74"/>
      <c r="H538" s="74"/>
    </row>
    <row r="539" spans="2:8" s="8" customFormat="1">
      <c r="B539" s="14"/>
      <c r="C539" s="7"/>
      <c r="D539" s="57"/>
      <c r="E539" s="74"/>
      <c r="F539" s="74"/>
      <c r="G539" s="74"/>
      <c r="H539" s="74"/>
    </row>
    <row r="540" spans="2:8" s="8" customFormat="1">
      <c r="B540" s="14"/>
      <c r="C540" s="7"/>
      <c r="D540" s="57"/>
      <c r="E540" s="74"/>
      <c r="F540" s="74"/>
      <c r="G540" s="74"/>
      <c r="H540" s="74"/>
    </row>
    <row r="541" spans="2:8" s="8" customFormat="1">
      <c r="B541" s="14"/>
      <c r="C541" s="7"/>
      <c r="D541" s="57"/>
      <c r="E541" s="74"/>
      <c r="F541" s="74"/>
      <c r="G541" s="74"/>
      <c r="H541" s="74"/>
    </row>
    <row r="542" spans="2:8" s="8" customFormat="1">
      <c r="B542" s="14"/>
      <c r="C542" s="7"/>
      <c r="D542" s="57"/>
      <c r="E542" s="74"/>
      <c r="F542" s="74"/>
      <c r="G542" s="74"/>
      <c r="H542" s="74"/>
    </row>
    <row r="543" spans="2:8" s="8" customFormat="1">
      <c r="B543" s="14"/>
      <c r="C543" s="7"/>
      <c r="D543" s="57"/>
      <c r="E543" s="74"/>
      <c r="F543" s="74"/>
      <c r="G543" s="74"/>
      <c r="H543" s="74"/>
    </row>
    <row r="544" spans="2:8" s="8" customFormat="1">
      <c r="B544" s="14"/>
      <c r="C544" s="7"/>
      <c r="D544" s="57"/>
      <c r="E544" s="74"/>
      <c r="F544" s="74"/>
      <c r="G544" s="74"/>
      <c r="H544" s="74"/>
    </row>
    <row r="545" spans="2:8" s="8" customFormat="1">
      <c r="B545" s="14"/>
      <c r="C545" s="7"/>
      <c r="D545" s="57"/>
      <c r="E545" s="74"/>
      <c r="F545" s="74"/>
      <c r="G545" s="74"/>
      <c r="H545" s="74"/>
    </row>
    <row r="546" spans="2:8" s="8" customFormat="1">
      <c r="B546" s="14"/>
      <c r="C546" s="7"/>
      <c r="D546" s="57"/>
      <c r="E546" s="74"/>
      <c r="F546" s="74"/>
      <c r="G546" s="74"/>
      <c r="H546" s="74"/>
    </row>
    <row r="547" spans="2:8" s="8" customFormat="1">
      <c r="B547" s="14"/>
      <c r="C547" s="7"/>
      <c r="D547" s="57"/>
      <c r="E547" s="74"/>
      <c r="F547" s="74"/>
      <c r="G547" s="74"/>
      <c r="H547" s="74"/>
    </row>
    <row r="548" spans="2:8" s="8" customFormat="1">
      <c r="B548" s="14"/>
      <c r="C548" s="7"/>
      <c r="D548" s="57"/>
      <c r="E548" s="74"/>
      <c r="F548" s="74"/>
      <c r="G548" s="74"/>
      <c r="H548" s="74"/>
    </row>
    <row r="549" spans="2:8" s="8" customFormat="1">
      <c r="B549" s="14"/>
      <c r="C549" s="7"/>
      <c r="D549" s="57"/>
      <c r="E549" s="74"/>
      <c r="F549" s="74"/>
      <c r="G549" s="74"/>
      <c r="H549" s="74"/>
    </row>
    <row r="550" spans="2:8" s="8" customFormat="1">
      <c r="B550" s="14"/>
      <c r="C550" s="7"/>
      <c r="D550" s="57"/>
      <c r="E550" s="74"/>
      <c r="F550" s="74"/>
      <c r="G550" s="74"/>
      <c r="H550" s="74"/>
    </row>
    <row r="551" spans="2:8" s="8" customFormat="1">
      <c r="B551" s="14"/>
      <c r="C551" s="7"/>
      <c r="D551" s="57"/>
      <c r="E551" s="74"/>
      <c r="F551" s="74"/>
      <c r="G551" s="74"/>
      <c r="H551" s="74"/>
    </row>
    <row r="552" spans="2:8" s="8" customFormat="1">
      <c r="B552" s="14"/>
      <c r="C552" s="7"/>
      <c r="D552" s="57"/>
      <c r="E552" s="74"/>
      <c r="F552" s="74"/>
      <c r="G552" s="74"/>
      <c r="H552" s="74"/>
    </row>
    <row r="553" spans="2:8" s="8" customFormat="1">
      <c r="B553" s="14"/>
      <c r="C553" s="7"/>
      <c r="D553" s="57"/>
      <c r="E553" s="74"/>
      <c r="F553" s="74"/>
      <c r="G553" s="74"/>
      <c r="H553" s="74"/>
    </row>
    <row r="554" spans="2:8" s="8" customFormat="1">
      <c r="B554" s="14"/>
      <c r="C554" s="7"/>
      <c r="D554" s="57"/>
      <c r="E554" s="74"/>
      <c r="F554" s="74"/>
      <c r="G554" s="74"/>
      <c r="H554" s="74"/>
    </row>
    <row r="555" spans="2:8" s="8" customFormat="1">
      <c r="B555" s="14"/>
      <c r="C555" s="7"/>
      <c r="D555" s="57"/>
      <c r="E555" s="74"/>
      <c r="F555" s="74"/>
      <c r="G555" s="74"/>
      <c r="H555" s="74"/>
    </row>
    <row r="556" spans="2:8" s="8" customFormat="1">
      <c r="B556" s="14"/>
      <c r="C556" s="7"/>
      <c r="D556" s="57"/>
      <c r="E556" s="74"/>
      <c r="F556" s="74"/>
      <c r="G556" s="74"/>
      <c r="H556" s="74"/>
    </row>
    <row r="557" spans="2:8" s="8" customFormat="1">
      <c r="B557" s="14"/>
      <c r="C557" s="7"/>
      <c r="D557" s="57"/>
      <c r="E557" s="74"/>
      <c r="F557" s="74"/>
      <c r="G557" s="74"/>
      <c r="H557" s="74"/>
    </row>
    <row r="558" spans="2:8" s="8" customFormat="1">
      <c r="B558" s="14"/>
      <c r="C558" s="7"/>
      <c r="D558" s="57"/>
      <c r="E558" s="74"/>
      <c r="F558" s="74"/>
      <c r="G558" s="74"/>
      <c r="H558" s="74"/>
    </row>
    <row r="559" spans="2:8" s="8" customFormat="1">
      <c r="B559" s="14"/>
      <c r="C559" s="7"/>
      <c r="D559" s="57"/>
      <c r="E559" s="74"/>
      <c r="F559" s="74"/>
      <c r="G559" s="74"/>
      <c r="H559" s="74"/>
    </row>
    <row r="560" spans="2:8" s="8" customFormat="1">
      <c r="B560" s="14"/>
      <c r="C560" s="7"/>
      <c r="D560" s="57"/>
      <c r="E560" s="74"/>
      <c r="F560" s="74"/>
      <c r="G560" s="74"/>
      <c r="H560" s="74"/>
    </row>
    <row r="561" spans="2:8" s="8" customFormat="1">
      <c r="B561" s="14"/>
      <c r="C561" s="7"/>
      <c r="D561" s="57"/>
      <c r="E561" s="74"/>
      <c r="F561" s="74"/>
      <c r="G561" s="74"/>
      <c r="H561" s="74"/>
    </row>
    <row r="562" spans="2:8" s="8" customFormat="1">
      <c r="B562" s="14"/>
      <c r="C562" s="7"/>
      <c r="D562" s="57"/>
      <c r="E562" s="74"/>
      <c r="F562" s="74"/>
      <c r="G562" s="74"/>
      <c r="H562" s="74"/>
    </row>
    <row r="563" spans="2:8" s="8" customFormat="1">
      <c r="B563" s="14"/>
      <c r="C563" s="7"/>
      <c r="D563" s="57"/>
      <c r="E563" s="74"/>
      <c r="F563" s="74"/>
      <c r="G563" s="74"/>
      <c r="H563" s="74"/>
    </row>
    <row r="564" spans="2:8" s="8" customFormat="1">
      <c r="B564" s="14"/>
      <c r="C564" s="7"/>
      <c r="D564" s="57"/>
      <c r="E564" s="74"/>
      <c r="F564" s="74"/>
      <c r="G564" s="74"/>
      <c r="H564" s="74"/>
    </row>
    <row r="565" spans="2:8" s="8" customFormat="1">
      <c r="B565" s="14"/>
      <c r="C565" s="7"/>
      <c r="D565" s="57"/>
      <c r="E565" s="74"/>
      <c r="F565" s="74"/>
      <c r="G565" s="74"/>
      <c r="H565" s="74"/>
    </row>
    <row r="566" spans="2:8" s="8" customFormat="1">
      <c r="B566" s="14"/>
      <c r="C566" s="7"/>
      <c r="D566" s="57"/>
      <c r="E566" s="74"/>
      <c r="F566" s="74"/>
      <c r="G566" s="74"/>
      <c r="H566" s="74"/>
    </row>
    <row r="567" spans="2:8" s="8" customFormat="1">
      <c r="B567" s="14"/>
      <c r="C567" s="7"/>
      <c r="D567" s="57"/>
      <c r="E567" s="74"/>
      <c r="F567" s="74"/>
      <c r="G567" s="74"/>
      <c r="H567" s="74"/>
    </row>
    <row r="568" spans="2:8" s="8" customFormat="1">
      <c r="B568" s="14"/>
      <c r="C568" s="7"/>
      <c r="D568" s="57"/>
      <c r="E568" s="74"/>
      <c r="F568" s="74"/>
      <c r="G568" s="74"/>
      <c r="H568" s="74"/>
    </row>
    <row r="569" spans="2:8" s="8" customFormat="1">
      <c r="B569" s="14"/>
      <c r="C569" s="7"/>
      <c r="D569" s="57"/>
      <c r="E569" s="74"/>
      <c r="F569" s="74"/>
      <c r="G569" s="74"/>
      <c r="H569" s="74"/>
    </row>
    <row r="570" spans="2:8" s="8" customFormat="1">
      <c r="B570" s="14"/>
      <c r="C570" s="7"/>
      <c r="D570" s="57"/>
      <c r="E570" s="74"/>
      <c r="F570" s="74"/>
      <c r="G570" s="74"/>
      <c r="H570" s="74"/>
    </row>
    <row r="571" spans="2:8" s="8" customFormat="1">
      <c r="B571" s="14"/>
      <c r="C571" s="7"/>
      <c r="D571" s="57"/>
      <c r="E571" s="74"/>
      <c r="F571" s="74"/>
      <c r="G571" s="74"/>
      <c r="H571" s="74"/>
    </row>
    <row r="572" spans="2:8" s="8" customFormat="1">
      <c r="B572" s="14"/>
      <c r="C572" s="7"/>
      <c r="D572" s="57"/>
      <c r="E572" s="74"/>
      <c r="F572" s="74"/>
      <c r="G572" s="74"/>
      <c r="H572" s="74"/>
    </row>
    <row r="573" spans="2:8" s="8" customFormat="1">
      <c r="B573" s="14"/>
      <c r="C573" s="7"/>
      <c r="D573" s="57"/>
      <c r="E573" s="74"/>
      <c r="F573" s="74"/>
      <c r="G573" s="74"/>
      <c r="H573" s="74"/>
    </row>
    <row r="574" spans="2:8" s="8" customFormat="1">
      <c r="B574" s="14"/>
      <c r="C574" s="7"/>
      <c r="D574" s="57"/>
      <c r="E574" s="74"/>
      <c r="F574" s="74"/>
      <c r="G574" s="74"/>
      <c r="H574" s="74"/>
    </row>
    <row r="575" spans="2:8" s="8" customFormat="1">
      <c r="B575" s="14"/>
      <c r="C575" s="7"/>
      <c r="D575" s="57"/>
      <c r="E575" s="74"/>
      <c r="F575" s="74"/>
      <c r="G575" s="74"/>
      <c r="H575" s="74"/>
    </row>
    <row r="576" spans="2:8" s="8" customFormat="1">
      <c r="B576" s="14"/>
      <c r="C576" s="7"/>
      <c r="D576" s="57"/>
      <c r="E576" s="74"/>
      <c r="F576" s="74"/>
      <c r="G576" s="74"/>
      <c r="H576" s="74"/>
    </row>
    <row r="577" spans="2:8" s="8" customFormat="1">
      <c r="B577" s="14"/>
      <c r="C577" s="7"/>
      <c r="D577" s="57"/>
      <c r="E577" s="74"/>
      <c r="F577" s="74"/>
      <c r="G577" s="74"/>
      <c r="H577" s="74"/>
    </row>
    <row r="578" spans="2:8" s="8" customFormat="1">
      <c r="B578" s="14"/>
      <c r="C578" s="7"/>
      <c r="D578" s="57"/>
      <c r="E578" s="74"/>
      <c r="F578" s="74"/>
      <c r="G578" s="74"/>
      <c r="H578" s="74"/>
    </row>
    <row r="579" spans="2:8" s="8" customFormat="1">
      <c r="B579" s="14"/>
      <c r="C579" s="7"/>
      <c r="D579" s="57"/>
      <c r="E579" s="74"/>
      <c r="F579" s="74"/>
      <c r="G579" s="74"/>
      <c r="H579" s="74"/>
    </row>
    <row r="580" spans="2:8" s="8" customFormat="1">
      <c r="B580" s="14"/>
      <c r="C580" s="7"/>
      <c r="D580" s="57"/>
      <c r="E580" s="74"/>
      <c r="F580" s="74"/>
      <c r="G580" s="74"/>
      <c r="H580" s="74"/>
    </row>
    <row r="581" spans="2:8" s="8" customFormat="1">
      <c r="B581" s="14"/>
      <c r="C581" s="7"/>
      <c r="D581" s="57"/>
      <c r="E581" s="74"/>
      <c r="F581" s="74"/>
      <c r="G581" s="74"/>
      <c r="H581" s="74"/>
    </row>
    <row r="582" spans="2:8" s="8" customFormat="1">
      <c r="B582" s="14"/>
      <c r="C582" s="7"/>
      <c r="D582" s="57"/>
      <c r="E582" s="74"/>
      <c r="F582" s="74"/>
      <c r="G582" s="74"/>
      <c r="H582" s="74"/>
    </row>
    <row r="583" spans="2:8" s="8" customFormat="1">
      <c r="B583" s="14"/>
      <c r="C583" s="7"/>
      <c r="D583" s="57"/>
      <c r="E583" s="74"/>
      <c r="F583" s="74"/>
      <c r="G583" s="74"/>
      <c r="H583" s="74"/>
    </row>
    <row r="584" spans="2:8" s="8" customFormat="1">
      <c r="B584" s="14"/>
      <c r="C584" s="7"/>
      <c r="D584" s="57"/>
      <c r="E584" s="74"/>
      <c r="F584" s="74"/>
      <c r="G584" s="74"/>
      <c r="H584" s="74"/>
    </row>
    <row r="585" spans="2:8" s="8" customFormat="1">
      <c r="B585" s="14"/>
      <c r="C585" s="7"/>
      <c r="D585" s="57"/>
      <c r="E585" s="74"/>
      <c r="F585" s="74"/>
      <c r="G585" s="74"/>
      <c r="H585" s="74"/>
    </row>
    <row r="586" spans="2:8" s="8" customFormat="1">
      <c r="B586" s="14"/>
      <c r="C586" s="7"/>
      <c r="D586" s="57"/>
      <c r="E586" s="74"/>
      <c r="F586" s="74"/>
      <c r="G586" s="74"/>
      <c r="H586" s="74"/>
    </row>
    <row r="587" spans="2:8" s="8" customFormat="1">
      <c r="B587" s="14"/>
      <c r="C587" s="7"/>
      <c r="D587" s="57"/>
      <c r="E587" s="74"/>
      <c r="F587" s="74"/>
      <c r="G587" s="74"/>
      <c r="H587" s="74"/>
    </row>
    <row r="588" spans="2:8" s="8" customFormat="1">
      <c r="B588" s="14"/>
      <c r="C588" s="7"/>
      <c r="D588" s="57"/>
      <c r="E588" s="74"/>
      <c r="F588" s="74"/>
      <c r="G588" s="74"/>
      <c r="H588" s="74"/>
    </row>
    <row r="589" spans="2:8" s="8" customFormat="1">
      <c r="B589" s="14"/>
      <c r="C589" s="7"/>
      <c r="D589" s="57"/>
      <c r="E589" s="74"/>
      <c r="F589" s="74"/>
      <c r="G589" s="74"/>
      <c r="H589" s="74"/>
    </row>
    <row r="590" spans="2:8" s="8" customFormat="1">
      <c r="B590" s="14"/>
      <c r="C590" s="7"/>
      <c r="D590" s="57"/>
      <c r="E590" s="74"/>
      <c r="F590" s="74"/>
      <c r="G590" s="74"/>
      <c r="H590" s="74"/>
    </row>
    <row r="591" spans="2:8" s="8" customFormat="1">
      <c r="B591" s="14"/>
      <c r="C591" s="7"/>
      <c r="D591" s="57"/>
      <c r="E591" s="74"/>
      <c r="F591" s="74"/>
      <c r="G591" s="74"/>
      <c r="H591" s="74"/>
    </row>
    <row r="592" spans="2:8" s="8" customFormat="1">
      <c r="B592" s="14"/>
      <c r="C592" s="7"/>
      <c r="D592" s="57"/>
      <c r="E592" s="74"/>
      <c r="F592" s="74"/>
      <c r="G592" s="74"/>
      <c r="H592" s="74"/>
    </row>
    <row r="593" spans="2:8" s="8" customFormat="1">
      <c r="B593" s="14"/>
      <c r="C593" s="7"/>
      <c r="D593" s="57"/>
      <c r="E593" s="74"/>
      <c r="F593" s="74"/>
      <c r="G593" s="74"/>
      <c r="H593" s="74"/>
    </row>
    <row r="594" spans="2:8" s="8" customFormat="1">
      <c r="B594" s="14"/>
      <c r="C594" s="7"/>
      <c r="D594" s="57"/>
      <c r="E594" s="74"/>
      <c r="F594" s="74"/>
      <c r="G594" s="74"/>
      <c r="H594" s="74"/>
    </row>
    <row r="595" spans="2:8" s="8" customFormat="1">
      <c r="B595" s="14"/>
      <c r="C595" s="7"/>
      <c r="D595" s="57"/>
      <c r="E595" s="74"/>
      <c r="F595" s="74"/>
      <c r="G595" s="74"/>
      <c r="H595" s="74"/>
    </row>
    <row r="596" spans="2:8" s="8" customFormat="1">
      <c r="B596" s="14"/>
      <c r="C596" s="7"/>
      <c r="D596" s="57"/>
      <c r="E596" s="74"/>
      <c r="F596" s="74"/>
      <c r="G596" s="74"/>
      <c r="H596" s="74"/>
    </row>
    <row r="597" spans="2:8" s="8" customFormat="1">
      <c r="B597" s="14"/>
      <c r="C597" s="7"/>
      <c r="D597" s="57"/>
      <c r="E597" s="74"/>
      <c r="F597" s="74"/>
      <c r="G597" s="74"/>
      <c r="H597" s="74"/>
    </row>
    <row r="598" spans="2:8" s="8" customFormat="1">
      <c r="B598" s="14"/>
      <c r="C598" s="7"/>
      <c r="D598" s="57"/>
      <c r="E598" s="74"/>
      <c r="F598" s="74"/>
      <c r="G598" s="74"/>
      <c r="H598" s="74"/>
    </row>
    <row r="599" spans="2:8" s="8" customFormat="1">
      <c r="B599" s="14"/>
      <c r="C599" s="7"/>
      <c r="D599" s="57"/>
      <c r="E599" s="74"/>
      <c r="F599" s="74"/>
      <c r="G599" s="74"/>
      <c r="H599" s="74"/>
    </row>
    <row r="600" spans="2:8" s="8" customFormat="1">
      <c r="B600" s="14"/>
      <c r="C600" s="7"/>
      <c r="D600" s="57"/>
      <c r="E600" s="74"/>
      <c r="F600" s="74"/>
      <c r="G600" s="74"/>
      <c r="H600" s="74"/>
    </row>
    <row r="601" spans="2:8" s="8" customFormat="1">
      <c r="B601" s="14"/>
      <c r="C601" s="7"/>
      <c r="D601" s="57"/>
      <c r="E601" s="74"/>
      <c r="F601" s="74"/>
      <c r="G601" s="74"/>
      <c r="H601" s="74"/>
    </row>
    <row r="602" spans="2:8" s="8" customFormat="1">
      <c r="B602" s="14"/>
      <c r="C602" s="7"/>
      <c r="D602" s="57"/>
      <c r="E602" s="74"/>
      <c r="F602" s="74"/>
      <c r="G602" s="74"/>
      <c r="H602" s="74"/>
    </row>
    <row r="603" spans="2:8" s="8" customFormat="1">
      <c r="B603" s="14"/>
      <c r="C603" s="7"/>
      <c r="D603" s="57"/>
      <c r="E603" s="74"/>
      <c r="F603" s="74"/>
      <c r="G603" s="74"/>
      <c r="H603" s="74"/>
    </row>
    <row r="604" spans="2:8" s="8" customFormat="1">
      <c r="B604" s="14"/>
      <c r="C604" s="7"/>
      <c r="D604" s="57"/>
      <c r="E604" s="74"/>
      <c r="F604" s="74"/>
      <c r="G604" s="74"/>
      <c r="H604" s="74"/>
    </row>
    <row r="605" spans="2:8" s="8" customFormat="1">
      <c r="B605" s="14"/>
      <c r="C605" s="7"/>
      <c r="D605" s="57"/>
      <c r="E605" s="74"/>
      <c r="F605" s="74"/>
      <c r="G605" s="74"/>
      <c r="H605" s="74"/>
    </row>
    <row r="606" spans="2:8" s="8" customFormat="1">
      <c r="B606" s="14"/>
      <c r="C606" s="7"/>
      <c r="D606" s="57"/>
      <c r="E606" s="74"/>
      <c r="F606" s="74"/>
      <c r="G606" s="74"/>
      <c r="H606" s="74"/>
    </row>
    <row r="607" spans="2:8" s="8" customFormat="1">
      <c r="B607" s="14"/>
      <c r="C607" s="7"/>
      <c r="D607" s="57"/>
      <c r="E607" s="74"/>
      <c r="F607" s="74"/>
      <c r="G607" s="74"/>
      <c r="H607" s="74"/>
    </row>
    <row r="608" spans="2:8" s="8" customFormat="1">
      <c r="B608" s="14"/>
      <c r="C608" s="7"/>
      <c r="D608" s="57"/>
      <c r="E608" s="74"/>
      <c r="F608" s="74"/>
      <c r="G608" s="74"/>
      <c r="H608" s="74"/>
    </row>
    <row r="609" spans="2:8" s="8" customFormat="1">
      <c r="B609" s="14"/>
      <c r="C609" s="7"/>
      <c r="D609" s="57"/>
      <c r="E609" s="74"/>
      <c r="F609" s="74"/>
      <c r="G609" s="74"/>
      <c r="H609" s="74"/>
    </row>
    <row r="610" spans="2:8" s="8" customFormat="1">
      <c r="B610" s="14"/>
      <c r="C610" s="7"/>
      <c r="D610" s="57"/>
      <c r="E610" s="74"/>
      <c r="F610" s="74"/>
      <c r="G610" s="74"/>
      <c r="H610" s="74"/>
    </row>
    <row r="611" spans="2:8" s="8" customFormat="1">
      <c r="C611" s="7"/>
      <c r="D611" s="57"/>
      <c r="E611" s="74"/>
      <c r="F611" s="74"/>
      <c r="G611" s="74"/>
      <c r="H611" s="74"/>
    </row>
    <row r="612" spans="2:8" s="8" customFormat="1">
      <c r="C612" s="7"/>
      <c r="D612" s="57"/>
      <c r="E612" s="74"/>
      <c r="F612" s="74"/>
      <c r="G612" s="74"/>
      <c r="H612" s="74"/>
    </row>
    <row r="613" spans="2:8" s="8" customFormat="1">
      <c r="C613" s="7"/>
      <c r="D613" s="57"/>
      <c r="E613" s="74"/>
      <c r="F613" s="74"/>
      <c r="G613" s="74"/>
      <c r="H613" s="74"/>
    </row>
    <row r="614" spans="2:8" s="8" customFormat="1">
      <c r="C614" s="7"/>
      <c r="D614" s="57"/>
      <c r="E614" s="74"/>
      <c r="F614" s="74"/>
      <c r="G614" s="74"/>
      <c r="H614" s="74"/>
    </row>
    <row r="615" spans="2:8" s="8" customFormat="1">
      <c r="C615" s="7"/>
      <c r="D615" s="57"/>
      <c r="E615" s="74"/>
      <c r="F615" s="74"/>
      <c r="G615" s="74"/>
      <c r="H615" s="74"/>
    </row>
    <row r="616" spans="2:8" s="8" customFormat="1">
      <c r="C616" s="7"/>
      <c r="D616" s="57"/>
      <c r="E616" s="74"/>
      <c r="F616" s="74"/>
      <c r="G616" s="74"/>
      <c r="H616" s="74"/>
    </row>
    <row r="617" spans="2:8" s="8" customFormat="1">
      <c r="C617" s="7"/>
      <c r="D617" s="57"/>
      <c r="E617" s="74"/>
      <c r="F617" s="74"/>
      <c r="G617" s="74"/>
      <c r="H617" s="74"/>
    </row>
    <row r="618" spans="2:8" s="8" customFormat="1">
      <c r="C618" s="7"/>
      <c r="D618" s="57"/>
      <c r="E618" s="74"/>
      <c r="F618" s="74"/>
      <c r="G618" s="74"/>
      <c r="H618" s="74"/>
    </row>
    <row r="619" spans="2:8" s="8" customFormat="1">
      <c r="C619" s="7"/>
      <c r="D619" s="57"/>
      <c r="E619" s="74"/>
      <c r="F619" s="74"/>
      <c r="G619" s="74"/>
      <c r="H619" s="74"/>
    </row>
    <row r="620" spans="2:8" s="8" customFormat="1">
      <c r="C620" s="7"/>
      <c r="D620" s="57"/>
      <c r="E620" s="74"/>
      <c r="F620" s="74"/>
      <c r="G620" s="74"/>
      <c r="H620" s="74"/>
    </row>
    <row r="621" spans="2:8" s="8" customFormat="1">
      <c r="C621" s="7"/>
      <c r="D621" s="57"/>
      <c r="E621" s="74"/>
      <c r="F621" s="74"/>
      <c r="G621" s="74"/>
      <c r="H621" s="74"/>
    </row>
    <row r="622" spans="2:8" s="8" customFormat="1">
      <c r="C622" s="7"/>
      <c r="D622" s="57"/>
      <c r="E622" s="74"/>
      <c r="F622" s="74"/>
      <c r="G622" s="74"/>
      <c r="H622" s="74"/>
    </row>
    <row r="623" spans="2:8" s="8" customFormat="1">
      <c r="C623" s="7"/>
      <c r="D623" s="57"/>
      <c r="E623" s="74"/>
      <c r="F623" s="74"/>
      <c r="G623" s="74"/>
      <c r="H623" s="74"/>
    </row>
    <row r="624" spans="2:8" s="8" customFormat="1">
      <c r="C624" s="7"/>
      <c r="D624" s="57"/>
      <c r="E624" s="74"/>
      <c r="F624" s="74"/>
      <c r="G624" s="74"/>
      <c r="H624" s="74"/>
    </row>
    <row r="625" spans="2:8" s="8" customFormat="1">
      <c r="C625" s="7"/>
      <c r="D625" s="57"/>
      <c r="E625" s="74"/>
      <c r="F625" s="74"/>
      <c r="G625" s="74"/>
      <c r="H625" s="74"/>
    </row>
    <row r="626" spans="2:8" s="8" customFormat="1">
      <c r="C626" s="7"/>
      <c r="D626" s="57"/>
      <c r="E626" s="74"/>
      <c r="F626" s="74"/>
      <c r="G626" s="74"/>
      <c r="H626" s="74"/>
    </row>
    <row r="627" spans="2:8" s="8" customFormat="1">
      <c r="C627" s="7"/>
      <c r="D627" s="57"/>
      <c r="E627" s="74"/>
      <c r="F627" s="74"/>
      <c r="G627" s="74"/>
      <c r="H627" s="74"/>
    </row>
    <row r="628" spans="2:8" s="8" customFormat="1">
      <c r="C628" s="7"/>
      <c r="D628" s="57"/>
      <c r="E628" s="74"/>
      <c r="F628" s="74"/>
      <c r="G628" s="74"/>
      <c r="H628" s="74"/>
    </row>
    <row r="629" spans="2:8" s="8" customFormat="1">
      <c r="C629" s="7"/>
      <c r="D629" s="57"/>
      <c r="E629" s="74"/>
      <c r="F629" s="74"/>
      <c r="G629" s="74"/>
      <c r="H629" s="74"/>
    </row>
    <row r="630" spans="2:8" s="8" customFormat="1">
      <c r="C630" s="7"/>
      <c r="D630" s="57"/>
      <c r="E630" s="74"/>
      <c r="F630" s="74"/>
      <c r="G630" s="74"/>
      <c r="H630" s="74"/>
    </row>
    <row r="631" spans="2:8" s="8" customFormat="1">
      <c r="B631" s="1"/>
      <c r="C631" s="2"/>
      <c r="D631" s="59"/>
      <c r="E631" s="74"/>
      <c r="F631" s="74"/>
      <c r="G631" s="74"/>
      <c r="H631" s="74"/>
    </row>
    <row r="632" spans="2:8" s="8" customFormat="1">
      <c r="B632" s="1"/>
      <c r="C632" s="2"/>
      <c r="D632" s="59"/>
      <c r="E632" s="74"/>
      <c r="F632" s="74"/>
      <c r="G632" s="74"/>
      <c r="H632" s="74"/>
    </row>
    <row r="633" spans="2:8" s="8" customFormat="1">
      <c r="B633" s="1"/>
      <c r="C633" s="2"/>
      <c r="D633" s="59"/>
      <c r="E633" s="74"/>
      <c r="F633" s="74"/>
      <c r="G633" s="74"/>
      <c r="H633" s="74"/>
    </row>
    <row r="634" spans="2:8" s="8" customFormat="1">
      <c r="B634" s="1"/>
      <c r="C634" s="2"/>
      <c r="D634" s="59"/>
      <c r="E634" s="74"/>
      <c r="F634" s="74"/>
      <c r="G634" s="74"/>
      <c r="H634" s="74"/>
    </row>
    <row r="635" spans="2:8" s="8" customFormat="1">
      <c r="B635" s="1"/>
      <c r="C635" s="2"/>
      <c r="D635" s="59"/>
      <c r="E635" s="74"/>
      <c r="F635" s="74"/>
      <c r="G635" s="74"/>
      <c r="H635" s="74"/>
    </row>
    <row r="636" spans="2:8" s="8" customFormat="1">
      <c r="B636" s="1"/>
      <c r="C636" s="2"/>
      <c r="D636" s="59"/>
      <c r="E636" s="74"/>
      <c r="F636" s="74"/>
      <c r="G636" s="74"/>
      <c r="H636" s="74"/>
    </row>
    <row r="637" spans="2:8" s="8" customFormat="1">
      <c r="B637" s="1"/>
      <c r="C637" s="2"/>
      <c r="D637" s="59"/>
      <c r="E637" s="74"/>
      <c r="F637" s="74"/>
      <c r="G637" s="74"/>
      <c r="H637" s="74"/>
    </row>
    <row r="638" spans="2:8" s="8" customFormat="1">
      <c r="B638" s="1"/>
      <c r="C638" s="2"/>
      <c r="D638" s="59"/>
      <c r="E638" s="74"/>
      <c r="F638" s="74"/>
      <c r="G638" s="74"/>
      <c r="H638" s="74"/>
    </row>
  </sheetData>
  <sheetProtection algorithmName="SHA-512" hashValue="sohQCc/ym5leHdKGbEdsZOrV/cdIG1rL/mAf+0uGGCuTlLHTPf1zrvlNqe0KFPm08nqd5bhhxdtsqKSAMaxrNA==" saltValue="YERitwR68Dufr12r5lyS2w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B1:H788"/>
  <sheetViews>
    <sheetView zoomScale="85" zoomScaleNormal="85" zoomScalePageLayoutView="85" workbookViewId="0">
      <selection activeCell="C3" sqref="C3"/>
    </sheetView>
  </sheetViews>
  <sheetFormatPr defaultColWidth="8.85546875" defaultRowHeight="15"/>
  <cols>
    <col min="2" max="2" width="21.7109375" style="63" customWidth="1"/>
    <col min="3" max="3" width="21.7109375" style="48" customWidth="1"/>
    <col min="4" max="4" width="45.7109375" style="88" customWidth="1"/>
  </cols>
  <sheetData>
    <row r="1" spans="2:8" ht="36.6" customHeight="1">
      <c r="B1" s="113"/>
      <c r="C1" s="274" t="s">
        <v>45</v>
      </c>
      <c r="D1" s="274"/>
      <c r="E1" s="274"/>
      <c r="F1" s="274"/>
      <c r="G1" s="87"/>
      <c r="H1" s="87"/>
    </row>
    <row r="2" spans="2:8">
      <c r="B2" s="114" t="s">
        <v>13</v>
      </c>
      <c r="C2" s="115">
        <f>SUM(C5:C787)</f>
        <v>30281.170000000027</v>
      </c>
      <c r="D2" s="116"/>
      <c r="E2" s="117"/>
      <c r="F2" s="117"/>
      <c r="G2" s="91"/>
      <c r="H2" s="91"/>
    </row>
    <row r="3" spans="2:8">
      <c r="B3" s="118"/>
      <c r="C3" s="119"/>
      <c r="D3" s="116"/>
      <c r="E3" s="117"/>
      <c r="F3" s="117"/>
    </row>
    <row r="4" spans="2:8">
      <c r="B4" s="120" t="s">
        <v>9</v>
      </c>
      <c r="C4" s="121" t="s">
        <v>10</v>
      </c>
      <c r="D4" s="122" t="s">
        <v>11</v>
      </c>
      <c r="E4" s="117"/>
      <c r="F4" s="117"/>
      <c r="G4" s="91"/>
      <c r="H4" s="91"/>
    </row>
    <row r="5" spans="2:8">
      <c r="B5" s="177">
        <v>42494</v>
      </c>
      <c r="C5" s="178">
        <v>1.24</v>
      </c>
      <c r="D5" s="179" t="s">
        <v>2555</v>
      </c>
      <c r="E5" s="117"/>
      <c r="F5" s="117"/>
      <c r="G5" s="91"/>
      <c r="H5" s="91"/>
    </row>
    <row r="6" spans="2:8">
      <c r="B6" s="177">
        <v>42494</v>
      </c>
      <c r="C6" s="178">
        <v>0.2</v>
      </c>
      <c r="D6" s="179" t="s">
        <v>2556</v>
      </c>
      <c r="E6" s="117"/>
      <c r="F6" s="117"/>
      <c r="G6" s="91"/>
      <c r="H6" s="91"/>
    </row>
    <row r="7" spans="2:8">
      <c r="B7" s="177">
        <v>42494</v>
      </c>
      <c r="C7" s="178">
        <v>15.64</v>
      </c>
      <c r="D7" s="179" t="s">
        <v>2557</v>
      </c>
      <c r="E7" s="117"/>
      <c r="F7" s="117"/>
      <c r="G7" s="91"/>
      <c r="H7" s="91"/>
    </row>
    <row r="8" spans="2:8" s="91" customFormat="1">
      <c r="B8" s="177">
        <v>42494</v>
      </c>
      <c r="C8" s="178">
        <v>162</v>
      </c>
      <c r="D8" s="179" t="s">
        <v>2558</v>
      </c>
      <c r="E8" s="117"/>
      <c r="F8" s="117"/>
    </row>
    <row r="9" spans="2:8" s="91" customFormat="1">
      <c r="B9" s="190">
        <v>42494</v>
      </c>
      <c r="C9" s="191">
        <v>13.04</v>
      </c>
      <c r="D9" s="191" t="s">
        <v>2995</v>
      </c>
      <c r="E9" s="117"/>
      <c r="F9" s="117"/>
    </row>
    <row r="10" spans="2:8" s="91" customFormat="1">
      <c r="B10" s="190">
        <v>42494</v>
      </c>
      <c r="C10" s="191">
        <v>51.4</v>
      </c>
      <c r="D10" s="191" t="s">
        <v>2996</v>
      </c>
      <c r="E10" s="117"/>
      <c r="F10" s="117"/>
    </row>
    <row r="11" spans="2:8" s="91" customFormat="1">
      <c r="B11" s="190">
        <v>42495</v>
      </c>
      <c r="C11" s="191">
        <v>730.6</v>
      </c>
      <c r="D11" s="191" t="s">
        <v>2994</v>
      </c>
      <c r="E11" s="117"/>
      <c r="F11" s="117"/>
    </row>
    <row r="12" spans="2:8" s="91" customFormat="1">
      <c r="B12" s="190">
        <v>42495</v>
      </c>
      <c r="C12" s="191" t="s">
        <v>6142</v>
      </c>
      <c r="D12" s="191" t="s">
        <v>2997</v>
      </c>
      <c r="E12" s="117"/>
      <c r="F12" s="117"/>
    </row>
    <row r="13" spans="2:8" s="91" customFormat="1">
      <c r="B13" s="177">
        <v>42495</v>
      </c>
      <c r="C13" s="178">
        <v>60</v>
      </c>
      <c r="D13" s="179" t="s">
        <v>2559</v>
      </c>
      <c r="E13" s="117"/>
      <c r="F13" s="117"/>
    </row>
    <row r="14" spans="2:8">
      <c r="B14" s="177">
        <v>42495</v>
      </c>
      <c r="C14" s="178">
        <v>100</v>
      </c>
      <c r="D14" s="179" t="s">
        <v>2560</v>
      </c>
      <c r="E14" s="117"/>
      <c r="F14" s="117"/>
      <c r="G14" s="91"/>
      <c r="H14" s="91"/>
    </row>
    <row r="15" spans="2:8">
      <c r="B15" s="177">
        <v>42495</v>
      </c>
      <c r="C15" s="178">
        <v>0.06</v>
      </c>
      <c r="D15" s="179" t="s">
        <v>2561</v>
      </c>
      <c r="E15" s="117"/>
      <c r="F15" s="117"/>
      <c r="G15" s="91"/>
      <c r="H15" s="91"/>
    </row>
    <row r="16" spans="2:8">
      <c r="B16" s="177">
        <v>42495</v>
      </c>
      <c r="C16" s="178">
        <v>500</v>
      </c>
      <c r="D16" s="179" t="s">
        <v>2562</v>
      </c>
      <c r="E16" s="117"/>
      <c r="F16" s="117"/>
      <c r="G16" s="91"/>
      <c r="H16" s="91"/>
    </row>
    <row r="17" spans="2:8">
      <c r="B17" s="177">
        <v>42495</v>
      </c>
      <c r="C17" s="178">
        <v>0.05</v>
      </c>
      <c r="D17" s="179" t="s">
        <v>2563</v>
      </c>
      <c r="E17" s="123"/>
      <c r="F17" s="117"/>
      <c r="G17" s="91"/>
      <c r="H17" s="91"/>
    </row>
    <row r="18" spans="2:8">
      <c r="B18" s="177">
        <v>42495</v>
      </c>
      <c r="C18" s="178">
        <v>0.42</v>
      </c>
      <c r="D18" s="179" t="s">
        <v>2076</v>
      </c>
      <c r="E18" s="123"/>
      <c r="F18" s="117"/>
      <c r="G18" s="91"/>
      <c r="H18" s="91"/>
    </row>
    <row r="19" spans="2:8">
      <c r="B19" s="177">
        <v>42496</v>
      </c>
      <c r="C19" s="178">
        <v>0.1</v>
      </c>
      <c r="D19" s="179" t="s">
        <v>2564</v>
      </c>
      <c r="E19" s="123"/>
      <c r="F19" s="117"/>
      <c r="G19" s="91"/>
      <c r="H19" s="91"/>
    </row>
    <row r="20" spans="2:8">
      <c r="B20" s="177">
        <v>42496</v>
      </c>
      <c r="C20" s="178">
        <v>4.5</v>
      </c>
      <c r="D20" s="179" t="s">
        <v>2565</v>
      </c>
      <c r="E20" s="123"/>
      <c r="F20" s="117"/>
      <c r="G20" s="91"/>
      <c r="H20" s="91"/>
    </row>
    <row r="21" spans="2:8">
      <c r="B21" s="177">
        <v>42496</v>
      </c>
      <c r="C21" s="178">
        <v>0.3</v>
      </c>
      <c r="D21" s="179" t="s">
        <v>2566</v>
      </c>
      <c r="E21" s="123"/>
      <c r="F21" s="117"/>
      <c r="G21" s="91"/>
      <c r="H21" s="91"/>
    </row>
    <row r="22" spans="2:8" s="91" customFormat="1">
      <c r="B22" s="177">
        <v>42496</v>
      </c>
      <c r="C22" s="178">
        <v>0.57999999999999996</v>
      </c>
      <c r="D22" s="179" t="s">
        <v>2566</v>
      </c>
      <c r="E22" s="123"/>
      <c r="F22" s="117"/>
    </row>
    <row r="23" spans="2:8" s="91" customFormat="1" ht="26.25">
      <c r="B23" s="190">
        <v>42496</v>
      </c>
      <c r="C23" s="191">
        <v>9.51</v>
      </c>
      <c r="D23" s="191" t="s">
        <v>2992</v>
      </c>
      <c r="E23" s="123"/>
      <c r="F23" s="117"/>
    </row>
    <row r="24" spans="2:8" s="91" customFormat="1">
      <c r="B24" s="190">
        <v>42496</v>
      </c>
      <c r="C24" s="191">
        <v>9.68</v>
      </c>
      <c r="D24" s="191" t="s">
        <v>2993</v>
      </c>
      <c r="E24" s="123"/>
      <c r="F24" s="117"/>
    </row>
    <row r="25" spans="2:8" s="91" customFormat="1">
      <c r="B25" s="190">
        <v>42496</v>
      </c>
      <c r="C25" s="191">
        <v>22</v>
      </c>
      <c r="D25" s="191" t="s">
        <v>2991</v>
      </c>
      <c r="E25" s="123"/>
      <c r="F25" s="117"/>
    </row>
    <row r="26" spans="2:8" s="91" customFormat="1">
      <c r="B26" s="190">
        <v>42496</v>
      </c>
      <c r="C26" s="191">
        <v>318.47000000000003</v>
      </c>
      <c r="D26" s="191" t="s">
        <v>122</v>
      </c>
      <c r="E26" s="123"/>
      <c r="F26" s="117"/>
    </row>
    <row r="27" spans="2:8" s="91" customFormat="1">
      <c r="B27" s="177">
        <v>42496</v>
      </c>
      <c r="C27" s="178">
        <v>4.2</v>
      </c>
      <c r="D27" s="179" t="s">
        <v>2567</v>
      </c>
      <c r="E27" s="123"/>
      <c r="F27" s="117"/>
    </row>
    <row r="28" spans="2:8" s="91" customFormat="1">
      <c r="B28" s="177">
        <v>42496</v>
      </c>
      <c r="C28" s="178">
        <v>0.49</v>
      </c>
      <c r="D28" s="179" t="s">
        <v>2568</v>
      </c>
      <c r="E28" s="123"/>
      <c r="F28" s="117"/>
    </row>
    <row r="29" spans="2:8" s="91" customFormat="1">
      <c r="B29" s="177">
        <v>42497</v>
      </c>
      <c r="C29" s="178">
        <v>0.17</v>
      </c>
      <c r="D29" s="179" t="s">
        <v>2568</v>
      </c>
      <c r="E29" s="123"/>
      <c r="F29" s="117"/>
    </row>
    <row r="30" spans="2:8" s="91" customFormat="1">
      <c r="B30" s="177">
        <v>42497</v>
      </c>
      <c r="C30" s="178">
        <v>0.2</v>
      </c>
      <c r="D30" s="179" t="s">
        <v>2568</v>
      </c>
      <c r="E30" s="123"/>
      <c r="F30" s="117"/>
    </row>
    <row r="31" spans="2:8" s="91" customFormat="1">
      <c r="B31" s="177">
        <v>42500</v>
      </c>
      <c r="C31" s="178">
        <v>0.06</v>
      </c>
      <c r="D31" s="179" t="s">
        <v>2569</v>
      </c>
      <c r="E31" s="123"/>
      <c r="F31" s="117"/>
    </row>
    <row r="32" spans="2:8" s="91" customFormat="1">
      <c r="B32" s="177">
        <v>42500</v>
      </c>
      <c r="C32" s="178">
        <v>1.3</v>
      </c>
      <c r="D32" s="179" t="s">
        <v>2569</v>
      </c>
      <c r="E32" s="123"/>
      <c r="F32" s="117"/>
    </row>
    <row r="33" spans="2:6" s="91" customFormat="1">
      <c r="B33" s="177">
        <v>42500</v>
      </c>
      <c r="C33" s="178">
        <v>100</v>
      </c>
      <c r="D33" s="179" t="s">
        <v>2570</v>
      </c>
      <c r="E33" s="123"/>
      <c r="F33" s="117"/>
    </row>
    <row r="34" spans="2:6" s="91" customFormat="1">
      <c r="B34" s="177">
        <v>42500</v>
      </c>
      <c r="C34" s="178">
        <v>0.57999999999999996</v>
      </c>
      <c r="D34" s="179" t="s">
        <v>2571</v>
      </c>
      <c r="E34" s="123"/>
      <c r="F34" s="117"/>
    </row>
    <row r="35" spans="2:6" s="91" customFormat="1">
      <c r="B35" s="177">
        <v>42500</v>
      </c>
      <c r="C35" s="178">
        <v>7.0000000000000007E-2</v>
      </c>
      <c r="D35" s="179" t="s">
        <v>2572</v>
      </c>
      <c r="E35" s="123"/>
      <c r="F35" s="117"/>
    </row>
    <row r="36" spans="2:6" s="91" customFormat="1">
      <c r="B36" s="190">
        <v>42500</v>
      </c>
      <c r="C36" s="191">
        <v>0.12</v>
      </c>
      <c r="D36" s="191" t="s">
        <v>2998</v>
      </c>
      <c r="E36" s="123"/>
      <c r="F36" s="117"/>
    </row>
    <row r="37" spans="2:6" s="91" customFormat="1">
      <c r="B37" s="190">
        <v>42500</v>
      </c>
      <c r="C37" s="191">
        <v>4.0599999999999996</v>
      </c>
      <c r="D37" s="191" t="s">
        <v>3000</v>
      </c>
      <c r="E37" s="123"/>
      <c r="F37" s="117"/>
    </row>
    <row r="38" spans="2:6" s="91" customFormat="1">
      <c r="B38" s="190">
        <v>42500</v>
      </c>
      <c r="C38" s="191">
        <v>8.8800000000000008</v>
      </c>
      <c r="D38" s="191" t="s">
        <v>3001</v>
      </c>
      <c r="E38" s="123"/>
      <c r="F38" s="117"/>
    </row>
    <row r="39" spans="2:6" s="91" customFormat="1">
      <c r="B39" s="190">
        <v>42500</v>
      </c>
      <c r="C39" s="191">
        <v>9</v>
      </c>
      <c r="D39" s="191" t="s">
        <v>3002</v>
      </c>
      <c r="E39" s="123"/>
      <c r="F39" s="117"/>
    </row>
    <row r="40" spans="2:6" s="91" customFormat="1">
      <c r="B40" s="190">
        <v>42500</v>
      </c>
      <c r="C40" s="191">
        <v>300</v>
      </c>
      <c r="D40" s="191" t="s">
        <v>3003</v>
      </c>
      <c r="E40" s="123"/>
      <c r="F40" s="117"/>
    </row>
    <row r="41" spans="2:6" s="91" customFormat="1">
      <c r="B41" s="190">
        <v>42500</v>
      </c>
      <c r="C41" s="191">
        <v>300</v>
      </c>
      <c r="D41" s="191" t="s">
        <v>3004</v>
      </c>
      <c r="E41" s="123"/>
      <c r="F41" s="117"/>
    </row>
    <row r="42" spans="2:6" s="91" customFormat="1">
      <c r="B42" s="190">
        <v>42500</v>
      </c>
      <c r="C42" s="191">
        <v>300</v>
      </c>
      <c r="D42" s="191" t="s">
        <v>3005</v>
      </c>
      <c r="E42" s="123"/>
      <c r="F42" s="117"/>
    </row>
    <row r="43" spans="2:6" s="91" customFormat="1">
      <c r="B43" s="190">
        <v>42500</v>
      </c>
      <c r="C43" s="191" t="s">
        <v>6142</v>
      </c>
      <c r="D43" s="191" t="s">
        <v>3006</v>
      </c>
      <c r="E43" s="123"/>
      <c r="F43" s="117"/>
    </row>
    <row r="44" spans="2:6" s="91" customFormat="1">
      <c r="B44" s="190">
        <v>42500</v>
      </c>
      <c r="C44" s="191" t="s">
        <v>6142</v>
      </c>
      <c r="D44" s="191" t="s">
        <v>3006</v>
      </c>
      <c r="E44" s="123"/>
      <c r="F44" s="117"/>
    </row>
    <row r="45" spans="2:6" s="91" customFormat="1">
      <c r="B45" s="190">
        <v>42500</v>
      </c>
      <c r="C45" s="191" t="s">
        <v>6142</v>
      </c>
      <c r="D45" s="191" t="s">
        <v>3006</v>
      </c>
      <c r="E45" s="123"/>
      <c r="F45" s="117"/>
    </row>
    <row r="46" spans="2:6" s="91" customFormat="1">
      <c r="B46" s="190">
        <v>42500</v>
      </c>
      <c r="C46" s="191" t="s">
        <v>6142</v>
      </c>
      <c r="D46" s="191" t="s">
        <v>3007</v>
      </c>
      <c r="E46" s="123"/>
      <c r="F46" s="117"/>
    </row>
    <row r="47" spans="2:6" s="91" customFormat="1">
      <c r="B47" s="177">
        <v>42501</v>
      </c>
      <c r="C47" s="191">
        <v>1.77</v>
      </c>
      <c r="D47" s="191" t="s">
        <v>3008</v>
      </c>
      <c r="E47" s="123"/>
      <c r="F47" s="117"/>
    </row>
    <row r="48" spans="2:6" s="91" customFormat="1" ht="26.25">
      <c r="B48" s="177">
        <v>42501</v>
      </c>
      <c r="C48" s="191">
        <v>22.41</v>
      </c>
      <c r="D48" s="191" t="s">
        <v>2999</v>
      </c>
      <c r="E48" s="123"/>
      <c r="F48" s="117"/>
    </row>
    <row r="49" spans="2:8" s="91" customFormat="1">
      <c r="B49" s="177">
        <v>42501</v>
      </c>
      <c r="C49" s="191">
        <v>50</v>
      </c>
      <c r="D49" s="191" t="s">
        <v>3009</v>
      </c>
      <c r="E49" s="123"/>
      <c r="F49" s="117"/>
    </row>
    <row r="50" spans="2:8" s="91" customFormat="1">
      <c r="B50" s="177">
        <v>42501</v>
      </c>
      <c r="C50" s="191">
        <v>60</v>
      </c>
      <c r="D50" s="191" t="s">
        <v>3010</v>
      </c>
      <c r="E50" s="123"/>
      <c r="F50" s="117"/>
    </row>
    <row r="51" spans="2:8" s="91" customFormat="1">
      <c r="B51" s="177">
        <v>42501</v>
      </c>
      <c r="C51" s="191">
        <v>500</v>
      </c>
      <c r="D51" s="191" t="s">
        <v>3011</v>
      </c>
      <c r="E51" s="123"/>
      <c r="F51" s="117"/>
    </row>
    <row r="52" spans="2:8" s="91" customFormat="1">
      <c r="B52" s="177">
        <v>42501</v>
      </c>
      <c r="C52" s="178">
        <v>31.17</v>
      </c>
      <c r="D52" s="179" t="s">
        <v>2573</v>
      </c>
      <c r="E52" s="123"/>
      <c r="F52" s="117"/>
    </row>
    <row r="53" spans="2:8" s="91" customFormat="1">
      <c r="B53" s="177">
        <v>42501</v>
      </c>
      <c r="C53" s="178">
        <v>0.4</v>
      </c>
      <c r="D53" s="179" t="s">
        <v>2556</v>
      </c>
      <c r="E53" s="123"/>
      <c r="F53" s="117"/>
    </row>
    <row r="54" spans="2:8" s="91" customFormat="1">
      <c r="B54" s="177">
        <v>42501</v>
      </c>
      <c r="C54" s="178">
        <v>6</v>
      </c>
      <c r="D54" s="179" t="s">
        <v>2556</v>
      </c>
      <c r="E54" s="123"/>
      <c r="F54" s="117"/>
    </row>
    <row r="55" spans="2:8" s="91" customFormat="1">
      <c r="B55" s="177">
        <v>42501</v>
      </c>
      <c r="C55" s="178">
        <v>62.8</v>
      </c>
      <c r="D55" s="179" t="s">
        <v>1874</v>
      </c>
      <c r="E55" s="123"/>
      <c r="F55" s="117"/>
    </row>
    <row r="56" spans="2:8" s="91" customFormat="1">
      <c r="B56" s="177">
        <v>42501</v>
      </c>
      <c r="C56" s="178">
        <v>77.5</v>
      </c>
      <c r="D56" s="179" t="s">
        <v>2369</v>
      </c>
      <c r="E56" s="123"/>
      <c r="F56" s="117"/>
    </row>
    <row r="57" spans="2:8">
      <c r="B57" s="177">
        <v>42501</v>
      </c>
      <c r="C57" s="178">
        <v>0.12</v>
      </c>
      <c r="D57" s="179" t="s">
        <v>2556</v>
      </c>
      <c r="E57" s="117"/>
      <c r="F57" s="117"/>
      <c r="G57" s="91"/>
      <c r="H57" s="91"/>
    </row>
    <row r="58" spans="2:8">
      <c r="B58" s="177">
        <v>42501</v>
      </c>
      <c r="C58" s="178">
        <v>2.0099999999999998</v>
      </c>
      <c r="D58" s="179" t="s">
        <v>2571</v>
      </c>
      <c r="E58" s="123"/>
      <c r="F58" s="117"/>
    </row>
    <row r="59" spans="2:8">
      <c r="B59" s="177">
        <v>42502</v>
      </c>
      <c r="C59" s="178">
        <v>0.02</v>
      </c>
      <c r="D59" s="179" t="s">
        <v>2574</v>
      </c>
      <c r="E59" s="123"/>
      <c r="F59" s="117"/>
    </row>
    <row r="60" spans="2:8">
      <c r="B60" s="177">
        <v>42502</v>
      </c>
      <c r="C60" s="178">
        <v>0.45</v>
      </c>
      <c r="D60" s="179" t="s">
        <v>2575</v>
      </c>
      <c r="E60" s="124"/>
      <c r="F60" s="117"/>
    </row>
    <row r="61" spans="2:8">
      <c r="B61" s="177">
        <v>42502</v>
      </c>
      <c r="C61" s="178">
        <v>96.7</v>
      </c>
      <c r="D61" s="179" t="s">
        <v>2576</v>
      </c>
      <c r="E61" s="123"/>
      <c r="F61" s="117"/>
    </row>
    <row r="62" spans="2:8">
      <c r="B62" s="177">
        <v>42502</v>
      </c>
      <c r="C62" s="178">
        <v>12</v>
      </c>
      <c r="D62" s="179" t="s">
        <v>2577</v>
      </c>
      <c r="E62" s="123"/>
      <c r="F62" s="117"/>
    </row>
    <row r="63" spans="2:8">
      <c r="B63" s="177">
        <v>42502</v>
      </c>
      <c r="C63" s="178">
        <v>0.08</v>
      </c>
      <c r="D63" s="179" t="s">
        <v>2578</v>
      </c>
      <c r="E63" s="123"/>
      <c r="F63" s="117"/>
    </row>
    <row r="64" spans="2:8" s="91" customFormat="1">
      <c r="B64" s="177">
        <v>42502</v>
      </c>
      <c r="C64" s="191">
        <v>0.51</v>
      </c>
      <c r="D64" s="191" t="s">
        <v>3013</v>
      </c>
      <c r="E64" s="123"/>
      <c r="F64" s="117"/>
    </row>
    <row r="65" spans="2:6" s="91" customFormat="1">
      <c r="B65" s="177">
        <v>42502</v>
      </c>
      <c r="C65" s="191">
        <v>100</v>
      </c>
      <c r="D65" s="191" t="s">
        <v>122</v>
      </c>
      <c r="E65" s="123"/>
      <c r="F65" s="117"/>
    </row>
    <row r="66" spans="2:6" s="91" customFormat="1" ht="26.25">
      <c r="B66" s="177">
        <v>42502</v>
      </c>
      <c r="C66" s="191">
        <v>485</v>
      </c>
      <c r="D66" s="191" t="s">
        <v>3012</v>
      </c>
      <c r="E66" s="123"/>
      <c r="F66" s="117"/>
    </row>
    <row r="67" spans="2:6" s="91" customFormat="1">
      <c r="B67" s="177">
        <v>42503</v>
      </c>
      <c r="C67" s="191">
        <v>9.85</v>
      </c>
      <c r="D67" s="191" t="s">
        <v>3014</v>
      </c>
      <c r="E67" s="123"/>
      <c r="F67" s="117"/>
    </row>
    <row r="68" spans="2:6" s="91" customFormat="1">
      <c r="B68" s="177">
        <v>42503</v>
      </c>
      <c r="C68" s="191">
        <v>50</v>
      </c>
      <c r="D68" s="191" t="s">
        <v>122</v>
      </c>
      <c r="E68" s="123"/>
      <c r="F68" s="117"/>
    </row>
    <row r="69" spans="2:6" s="91" customFormat="1">
      <c r="B69" s="177">
        <v>42503</v>
      </c>
      <c r="C69" s="191">
        <v>300</v>
      </c>
      <c r="D69" s="191" t="s">
        <v>3015</v>
      </c>
      <c r="E69" s="123"/>
      <c r="F69" s="117"/>
    </row>
    <row r="70" spans="2:6" s="91" customFormat="1">
      <c r="B70" s="177">
        <v>42503</v>
      </c>
      <c r="C70" s="191">
        <v>500</v>
      </c>
      <c r="D70" s="191" t="s">
        <v>122</v>
      </c>
      <c r="E70" s="123"/>
      <c r="F70" s="117"/>
    </row>
    <row r="71" spans="2:6" s="91" customFormat="1">
      <c r="B71" s="177">
        <v>42503</v>
      </c>
      <c r="C71" s="191" t="s">
        <v>6143</v>
      </c>
      <c r="D71" s="191" t="s">
        <v>3016</v>
      </c>
      <c r="E71" s="123"/>
      <c r="F71" s="117"/>
    </row>
    <row r="72" spans="2:6">
      <c r="B72" s="177">
        <v>42503</v>
      </c>
      <c r="C72" s="178">
        <v>50.1</v>
      </c>
      <c r="D72" s="179" t="s">
        <v>2579</v>
      </c>
      <c r="E72" s="123"/>
      <c r="F72" s="117"/>
    </row>
    <row r="73" spans="2:6">
      <c r="B73" s="177">
        <v>42503</v>
      </c>
      <c r="C73" s="178">
        <v>87.3</v>
      </c>
      <c r="D73" s="179" t="s">
        <v>2580</v>
      </c>
      <c r="E73" s="123"/>
      <c r="F73" s="117"/>
    </row>
    <row r="74" spans="2:6">
      <c r="B74" s="177">
        <v>42503</v>
      </c>
      <c r="C74" s="178">
        <v>0.64</v>
      </c>
      <c r="D74" s="179" t="s">
        <v>2538</v>
      </c>
      <c r="E74" s="123"/>
      <c r="F74" s="117"/>
    </row>
    <row r="75" spans="2:6">
      <c r="B75" s="177">
        <v>42504</v>
      </c>
      <c r="C75" s="178">
        <v>0.36</v>
      </c>
      <c r="D75" s="179" t="s">
        <v>1376</v>
      </c>
      <c r="E75" s="123"/>
      <c r="F75" s="117"/>
    </row>
    <row r="76" spans="2:6">
      <c r="B76" s="177">
        <v>42506</v>
      </c>
      <c r="C76" s="178">
        <v>0.03</v>
      </c>
      <c r="D76" s="179" t="s">
        <v>2581</v>
      </c>
      <c r="E76" s="123"/>
      <c r="F76" s="117"/>
    </row>
    <row r="77" spans="2:6">
      <c r="B77" s="177">
        <v>42506</v>
      </c>
      <c r="C77" s="178">
        <v>0.06</v>
      </c>
      <c r="D77" s="179" t="s">
        <v>2581</v>
      </c>
      <c r="E77" s="123"/>
      <c r="F77" s="117"/>
    </row>
    <row r="78" spans="2:6">
      <c r="B78" s="177">
        <v>42506</v>
      </c>
      <c r="C78" s="178">
        <v>63.45</v>
      </c>
      <c r="D78" s="179" t="s">
        <v>2582</v>
      </c>
      <c r="E78" s="123"/>
      <c r="F78" s="117"/>
    </row>
    <row r="79" spans="2:6" s="91" customFormat="1">
      <c r="B79" s="177">
        <v>42506</v>
      </c>
      <c r="C79" s="178">
        <v>0.11</v>
      </c>
      <c r="D79" s="179" t="s">
        <v>2556</v>
      </c>
      <c r="E79" s="123"/>
      <c r="F79" s="117"/>
    </row>
    <row r="80" spans="2:6" s="91" customFormat="1">
      <c r="B80" s="177">
        <v>42506</v>
      </c>
      <c r="C80" s="178">
        <v>200</v>
      </c>
      <c r="D80" s="179" t="s">
        <v>812</v>
      </c>
      <c r="E80" s="123"/>
      <c r="F80" s="117"/>
    </row>
    <row r="81" spans="2:6" s="91" customFormat="1">
      <c r="B81" s="177">
        <v>42506</v>
      </c>
      <c r="C81" s="178">
        <v>810.9</v>
      </c>
      <c r="D81" s="179" t="s">
        <v>1631</v>
      </c>
      <c r="E81" s="123"/>
      <c r="F81" s="117"/>
    </row>
    <row r="82" spans="2:6" s="91" customFormat="1">
      <c r="B82" s="177">
        <v>42506</v>
      </c>
      <c r="C82" s="191">
        <v>0.01</v>
      </c>
      <c r="D82" s="191" t="s">
        <v>3017</v>
      </c>
      <c r="E82" s="123"/>
      <c r="F82" s="117"/>
    </row>
    <row r="83" spans="2:6" s="91" customFormat="1">
      <c r="B83" s="177">
        <v>42506</v>
      </c>
      <c r="C83" s="191">
        <v>0.3</v>
      </c>
      <c r="D83" s="191" t="s">
        <v>3018</v>
      </c>
      <c r="E83" s="123"/>
      <c r="F83" s="117"/>
    </row>
    <row r="84" spans="2:6" s="91" customFormat="1">
      <c r="B84" s="177">
        <v>42506</v>
      </c>
      <c r="C84" s="191">
        <v>0.43</v>
      </c>
      <c r="D84" s="191" t="s">
        <v>3019</v>
      </c>
      <c r="E84" s="123"/>
      <c r="F84" s="117"/>
    </row>
    <row r="85" spans="2:6" s="91" customFormat="1">
      <c r="B85" s="177">
        <v>42506</v>
      </c>
      <c r="C85" s="191">
        <v>3.9</v>
      </c>
      <c r="D85" s="191" t="s">
        <v>3020</v>
      </c>
      <c r="E85" s="123"/>
      <c r="F85" s="117"/>
    </row>
    <row r="86" spans="2:6" s="91" customFormat="1">
      <c r="B86" s="177">
        <v>42506</v>
      </c>
      <c r="C86" s="191">
        <v>13.54</v>
      </c>
      <c r="D86" s="191" t="s">
        <v>3021</v>
      </c>
      <c r="E86" s="123"/>
      <c r="F86" s="117"/>
    </row>
    <row r="87" spans="2:6" s="91" customFormat="1">
      <c r="B87" s="177">
        <v>42506</v>
      </c>
      <c r="C87" s="191">
        <v>60</v>
      </c>
      <c r="D87" s="191" t="s">
        <v>3022</v>
      </c>
      <c r="E87" s="123"/>
      <c r="F87" s="117"/>
    </row>
    <row r="88" spans="2:6" s="91" customFormat="1">
      <c r="B88" s="177">
        <v>42506</v>
      </c>
      <c r="C88" s="191">
        <v>60</v>
      </c>
      <c r="D88" s="191" t="s">
        <v>3023</v>
      </c>
      <c r="E88" s="123"/>
      <c r="F88" s="117"/>
    </row>
    <row r="89" spans="2:6" s="91" customFormat="1">
      <c r="B89" s="177">
        <v>42506</v>
      </c>
      <c r="C89" s="191">
        <v>60</v>
      </c>
      <c r="D89" s="191" t="s">
        <v>3024</v>
      </c>
      <c r="E89" s="123"/>
      <c r="F89" s="117"/>
    </row>
    <row r="90" spans="2:6" s="91" customFormat="1">
      <c r="B90" s="177">
        <v>42506</v>
      </c>
      <c r="C90" s="191">
        <v>60</v>
      </c>
      <c r="D90" s="191" t="s">
        <v>3025</v>
      </c>
      <c r="E90" s="123"/>
      <c r="F90" s="117"/>
    </row>
    <row r="91" spans="2:6" s="91" customFormat="1">
      <c r="B91" s="177">
        <v>42506</v>
      </c>
      <c r="C91" s="191">
        <v>60</v>
      </c>
      <c r="D91" s="191" t="s">
        <v>3026</v>
      </c>
      <c r="E91" s="123"/>
      <c r="F91" s="117"/>
    </row>
    <row r="92" spans="2:6" s="91" customFormat="1">
      <c r="B92" s="177">
        <v>42506</v>
      </c>
      <c r="C92" s="191">
        <v>62</v>
      </c>
      <c r="D92" s="191" t="s">
        <v>3027</v>
      </c>
      <c r="E92" s="123"/>
      <c r="F92" s="117"/>
    </row>
    <row r="93" spans="2:6" s="91" customFormat="1">
      <c r="B93" s="177">
        <v>42506</v>
      </c>
      <c r="C93" s="191">
        <v>65</v>
      </c>
      <c r="D93" s="191" t="s">
        <v>3028</v>
      </c>
      <c r="E93" s="123"/>
      <c r="F93" s="117"/>
    </row>
    <row r="94" spans="2:6" s="91" customFormat="1">
      <c r="B94" s="177">
        <v>42506</v>
      </c>
      <c r="C94" s="191">
        <v>75</v>
      </c>
      <c r="D94" s="191" t="s">
        <v>3027</v>
      </c>
      <c r="E94" s="123"/>
      <c r="F94" s="117"/>
    </row>
    <row r="95" spans="2:6" s="91" customFormat="1">
      <c r="B95" s="177">
        <v>42507</v>
      </c>
      <c r="C95" s="191">
        <v>0.25</v>
      </c>
      <c r="D95" s="191" t="s">
        <v>3029</v>
      </c>
      <c r="E95" s="123"/>
      <c r="F95" s="117"/>
    </row>
    <row r="96" spans="2:6" s="91" customFormat="1">
      <c r="B96" s="177">
        <v>42507</v>
      </c>
      <c r="C96" s="191">
        <v>0.67</v>
      </c>
      <c r="D96" s="191" t="s">
        <v>3030</v>
      </c>
      <c r="E96" s="123"/>
      <c r="F96" s="117"/>
    </row>
    <row r="97" spans="2:6" s="91" customFormat="1">
      <c r="B97" s="177">
        <v>42507</v>
      </c>
      <c r="C97" s="191">
        <v>4.34</v>
      </c>
      <c r="D97" s="191" t="s">
        <v>3031</v>
      </c>
      <c r="E97" s="123"/>
      <c r="F97" s="117"/>
    </row>
    <row r="98" spans="2:6" s="91" customFormat="1">
      <c r="B98" s="177">
        <v>42507</v>
      </c>
      <c r="C98" s="191">
        <v>17.260000000000002</v>
      </c>
      <c r="D98" s="191" t="s">
        <v>3032</v>
      </c>
      <c r="E98" s="123"/>
      <c r="F98" s="117"/>
    </row>
    <row r="99" spans="2:6" s="91" customFormat="1">
      <c r="B99" s="177">
        <v>42507</v>
      </c>
      <c r="C99" s="191">
        <v>62.17</v>
      </c>
      <c r="D99" s="191" t="s">
        <v>3033</v>
      </c>
      <c r="E99" s="123"/>
      <c r="F99" s="117"/>
    </row>
    <row r="100" spans="2:6" s="91" customFormat="1">
      <c r="B100" s="177">
        <v>42507</v>
      </c>
      <c r="C100" s="191">
        <v>100</v>
      </c>
      <c r="D100" s="191" t="s">
        <v>3034</v>
      </c>
      <c r="E100" s="123"/>
      <c r="F100" s="117"/>
    </row>
    <row r="101" spans="2:6" s="91" customFormat="1">
      <c r="B101" s="177">
        <v>42507</v>
      </c>
      <c r="C101" s="191">
        <v>220.11</v>
      </c>
      <c r="D101" s="191" t="s">
        <v>3035</v>
      </c>
      <c r="E101" s="123"/>
      <c r="F101" s="117"/>
    </row>
    <row r="102" spans="2:6" s="91" customFormat="1">
      <c r="B102" s="177">
        <v>42507</v>
      </c>
      <c r="C102" s="178">
        <v>0.02</v>
      </c>
      <c r="D102" s="179" t="s">
        <v>2583</v>
      </c>
      <c r="E102" s="123"/>
      <c r="F102" s="117"/>
    </row>
    <row r="103" spans="2:6" s="91" customFormat="1">
      <c r="B103" s="177">
        <v>42507</v>
      </c>
      <c r="C103" s="178">
        <v>30</v>
      </c>
      <c r="D103" s="179" t="s">
        <v>2584</v>
      </c>
      <c r="E103" s="123"/>
      <c r="F103" s="117"/>
    </row>
    <row r="104" spans="2:6" s="91" customFormat="1">
      <c r="B104" s="177">
        <v>42507</v>
      </c>
      <c r="C104" s="178">
        <v>32.56</v>
      </c>
      <c r="D104" s="179" t="s">
        <v>2585</v>
      </c>
      <c r="E104" s="123"/>
      <c r="F104" s="117"/>
    </row>
    <row r="105" spans="2:6" s="91" customFormat="1">
      <c r="B105" s="177">
        <v>42507</v>
      </c>
      <c r="C105" s="178">
        <v>90.76</v>
      </c>
      <c r="D105" s="179" t="s">
        <v>2586</v>
      </c>
      <c r="E105" s="123"/>
      <c r="F105" s="117"/>
    </row>
    <row r="106" spans="2:6">
      <c r="B106" s="177">
        <v>42507</v>
      </c>
      <c r="C106" s="178">
        <v>2.0099999999999998</v>
      </c>
      <c r="D106" s="179" t="s">
        <v>2587</v>
      </c>
      <c r="E106" s="123"/>
      <c r="F106" s="117"/>
    </row>
    <row r="107" spans="2:6">
      <c r="B107" s="177">
        <v>42508</v>
      </c>
      <c r="C107" s="178">
        <v>50</v>
      </c>
      <c r="D107" s="179" t="s">
        <v>2588</v>
      </c>
      <c r="E107" s="123"/>
      <c r="F107" s="117"/>
    </row>
    <row r="108" spans="2:6">
      <c r="B108" s="177">
        <v>42508</v>
      </c>
      <c r="C108" s="178">
        <v>0.04</v>
      </c>
      <c r="D108" s="179" t="s">
        <v>2589</v>
      </c>
      <c r="E108" s="123"/>
      <c r="F108" s="117"/>
    </row>
    <row r="109" spans="2:6">
      <c r="B109" s="177">
        <v>42508</v>
      </c>
      <c r="C109" s="178">
        <v>36.700000000000003</v>
      </c>
      <c r="D109" s="179" t="s">
        <v>2590</v>
      </c>
      <c r="E109" s="123"/>
      <c r="F109" s="117"/>
    </row>
    <row r="110" spans="2:6" s="91" customFormat="1">
      <c r="B110" s="177">
        <v>42508</v>
      </c>
      <c r="C110" s="178">
        <v>50</v>
      </c>
      <c r="D110" s="179" t="s">
        <v>2588</v>
      </c>
      <c r="E110" s="123"/>
      <c r="F110" s="117"/>
    </row>
    <row r="111" spans="2:6" s="91" customFormat="1">
      <c r="B111" s="177">
        <v>42508</v>
      </c>
      <c r="C111" s="178">
        <v>0.04</v>
      </c>
      <c r="D111" s="179" t="s">
        <v>2589</v>
      </c>
      <c r="E111" s="123"/>
      <c r="F111" s="117"/>
    </row>
    <row r="112" spans="2:6" s="91" customFormat="1">
      <c r="B112" s="177">
        <v>42508</v>
      </c>
      <c r="C112" s="178">
        <v>36.700000000000003</v>
      </c>
      <c r="D112" s="179" t="s">
        <v>2590</v>
      </c>
      <c r="E112" s="123"/>
      <c r="F112" s="117"/>
    </row>
    <row r="113" spans="2:6">
      <c r="B113" s="177">
        <v>42508</v>
      </c>
      <c r="C113" s="178">
        <v>0.12</v>
      </c>
      <c r="D113" s="179" t="s">
        <v>2591</v>
      </c>
      <c r="E113" s="123"/>
      <c r="F113" s="117"/>
    </row>
    <row r="114" spans="2:6">
      <c r="B114" s="177">
        <v>42508</v>
      </c>
      <c r="C114" s="178">
        <v>0.09</v>
      </c>
      <c r="D114" s="179" t="s">
        <v>2592</v>
      </c>
      <c r="E114" s="123"/>
      <c r="F114" s="117"/>
    </row>
    <row r="115" spans="2:6">
      <c r="B115" s="177">
        <v>42508</v>
      </c>
      <c r="C115" s="178">
        <v>0.7</v>
      </c>
      <c r="D115" s="179" t="s">
        <v>2593</v>
      </c>
      <c r="E115" s="123"/>
      <c r="F115" s="117"/>
    </row>
    <row r="116" spans="2:6">
      <c r="B116" s="177">
        <v>42508</v>
      </c>
      <c r="C116" s="178">
        <v>496.74</v>
      </c>
      <c r="D116" s="179" t="s">
        <v>2594</v>
      </c>
      <c r="E116" s="123"/>
      <c r="F116" s="117"/>
    </row>
    <row r="117" spans="2:6">
      <c r="B117" s="177">
        <v>42508</v>
      </c>
      <c r="C117" s="178">
        <v>2.0699999999999998</v>
      </c>
      <c r="D117" s="179" t="s">
        <v>2595</v>
      </c>
      <c r="E117" s="123"/>
      <c r="F117" s="117"/>
    </row>
    <row r="118" spans="2:6">
      <c r="B118" s="177">
        <v>42508</v>
      </c>
      <c r="C118" s="178">
        <v>23.74</v>
      </c>
      <c r="D118" s="179" t="s">
        <v>2596</v>
      </c>
      <c r="E118" s="123"/>
      <c r="F118" s="117"/>
    </row>
    <row r="119" spans="2:6">
      <c r="B119" s="177">
        <v>42508</v>
      </c>
      <c r="C119" s="178">
        <v>220</v>
      </c>
      <c r="D119" s="179" t="s">
        <v>2597</v>
      </c>
      <c r="E119" s="123"/>
      <c r="F119" s="117"/>
    </row>
    <row r="120" spans="2:6">
      <c r="B120" s="177">
        <v>42508</v>
      </c>
      <c r="C120" s="178">
        <v>0.06</v>
      </c>
      <c r="D120" s="179" t="s">
        <v>2592</v>
      </c>
      <c r="E120" s="123"/>
      <c r="F120" s="117"/>
    </row>
    <row r="121" spans="2:6">
      <c r="B121" s="177">
        <v>42508</v>
      </c>
      <c r="C121" s="178">
        <v>0.04</v>
      </c>
      <c r="D121" s="179" t="s">
        <v>2598</v>
      </c>
      <c r="E121" s="123"/>
      <c r="F121" s="117"/>
    </row>
    <row r="122" spans="2:6">
      <c r="B122" s="177">
        <v>42508</v>
      </c>
      <c r="C122" s="178">
        <v>0.42</v>
      </c>
      <c r="D122" s="179" t="s">
        <v>2049</v>
      </c>
      <c r="E122" s="123"/>
      <c r="F122" s="117"/>
    </row>
    <row r="123" spans="2:6">
      <c r="B123" s="177">
        <v>42508</v>
      </c>
      <c r="C123" s="178">
        <v>0.17</v>
      </c>
      <c r="D123" s="179" t="s">
        <v>2592</v>
      </c>
      <c r="E123" s="123"/>
      <c r="F123" s="117"/>
    </row>
    <row r="124" spans="2:6">
      <c r="B124" s="177">
        <v>42508</v>
      </c>
      <c r="C124" s="178">
        <v>29.1</v>
      </c>
      <c r="D124" s="179" t="s">
        <v>2599</v>
      </c>
      <c r="E124" s="123"/>
      <c r="F124" s="117"/>
    </row>
    <row r="125" spans="2:6">
      <c r="B125" s="177">
        <v>42508</v>
      </c>
      <c r="C125" s="178">
        <v>38</v>
      </c>
      <c r="D125" s="179" t="s">
        <v>2600</v>
      </c>
      <c r="E125" s="123"/>
      <c r="F125" s="117"/>
    </row>
    <row r="126" spans="2:6">
      <c r="B126" s="177">
        <v>42508</v>
      </c>
      <c r="C126" s="178">
        <v>0.1</v>
      </c>
      <c r="D126" s="179" t="s">
        <v>2601</v>
      </c>
      <c r="E126" s="123"/>
      <c r="F126" s="117"/>
    </row>
    <row r="127" spans="2:6" s="91" customFormat="1">
      <c r="B127" s="177">
        <v>42508</v>
      </c>
      <c r="C127" s="178">
        <v>0.09</v>
      </c>
      <c r="D127" s="179" t="s">
        <v>2602</v>
      </c>
      <c r="E127" s="123"/>
      <c r="F127" s="117"/>
    </row>
    <row r="128" spans="2:6" s="91" customFormat="1">
      <c r="B128" s="177">
        <v>42508</v>
      </c>
      <c r="C128" s="178">
        <v>0.21</v>
      </c>
      <c r="D128" s="179" t="s">
        <v>2603</v>
      </c>
      <c r="E128" s="123"/>
      <c r="F128" s="117"/>
    </row>
    <row r="129" spans="2:6" s="91" customFormat="1">
      <c r="B129" s="177">
        <v>42508</v>
      </c>
      <c r="C129" s="178">
        <v>0.09</v>
      </c>
      <c r="D129" s="179" t="s">
        <v>2604</v>
      </c>
      <c r="E129" s="123"/>
      <c r="F129" s="117"/>
    </row>
    <row r="130" spans="2:6" s="91" customFormat="1">
      <c r="B130" s="177">
        <v>42508</v>
      </c>
      <c r="C130" s="178">
        <v>0.1</v>
      </c>
      <c r="D130" s="179" t="s">
        <v>2605</v>
      </c>
      <c r="E130" s="123"/>
      <c r="F130" s="117"/>
    </row>
    <row r="131" spans="2:6" s="91" customFormat="1">
      <c r="B131" s="177">
        <v>42508</v>
      </c>
      <c r="C131" s="178">
        <v>0.02</v>
      </c>
      <c r="D131" s="179" t="s">
        <v>2606</v>
      </c>
      <c r="E131" s="123"/>
      <c r="F131" s="117"/>
    </row>
    <row r="132" spans="2:6" s="91" customFormat="1">
      <c r="B132" s="177">
        <v>42508</v>
      </c>
      <c r="C132" s="178">
        <v>0.36</v>
      </c>
      <c r="D132" s="179" t="s">
        <v>2607</v>
      </c>
      <c r="E132" s="117"/>
      <c r="F132" s="117"/>
    </row>
    <row r="133" spans="2:6" s="91" customFormat="1">
      <c r="B133" s="177">
        <v>42508</v>
      </c>
      <c r="C133" s="178">
        <v>200</v>
      </c>
      <c r="D133" s="179" t="s">
        <v>2608</v>
      </c>
      <c r="E133" s="123"/>
      <c r="F133" s="117"/>
    </row>
    <row r="134" spans="2:6" s="91" customFormat="1">
      <c r="B134" s="177">
        <v>42508</v>
      </c>
      <c r="C134" s="178">
        <v>50</v>
      </c>
      <c r="D134" s="179" t="s">
        <v>2609</v>
      </c>
      <c r="E134" s="123"/>
      <c r="F134" s="117"/>
    </row>
    <row r="135" spans="2:6" s="91" customFormat="1">
      <c r="B135" s="177">
        <v>42508</v>
      </c>
      <c r="C135" s="178">
        <v>0.1</v>
      </c>
      <c r="D135" s="179" t="s">
        <v>2610</v>
      </c>
      <c r="E135" s="124"/>
      <c r="F135" s="117"/>
    </row>
    <row r="136" spans="2:6" s="91" customFormat="1">
      <c r="B136" s="177">
        <v>42508</v>
      </c>
      <c r="C136" s="178">
        <v>8.84</v>
      </c>
      <c r="D136" s="179" t="s">
        <v>2611</v>
      </c>
      <c r="E136" s="123"/>
      <c r="F136" s="117"/>
    </row>
    <row r="137" spans="2:6" s="91" customFormat="1">
      <c r="B137" s="177">
        <v>42508</v>
      </c>
      <c r="C137" s="178">
        <v>0.12</v>
      </c>
      <c r="D137" s="179" t="s">
        <v>2612</v>
      </c>
      <c r="E137" s="123"/>
      <c r="F137" s="117"/>
    </row>
    <row r="138" spans="2:6" s="91" customFormat="1">
      <c r="B138" s="177">
        <v>42508</v>
      </c>
      <c r="C138" s="178">
        <v>22.12</v>
      </c>
      <c r="D138" s="179" t="s">
        <v>570</v>
      </c>
      <c r="E138" s="123"/>
      <c r="F138" s="117"/>
    </row>
    <row r="139" spans="2:6" s="91" customFormat="1">
      <c r="B139" s="177">
        <v>42508</v>
      </c>
      <c r="C139" s="178">
        <v>1.1200000000000001</v>
      </c>
      <c r="D139" s="179" t="s">
        <v>2613</v>
      </c>
      <c r="E139" s="123"/>
      <c r="F139" s="117"/>
    </row>
    <row r="140" spans="2:6" s="91" customFormat="1">
      <c r="B140" s="177">
        <v>42508</v>
      </c>
      <c r="C140" s="178">
        <v>0.04</v>
      </c>
      <c r="D140" s="179" t="s">
        <v>2614</v>
      </c>
      <c r="E140" s="123"/>
      <c r="F140" s="117"/>
    </row>
    <row r="141" spans="2:6" s="91" customFormat="1">
      <c r="B141" s="177">
        <v>42508</v>
      </c>
      <c r="C141" s="178">
        <v>0.03</v>
      </c>
      <c r="D141" s="179" t="s">
        <v>2615</v>
      </c>
      <c r="E141" s="123"/>
      <c r="F141" s="117"/>
    </row>
    <row r="142" spans="2:6" s="91" customFormat="1">
      <c r="B142" s="177">
        <v>42508</v>
      </c>
      <c r="C142" s="178">
        <v>32.159999999999997</v>
      </c>
      <c r="D142" s="179" t="s">
        <v>2616</v>
      </c>
      <c r="E142" s="123"/>
      <c r="F142" s="117"/>
    </row>
    <row r="143" spans="2:6" s="91" customFormat="1">
      <c r="B143" s="177">
        <v>42508</v>
      </c>
      <c r="C143" s="178">
        <v>1</v>
      </c>
      <c r="D143" s="179" t="s">
        <v>2617</v>
      </c>
      <c r="E143" s="123"/>
      <c r="F143" s="117"/>
    </row>
    <row r="144" spans="2:6" s="91" customFormat="1">
      <c r="B144" s="177">
        <v>42508</v>
      </c>
      <c r="C144" s="178">
        <v>11.3</v>
      </c>
      <c r="D144" s="179" t="s">
        <v>1987</v>
      </c>
      <c r="E144" s="123"/>
      <c r="F144" s="117"/>
    </row>
    <row r="145" spans="2:6" s="91" customFormat="1">
      <c r="B145" s="177">
        <v>42508</v>
      </c>
      <c r="C145" s="178">
        <v>5</v>
      </c>
      <c r="D145" s="179" t="s">
        <v>2618</v>
      </c>
      <c r="E145" s="123"/>
      <c r="F145" s="117"/>
    </row>
    <row r="146" spans="2:6" s="91" customFormat="1">
      <c r="B146" s="177">
        <v>42508</v>
      </c>
      <c r="C146" s="178">
        <v>28.92</v>
      </c>
      <c r="D146" s="179" t="s">
        <v>1318</v>
      </c>
      <c r="E146" s="123"/>
      <c r="F146" s="117"/>
    </row>
    <row r="147" spans="2:6" s="91" customFormat="1">
      <c r="B147" s="177">
        <v>42508</v>
      </c>
      <c r="C147" s="178">
        <v>8.98</v>
      </c>
      <c r="D147" s="179" t="s">
        <v>2619</v>
      </c>
      <c r="E147" s="123"/>
      <c r="F147" s="117"/>
    </row>
    <row r="148" spans="2:6" s="91" customFormat="1">
      <c r="B148" s="177">
        <v>42508</v>
      </c>
      <c r="C148" s="178">
        <v>5</v>
      </c>
      <c r="D148" s="179" t="s">
        <v>2618</v>
      </c>
      <c r="E148" s="123"/>
      <c r="F148" s="117"/>
    </row>
    <row r="149" spans="2:6" s="91" customFormat="1">
      <c r="B149" s="177">
        <v>42508</v>
      </c>
      <c r="C149" s="178">
        <v>0.17</v>
      </c>
      <c r="D149" s="179" t="s">
        <v>2620</v>
      </c>
      <c r="E149" s="123"/>
      <c r="F149" s="117"/>
    </row>
    <row r="150" spans="2:6" s="91" customFormat="1">
      <c r="B150" s="177">
        <v>42508</v>
      </c>
      <c r="C150" s="178">
        <v>20</v>
      </c>
      <c r="D150" s="179" t="s">
        <v>2621</v>
      </c>
      <c r="E150" s="123"/>
      <c r="F150" s="117"/>
    </row>
    <row r="151" spans="2:6" s="91" customFormat="1">
      <c r="B151" s="177">
        <v>42508</v>
      </c>
      <c r="C151" s="178">
        <v>0.1</v>
      </c>
      <c r="D151" s="179" t="s">
        <v>2622</v>
      </c>
      <c r="E151" s="123"/>
      <c r="F151" s="117"/>
    </row>
    <row r="152" spans="2:6" s="91" customFormat="1">
      <c r="B152" s="177">
        <v>42508</v>
      </c>
      <c r="C152" s="178">
        <v>2.44</v>
      </c>
      <c r="D152" s="179" t="s">
        <v>2623</v>
      </c>
      <c r="E152" s="123"/>
      <c r="F152" s="117"/>
    </row>
    <row r="153" spans="2:6" s="91" customFormat="1">
      <c r="B153" s="177">
        <v>42508</v>
      </c>
      <c r="C153" s="178">
        <v>5</v>
      </c>
      <c r="D153" s="179" t="s">
        <v>2624</v>
      </c>
      <c r="E153" s="123"/>
      <c r="F153" s="117"/>
    </row>
    <row r="154" spans="2:6" s="91" customFormat="1">
      <c r="B154" s="177">
        <v>42508</v>
      </c>
      <c r="C154" s="178">
        <v>0.81</v>
      </c>
      <c r="D154" s="179" t="s">
        <v>2625</v>
      </c>
      <c r="E154" s="123"/>
      <c r="F154" s="117"/>
    </row>
    <row r="155" spans="2:6" s="91" customFormat="1">
      <c r="B155" s="177">
        <v>42508</v>
      </c>
      <c r="C155" s="178">
        <v>27.34</v>
      </c>
      <c r="D155" s="179" t="s">
        <v>2626</v>
      </c>
      <c r="E155" s="123"/>
      <c r="F155" s="117"/>
    </row>
    <row r="156" spans="2:6" s="91" customFormat="1">
      <c r="B156" s="177">
        <v>42508</v>
      </c>
      <c r="C156" s="178">
        <v>0.09</v>
      </c>
      <c r="D156" s="179" t="s">
        <v>2627</v>
      </c>
      <c r="E156" s="123"/>
      <c r="F156" s="117"/>
    </row>
    <row r="157" spans="2:6" s="91" customFormat="1">
      <c r="B157" s="177">
        <v>42508</v>
      </c>
      <c r="C157" s="178">
        <v>9.4499999999999993</v>
      </c>
      <c r="D157" s="179" t="s">
        <v>2628</v>
      </c>
      <c r="E157" s="123"/>
      <c r="F157" s="117"/>
    </row>
    <row r="158" spans="2:6" s="91" customFormat="1">
      <c r="B158" s="177">
        <v>42508</v>
      </c>
      <c r="C158" s="178">
        <v>0.87</v>
      </c>
      <c r="D158" s="179" t="s">
        <v>2629</v>
      </c>
      <c r="E158" s="123"/>
      <c r="F158" s="117"/>
    </row>
    <row r="159" spans="2:6" s="91" customFormat="1">
      <c r="B159" s="177">
        <v>42508</v>
      </c>
      <c r="C159" s="178">
        <v>0.03</v>
      </c>
      <c r="D159" s="179" t="s">
        <v>1734</v>
      </c>
      <c r="E159" s="123"/>
      <c r="F159" s="117"/>
    </row>
    <row r="160" spans="2:6" s="91" customFormat="1">
      <c r="B160" s="177">
        <v>42508</v>
      </c>
      <c r="C160" s="178">
        <v>0.37</v>
      </c>
      <c r="D160" s="179" t="s">
        <v>2630</v>
      </c>
      <c r="E160" s="123"/>
      <c r="F160" s="117"/>
    </row>
    <row r="161" spans="2:6" s="91" customFormat="1">
      <c r="B161" s="177">
        <v>42508</v>
      </c>
      <c r="C161" s="178">
        <v>100</v>
      </c>
      <c r="D161" s="179" t="s">
        <v>2631</v>
      </c>
      <c r="E161" s="123"/>
      <c r="F161" s="117"/>
    </row>
    <row r="162" spans="2:6" s="91" customFormat="1">
      <c r="B162" s="177">
        <v>42508</v>
      </c>
      <c r="C162" s="191">
        <v>100</v>
      </c>
      <c r="D162" s="191" t="s">
        <v>3037</v>
      </c>
      <c r="E162" s="123"/>
      <c r="F162" s="117"/>
    </row>
    <row r="163" spans="2:6" s="91" customFormat="1">
      <c r="B163" s="177">
        <v>42508</v>
      </c>
      <c r="C163" s="191">
        <v>200</v>
      </c>
      <c r="D163" s="191" t="s">
        <v>122</v>
      </c>
      <c r="E163" s="123"/>
      <c r="F163" s="117"/>
    </row>
    <row r="164" spans="2:6" s="91" customFormat="1">
      <c r="B164" s="177">
        <v>42509</v>
      </c>
      <c r="C164" s="191">
        <v>12.74</v>
      </c>
      <c r="D164" s="191" t="s">
        <v>3038</v>
      </c>
      <c r="E164" s="123"/>
      <c r="F164" s="117"/>
    </row>
    <row r="165" spans="2:6" s="91" customFormat="1">
      <c r="B165" s="177">
        <v>42509</v>
      </c>
      <c r="C165" s="191">
        <v>59.96</v>
      </c>
      <c r="D165" s="191" t="s">
        <v>3039</v>
      </c>
      <c r="E165" s="123"/>
      <c r="F165" s="117"/>
    </row>
    <row r="166" spans="2:6" s="91" customFormat="1">
      <c r="B166" s="177">
        <v>42509</v>
      </c>
      <c r="C166" s="191">
        <v>93.6</v>
      </c>
      <c r="D166" s="191" t="s">
        <v>3036</v>
      </c>
      <c r="E166" s="123"/>
      <c r="F166" s="117"/>
    </row>
    <row r="167" spans="2:6" s="91" customFormat="1">
      <c r="B167" s="177">
        <v>42509</v>
      </c>
      <c r="C167" s="178">
        <v>0.16</v>
      </c>
      <c r="D167" s="179" t="s">
        <v>2569</v>
      </c>
      <c r="E167" s="123"/>
      <c r="F167" s="117"/>
    </row>
    <row r="168" spans="2:6" s="91" customFormat="1">
      <c r="B168" s="177">
        <v>42509</v>
      </c>
      <c r="C168" s="178">
        <v>1000</v>
      </c>
      <c r="D168" s="179" t="s">
        <v>2632</v>
      </c>
      <c r="E168" s="123"/>
      <c r="F168" s="117"/>
    </row>
    <row r="169" spans="2:6" s="91" customFormat="1">
      <c r="B169" s="177">
        <v>42509</v>
      </c>
      <c r="C169" s="178">
        <v>0.14000000000000001</v>
      </c>
      <c r="D169" s="179" t="s">
        <v>2569</v>
      </c>
      <c r="E169" s="123"/>
      <c r="F169" s="117"/>
    </row>
    <row r="170" spans="2:6" s="91" customFormat="1">
      <c r="B170" s="177">
        <v>42509</v>
      </c>
      <c r="C170" s="178">
        <v>0.59</v>
      </c>
      <c r="D170" s="179" t="s">
        <v>2556</v>
      </c>
      <c r="E170" s="123"/>
      <c r="F170" s="117"/>
    </row>
    <row r="171" spans="2:6" s="91" customFormat="1">
      <c r="B171" s="177">
        <v>42509</v>
      </c>
      <c r="C171" s="178">
        <v>10</v>
      </c>
      <c r="D171" s="179" t="s">
        <v>2569</v>
      </c>
      <c r="E171" s="123"/>
      <c r="F171" s="117"/>
    </row>
    <row r="172" spans="2:6" s="91" customFormat="1">
      <c r="B172" s="177">
        <v>42509</v>
      </c>
      <c r="C172" s="178">
        <v>0.16</v>
      </c>
      <c r="D172" s="179" t="s">
        <v>2569</v>
      </c>
      <c r="E172" s="123"/>
      <c r="F172" s="117"/>
    </row>
    <row r="173" spans="2:6" s="91" customFormat="1">
      <c r="B173" s="177">
        <v>42509</v>
      </c>
      <c r="C173" s="178">
        <v>1000</v>
      </c>
      <c r="D173" s="179" t="s">
        <v>2632</v>
      </c>
      <c r="E173" s="123"/>
      <c r="F173" s="117"/>
    </row>
    <row r="174" spans="2:6" s="91" customFormat="1">
      <c r="B174" s="177">
        <v>42509</v>
      </c>
      <c r="C174" s="178">
        <v>0.14000000000000001</v>
      </c>
      <c r="D174" s="179" t="s">
        <v>2569</v>
      </c>
      <c r="E174" s="123"/>
      <c r="F174" s="117"/>
    </row>
    <row r="175" spans="2:6" s="91" customFormat="1">
      <c r="B175" s="177">
        <v>42509</v>
      </c>
      <c r="C175" s="178">
        <v>0.59</v>
      </c>
      <c r="D175" s="179" t="s">
        <v>2556</v>
      </c>
      <c r="E175" s="123"/>
      <c r="F175" s="117"/>
    </row>
    <row r="176" spans="2:6">
      <c r="B176" s="177">
        <v>42509</v>
      </c>
      <c r="C176" s="178">
        <v>10</v>
      </c>
      <c r="D176" s="179" t="s">
        <v>2569</v>
      </c>
      <c r="E176" s="123"/>
      <c r="F176" s="117"/>
    </row>
    <row r="177" spans="2:6">
      <c r="B177" s="177">
        <v>42509</v>
      </c>
      <c r="C177" s="178">
        <v>0.04</v>
      </c>
      <c r="D177" s="179" t="s">
        <v>2633</v>
      </c>
      <c r="E177" s="123"/>
      <c r="F177" s="117"/>
    </row>
    <row r="178" spans="2:6">
      <c r="B178" s="177">
        <v>42509</v>
      </c>
      <c r="C178" s="178">
        <v>0.02</v>
      </c>
      <c r="D178" s="179" t="s">
        <v>2634</v>
      </c>
      <c r="E178" s="123"/>
      <c r="F178" s="117"/>
    </row>
    <row r="179" spans="2:6">
      <c r="B179" s="177">
        <v>42509</v>
      </c>
      <c r="C179" s="178">
        <v>0.27</v>
      </c>
      <c r="D179" s="179" t="s">
        <v>2635</v>
      </c>
      <c r="E179" s="123"/>
      <c r="F179" s="117"/>
    </row>
    <row r="180" spans="2:6">
      <c r="B180" s="177">
        <v>42509</v>
      </c>
      <c r="C180" s="178">
        <v>0.02</v>
      </c>
      <c r="D180" s="179" t="s">
        <v>2636</v>
      </c>
      <c r="E180" s="123"/>
      <c r="F180" s="117"/>
    </row>
    <row r="181" spans="2:6">
      <c r="B181" s="177">
        <v>42509</v>
      </c>
      <c r="C181" s="178">
        <v>50</v>
      </c>
      <c r="D181" s="179" t="s">
        <v>2637</v>
      </c>
      <c r="E181" s="123"/>
      <c r="F181" s="117"/>
    </row>
    <row r="182" spans="2:6">
      <c r="B182" s="177">
        <v>42509</v>
      </c>
      <c r="C182" s="178">
        <v>7.0000000000000007E-2</v>
      </c>
      <c r="D182" s="179" t="s">
        <v>1583</v>
      </c>
      <c r="E182" s="123"/>
      <c r="F182" s="117"/>
    </row>
    <row r="183" spans="2:6">
      <c r="B183" s="177">
        <v>42509</v>
      </c>
      <c r="C183" s="178">
        <v>0.06</v>
      </c>
      <c r="D183" s="179" t="s">
        <v>1966</v>
      </c>
      <c r="E183" s="123"/>
      <c r="F183" s="117"/>
    </row>
    <row r="184" spans="2:6">
      <c r="B184" s="177">
        <v>42509</v>
      </c>
      <c r="C184" s="178">
        <v>0.14000000000000001</v>
      </c>
      <c r="D184" s="179" t="s">
        <v>2638</v>
      </c>
      <c r="E184" s="123"/>
      <c r="F184" s="117"/>
    </row>
    <row r="185" spans="2:6">
      <c r="B185" s="177">
        <v>42509</v>
      </c>
      <c r="C185" s="178">
        <v>11</v>
      </c>
      <c r="D185" s="179" t="s">
        <v>1952</v>
      </c>
      <c r="E185" s="123"/>
      <c r="F185" s="117"/>
    </row>
    <row r="186" spans="2:6">
      <c r="B186" s="177">
        <v>42509</v>
      </c>
      <c r="C186" s="178">
        <v>0.08</v>
      </c>
      <c r="D186" s="179" t="s">
        <v>2639</v>
      </c>
      <c r="E186" s="117"/>
      <c r="F186" s="117"/>
    </row>
    <row r="187" spans="2:6">
      <c r="B187" s="177">
        <v>42509</v>
      </c>
      <c r="C187" s="178">
        <v>106</v>
      </c>
      <c r="D187" s="179" t="s">
        <v>2640</v>
      </c>
      <c r="E187" s="117"/>
      <c r="F187" s="117"/>
    </row>
    <row r="188" spans="2:6">
      <c r="B188" s="177">
        <v>42509</v>
      </c>
      <c r="C188" s="178">
        <v>0.02</v>
      </c>
      <c r="D188" s="179" t="s">
        <v>2060</v>
      </c>
      <c r="E188" s="117"/>
      <c r="F188" s="117"/>
    </row>
    <row r="189" spans="2:6">
      <c r="B189" s="177">
        <v>42509</v>
      </c>
      <c r="C189" s="178">
        <v>0.02</v>
      </c>
      <c r="D189" s="179" t="s">
        <v>2641</v>
      </c>
      <c r="E189" s="117"/>
      <c r="F189" s="117"/>
    </row>
    <row r="190" spans="2:6">
      <c r="B190" s="177">
        <v>42509</v>
      </c>
      <c r="C190" s="178">
        <v>0.05</v>
      </c>
      <c r="D190" s="179" t="s">
        <v>2642</v>
      </c>
      <c r="E190" s="117"/>
      <c r="F190" s="117"/>
    </row>
    <row r="191" spans="2:6">
      <c r="B191" s="177">
        <v>42509</v>
      </c>
      <c r="C191" s="178">
        <v>1.39</v>
      </c>
      <c r="D191" s="179" t="s">
        <v>2643</v>
      </c>
      <c r="E191" s="117"/>
      <c r="F191" s="117"/>
    </row>
    <row r="192" spans="2:6">
      <c r="B192" s="177">
        <v>42509</v>
      </c>
      <c r="C192" s="178">
        <v>0.18</v>
      </c>
      <c r="D192" s="179" t="s">
        <v>2644</v>
      </c>
      <c r="E192" s="117"/>
      <c r="F192" s="117"/>
    </row>
    <row r="193" spans="2:6">
      <c r="B193" s="177">
        <v>42509</v>
      </c>
      <c r="C193" s="178">
        <v>0.11</v>
      </c>
      <c r="D193" s="179" t="s">
        <v>1270</v>
      </c>
      <c r="E193" s="117"/>
      <c r="F193" s="117"/>
    </row>
    <row r="194" spans="2:6">
      <c r="B194" s="177">
        <v>42509</v>
      </c>
      <c r="C194" s="178">
        <v>0.03</v>
      </c>
      <c r="D194" s="179" t="s">
        <v>2645</v>
      </c>
      <c r="E194" s="117"/>
      <c r="F194" s="117"/>
    </row>
    <row r="195" spans="2:6">
      <c r="B195" s="177">
        <v>42509</v>
      </c>
      <c r="C195" s="178">
        <v>0.31</v>
      </c>
      <c r="D195" s="179" t="s">
        <v>2646</v>
      </c>
      <c r="E195" s="117"/>
      <c r="F195" s="117"/>
    </row>
    <row r="196" spans="2:6">
      <c r="B196" s="177">
        <v>42509</v>
      </c>
      <c r="C196" s="178">
        <v>0.16</v>
      </c>
      <c r="D196" s="179" t="s">
        <v>2647</v>
      </c>
      <c r="E196" s="117"/>
      <c r="F196" s="117"/>
    </row>
    <row r="197" spans="2:6">
      <c r="B197" s="177">
        <v>42509</v>
      </c>
      <c r="C197" s="178">
        <v>0.01</v>
      </c>
      <c r="D197" s="179" t="s">
        <v>2648</v>
      </c>
      <c r="E197" s="117"/>
      <c r="F197" s="117"/>
    </row>
    <row r="198" spans="2:6">
      <c r="B198" s="177">
        <v>42509</v>
      </c>
      <c r="C198" s="178">
        <v>0.62</v>
      </c>
      <c r="D198" s="179" t="s">
        <v>2649</v>
      </c>
      <c r="E198" s="117"/>
      <c r="F198" s="117"/>
    </row>
    <row r="199" spans="2:6">
      <c r="B199" s="177">
        <v>42509</v>
      </c>
      <c r="C199" s="178">
        <v>2</v>
      </c>
      <c r="D199" s="179" t="s">
        <v>2650</v>
      </c>
      <c r="E199" s="117"/>
      <c r="F199" s="117"/>
    </row>
    <row r="200" spans="2:6">
      <c r="B200" s="177">
        <v>42509</v>
      </c>
      <c r="C200" s="178">
        <v>0.18</v>
      </c>
      <c r="D200" s="179" t="s">
        <v>2651</v>
      </c>
      <c r="E200" s="117"/>
      <c r="F200" s="117"/>
    </row>
    <row r="201" spans="2:6">
      <c r="B201" s="177">
        <v>42509</v>
      </c>
      <c r="C201" s="178">
        <v>0.91</v>
      </c>
      <c r="D201" s="179" t="s">
        <v>2652</v>
      </c>
      <c r="E201" s="117"/>
      <c r="F201" s="117"/>
    </row>
    <row r="202" spans="2:6">
      <c r="B202" s="177">
        <v>42509</v>
      </c>
      <c r="C202" s="178">
        <v>2.2400000000000002</v>
      </c>
      <c r="D202" s="179" t="s">
        <v>2653</v>
      </c>
      <c r="E202" s="117"/>
      <c r="F202" s="117"/>
    </row>
    <row r="203" spans="2:6">
      <c r="B203" s="177">
        <v>42509</v>
      </c>
      <c r="C203" s="178">
        <v>4.3499999999999996</v>
      </c>
      <c r="D203" s="179" t="s">
        <v>2654</v>
      </c>
      <c r="E203" s="117"/>
      <c r="F203" s="117"/>
    </row>
    <row r="204" spans="2:6">
      <c r="B204" s="177">
        <v>42509</v>
      </c>
      <c r="C204" s="178">
        <v>0.27</v>
      </c>
      <c r="D204" s="179" t="s">
        <v>2655</v>
      </c>
      <c r="E204" s="117"/>
      <c r="F204" s="117"/>
    </row>
    <row r="205" spans="2:6">
      <c r="B205" s="177">
        <v>42509</v>
      </c>
      <c r="C205" s="178">
        <v>0.2</v>
      </c>
      <c r="D205" s="179" t="s">
        <v>2656</v>
      </c>
      <c r="E205" s="117"/>
      <c r="F205" s="117"/>
    </row>
    <row r="206" spans="2:6">
      <c r="B206" s="177">
        <v>42509</v>
      </c>
      <c r="C206" s="178">
        <v>0.23</v>
      </c>
      <c r="D206" s="179" t="s">
        <v>2657</v>
      </c>
      <c r="E206" s="117"/>
      <c r="F206" s="117"/>
    </row>
    <row r="207" spans="2:6">
      <c r="B207" s="177">
        <v>42509</v>
      </c>
      <c r="C207" s="178">
        <v>0.02</v>
      </c>
      <c r="D207" s="179" t="s">
        <v>2658</v>
      </c>
      <c r="E207" s="117"/>
      <c r="F207" s="117"/>
    </row>
    <row r="208" spans="2:6">
      <c r="B208" s="177">
        <v>42509</v>
      </c>
      <c r="C208" s="178">
        <v>0.08</v>
      </c>
      <c r="D208" s="179" t="s">
        <v>2659</v>
      </c>
      <c r="E208" s="117"/>
      <c r="F208" s="117"/>
    </row>
    <row r="209" spans="2:6">
      <c r="B209" s="177">
        <v>42509</v>
      </c>
      <c r="C209" s="178">
        <v>0.24</v>
      </c>
      <c r="D209" s="179" t="s">
        <v>2660</v>
      </c>
      <c r="E209" s="117"/>
      <c r="F209" s="117"/>
    </row>
    <row r="210" spans="2:6">
      <c r="B210" s="177">
        <v>42509</v>
      </c>
      <c r="C210" s="178">
        <v>0.38</v>
      </c>
      <c r="D210" s="179" t="s">
        <v>2661</v>
      </c>
      <c r="E210" s="117"/>
      <c r="F210" s="117"/>
    </row>
    <row r="211" spans="2:6">
      <c r="B211" s="177">
        <v>42509</v>
      </c>
      <c r="C211" s="178">
        <v>0.4</v>
      </c>
      <c r="D211" s="179" t="s">
        <v>2662</v>
      </c>
      <c r="E211" s="117"/>
      <c r="F211" s="117"/>
    </row>
    <row r="212" spans="2:6">
      <c r="B212" s="177">
        <v>42509</v>
      </c>
      <c r="C212" s="178">
        <v>0.08</v>
      </c>
      <c r="D212" s="179" t="s">
        <v>2402</v>
      </c>
      <c r="E212" s="117"/>
      <c r="F212" s="117"/>
    </row>
    <row r="213" spans="2:6">
      <c r="B213" s="177">
        <v>42509</v>
      </c>
      <c r="C213" s="178">
        <v>12.13</v>
      </c>
      <c r="D213" s="179" t="s">
        <v>2663</v>
      </c>
      <c r="E213" s="117"/>
      <c r="F213" s="117"/>
    </row>
    <row r="214" spans="2:6">
      <c r="B214" s="177">
        <v>42509</v>
      </c>
      <c r="C214" s="178">
        <v>0.61</v>
      </c>
      <c r="D214" s="179" t="s">
        <v>1528</v>
      </c>
      <c r="E214" s="117"/>
      <c r="F214" s="117"/>
    </row>
    <row r="215" spans="2:6">
      <c r="B215" s="177">
        <v>42509</v>
      </c>
      <c r="C215" s="178">
        <v>0.09</v>
      </c>
      <c r="D215" s="179" t="s">
        <v>2664</v>
      </c>
      <c r="E215" s="117"/>
      <c r="F215" s="117"/>
    </row>
    <row r="216" spans="2:6">
      <c r="B216" s="177">
        <v>42509</v>
      </c>
      <c r="C216" s="178">
        <v>10</v>
      </c>
      <c r="D216" s="179" t="s">
        <v>2665</v>
      </c>
      <c r="E216" s="117"/>
      <c r="F216" s="117"/>
    </row>
    <row r="217" spans="2:6">
      <c r="B217" s="177">
        <v>42509</v>
      </c>
      <c r="C217" s="178">
        <v>0.01</v>
      </c>
      <c r="D217" s="179" t="s">
        <v>2666</v>
      </c>
      <c r="E217" s="117"/>
      <c r="F217" s="117"/>
    </row>
    <row r="218" spans="2:6">
      <c r="B218" s="177">
        <v>42510</v>
      </c>
      <c r="C218" s="178">
        <v>0.09</v>
      </c>
      <c r="D218" s="179" t="s">
        <v>2581</v>
      </c>
      <c r="E218" s="117"/>
      <c r="F218" s="117"/>
    </row>
    <row r="219" spans="2:6">
      <c r="B219" s="177">
        <v>42510</v>
      </c>
      <c r="C219" s="178">
        <v>10</v>
      </c>
      <c r="D219" s="179" t="s">
        <v>2556</v>
      </c>
      <c r="E219" s="117"/>
      <c r="F219" s="117"/>
    </row>
    <row r="220" spans="2:6">
      <c r="B220" s="177">
        <v>42510</v>
      </c>
      <c r="C220" s="178">
        <v>50</v>
      </c>
      <c r="D220" s="179" t="s">
        <v>2667</v>
      </c>
      <c r="E220" s="117"/>
      <c r="F220" s="117"/>
    </row>
    <row r="221" spans="2:6">
      <c r="B221" s="177">
        <v>42510</v>
      </c>
      <c r="C221" s="178">
        <v>87</v>
      </c>
      <c r="D221" s="179" t="s">
        <v>2668</v>
      </c>
      <c r="E221" s="117"/>
      <c r="F221" s="117"/>
    </row>
    <row r="222" spans="2:6">
      <c r="B222" s="177">
        <v>42510</v>
      </c>
      <c r="C222" s="178">
        <v>0.23</v>
      </c>
      <c r="D222" s="179" t="s">
        <v>1184</v>
      </c>
      <c r="E222" s="117"/>
      <c r="F222" s="117"/>
    </row>
    <row r="223" spans="2:6">
      <c r="B223" s="177">
        <v>42510</v>
      </c>
      <c r="C223" s="178">
        <v>50</v>
      </c>
      <c r="D223" s="179" t="s">
        <v>1255</v>
      </c>
      <c r="E223" s="117"/>
      <c r="F223" s="117"/>
    </row>
    <row r="224" spans="2:6">
      <c r="B224" s="177">
        <v>42510</v>
      </c>
      <c r="C224" s="178">
        <v>11</v>
      </c>
      <c r="D224" s="179" t="s">
        <v>2618</v>
      </c>
      <c r="E224" s="117"/>
      <c r="F224" s="117"/>
    </row>
    <row r="225" spans="2:6">
      <c r="B225" s="177">
        <v>42510</v>
      </c>
      <c r="C225" s="178">
        <v>0.16</v>
      </c>
      <c r="D225" s="179" t="s">
        <v>2669</v>
      </c>
      <c r="E225" s="117"/>
      <c r="F225" s="117"/>
    </row>
    <row r="226" spans="2:6">
      <c r="B226" s="177">
        <v>42510</v>
      </c>
      <c r="C226" s="178">
        <v>0.03</v>
      </c>
      <c r="D226" s="179" t="s">
        <v>2670</v>
      </c>
      <c r="E226" s="117"/>
      <c r="F226" s="117"/>
    </row>
    <row r="227" spans="2:6">
      <c r="B227" s="177">
        <v>42510</v>
      </c>
      <c r="C227" s="178">
        <v>0.03</v>
      </c>
      <c r="D227" s="179" t="s">
        <v>2671</v>
      </c>
      <c r="E227" s="117"/>
      <c r="F227" s="117"/>
    </row>
    <row r="228" spans="2:6">
      <c r="B228" s="177">
        <v>42510</v>
      </c>
      <c r="C228" s="178">
        <v>2.4500000000000002</v>
      </c>
      <c r="D228" s="179" t="s">
        <v>2672</v>
      </c>
      <c r="E228" s="117"/>
      <c r="F228" s="117"/>
    </row>
    <row r="229" spans="2:6">
      <c r="B229" s="177">
        <v>42510</v>
      </c>
      <c r="C229" s="178">
        <v>0.6</v>
      </c>
      <c r="D229" s="179" t="s">
        <v>2673</v>
      </c>
      <c r="E229" s="117"/>
      <c r="F229" s="117"/>
    </row>
    <row r="230" spans="2:6">
      <c r="B230" s="177">
        <v>42510</v>
      </c>
      <c r="C230" s="178">
        <v>7.43</v>
      </c>
      <c r="D230" s="179" t="s">
        <v>2674</v>
      </c>
      <c r="E230" s="117"/>
      <c r="F230" s="117"/>
    </row>
    <row r="231" spans="2:6">
      <c r="B231" s="177">
        <v>42510</v>
      </c>
      <c r="C231" s="178">
        <v>10</v>
      </c>
      <c r="D231" s="179" t="s">
        <v>2665</v>
      </c>
      <c r="E231" s="117"/>
      <c r="F231" s="117"/>
    </row>
    <row r="232" spans="2:6">
      <c r="B232" s="177">
        <v>42510</v>
      </c>
      <c r="C232" s="178">
        <v>0.25</v>
      </c>
      <c r="D232" s="179" t="s">
        <v>2675</v>
      </c>
      <c r="E232" s="117"/>
      <c r="F232" s="117"/>
    </row>
    <row r="233" spans="2:6">
      <c r="B233" s="177">
        <v>42510</v>
      </c>
      <c r="C233" s="178">
        <v>27.28</v>
      </c>
      <c r="D233" s="179" t="s">
        <v>2676</v>
      </c>
      <c r="E233" s="117"/>
      <c r="F233" s="117"/>
    </row>
    <row r="234" spans="2:6">
      <c r="B234" s="177">
        <v>42510</v>
      </c>
      <c r="C234" s="178">
        <v>39.03</v>
      </c>
      <c r="D234" s="179" t="s">
        <v>2435</v>
      </c>
      <c r="E234" s="117"/>
      <c r="F234" s="117"/>
    </row>
    <row r="235" spans="2:6">
      <c r="B235" s="177">
        <v>42510</v>
      </c>
      <c r="C235" s="178">
        <v>0.28999999999999998</v>
      </c>
      <c r="D235" s="179" t="s">
        <v>2677</v>
      </c>
      <c r="E235" s="117"/>
      <c r="F235" s="117"/>
    </row>
    <row r="236" spans="2:6">
      <c r="B236" s="177">
        <v>42510</v>
      </c>
      <c r="C236" s="178">
        <v>25</v>
      </c>
      <c r="D236" s="179" t="s">
        <v>2678</v>
      </c>
      <c r="E236" s="117"/>
      <c r="F236" s="117"/>
    </row>
    <row r="237" spans="2:6" s="91" customFormat="1">
      <c r="B237" s="177">
        <v>42510</v>
      </c>
      <c r="C237" s="191">
        <v>0.17</v>
      </c>
      <c r="D237" s="191" t="s">
        <v>3041</v>
      </c>
      <c r="E237" s="117"/>
      <c r="F237" s="117"/>
    </row>
    <row r="238" spans="2:6" s="91" customFormat="1" ht="26.25">
      <c r="B238" s="177">
        <v>42510</v>
      </c>
      <c r="C238" s="191">
        <v>45.72</v>
      </c>
      <c r="D238" s="191" t="s">
        <v>3040</v>
      </c>
      <c r="E238" s="117"/>
      <c r="F238" s="117"/>
    </row>
    <row r="239" spans="2:6">
      <c r="B239" s="177">
        <v>42510</v>
      </c>
      <c r="C239" s="178">
        <v>21.32</v>
      </c>
      <c r="D239" s="179" t="s">
        <v>2679</v>
      </c>
      <c r="E239" s="117"/>
      <c r="F239" s="117"/>
    </row>
    <row r="240" spans="2:6">
      <c r="B240" s="177">
        <v>42510</v>
      </c>
      <c r="C240" s="178">
        <v>2200</v>
      </c>
      <c r="D240" s="179" t="s">
        <v>2680</v>
      </c>
      <c r="E240" s="117"/>
      <c r="F240" s="117"/>
    </row>
    <row r="241" spans="2:6">
      <c r="B241" s="177">
        <v>42510</v>
      </c>
      <c r="C241" s="178">
        <v>0.02</v>
      </c>
      <c r="D241" s="179" t="s">
        <v>2681</v>
      </c>
      <c r="E241" s="117"/>
      <c r="F241" s="117"/>
    </row>
    <row r="242" spans="2:6">
      <c r="B242" s="177">
        <v>42510</v>
      </c>
      <c r="C242" s="178">
        <v>1.17</v>
      </c>
      <c r="D242" s="179" t="s">
        <v>2682</v>
      </c>
      <c r="E242" s="117"/>
      <c r="F242" s="117"/>
    </row>
    <row r="243" spans="2:6">
      <c r="B243" s="177">
        <v>42510</v>
      </c>
      <c r="C243" s="178">
        <v>0.08</v>
      </c>
      <c r="D243" s="179" t="s">
        <v>2683</v>
      </c>
      <c r="E243" s="117"/>
      <c r="F243" s="117"/>
    </row>
    <row r="244" spans="2:6">
      <c r="B244" s="177">
        <v>42510</v>
      </c>
      <c r="C244" s="178">
        <v>0.36</v>
      </c>
      <c r="D244" s="179" t="s">
        <v>2592</v>
      </c>
      <c r="E244" s="117"/>
      <c r="F244" s="117"/>
    </row>
    <row r="245" spans="2:6">
      <c r="B245" s="177">
        <v>42510</v>
      </c>
      <c r="C245" s="178">
        <v>0.08</v>
      </c>
      <c r="D245" s="179" t="s">
        <v>506</v>
      </c>
      <c r="E245" s="117"/>
      <c r="F245" s="117"/>
    </row>
    <row r="246" spans="2:6">
      <c r="B246" s="177">
        <v>42510</v>
      </c>
      <c r="C246" s="178">
        <v>0.4</v>
      </c>
      <c r="D246" s="179" t="s">
        <v>2592</v>
      </c>
      <c r="E246" s="117"/>
      <c r="F246" s="117"/>
    </row>
    <row r="247" spans="2:6">
      <c r="B247" s="177">
        <v>42510</v>
      </c>
      <c r="C247" s="178">
        <v>0.18</v>
      </c>
      <c r="D247" s="179" t="s">
        <v>2684</v>
      </c>
      <c r="E247" s="117"/>
      <c r="F247" s="117"/>
    </row>
    <row r="248" spans="2:6">
      <c r="B248" s="177">
        <v>42510</v>
      </c>
      <c r="C248" s="178">
        <v>0.05</v>
      </c>
      <c r="D248" s="179" t="s">
        <v>2685</v>
      </c>
      <c r="E248" s="117"/>
      <c r="F248" s="117"/>
    </row>
    <row r="249" spans="2:6">
      <c r="B249" s="177">
        <v>42510</v>
      </c>
      <c r="C249" s="178">
        <v>0.06</v>
      </c>
      <c r="D249" s="179" t="s">
        <v>2686</v>
      </c>
      <c r="E249" s="117"/>
      <c r="F249" s="117"/>
    </row>
    <row r="250" spans="2:6">
      <c r="B250" s="177">
        <v>42510</v>
      </c>
      <c r="C250" s="178">
        <v>0.05</v>
      </c>
      <c r="D250" s="179" t="s">
        <v>2384</v>
      </c>
      <c r="E250" s="117"/>
      <c r="F250" s="117"/>
    </row>
    <row r="251" spans="2:6">
      <c r="B251" s="177">
        <v>42510</v>
      </c>
      <c r="C251" s="178">
        <v>0.39</v>
      </c>
      <c r="D251" s="179" t="s">
        <v>2687</v>
      </c>
      <c r="E251" s="117"/>
      <c r="F251" s="117"/>
    </row>
    <row r="252" spans="2:6" s="91" customFormat="1">
      <c r="B252" s="177">
        <v>42510</v>
      </c>
      <c r="C252" s="178">
        <v>0.11</v>
      </c>
      <c r="D252" s="179" t="s">
        <v>2688</v>
      </c>
      <c r="E252" s="117"/>
      <c r="F252" s="117"/>
    </row>
    <row r="253" spans="2:6" s="91" customFormat="1">
      <c r="B253" s="177">
        <v>42510</v>
      </c>
      <c r="C253" s="178">
        <v>0.23</v>
      </c>
      <c r="D253" s="179" t="s">
        <v>1184</v>
      </c>
      <c r="E253" s="117"/>
      <c r="F253" s="117"/>
    </row>
    <row r="254" spans="2:6" s="91" customFormat="1">
      <c r="B254" s="177">
        <v>42510</v>
      </c>
      <c r="C254" s="178">
        <v>50</v>
      </c>
      <c r="D254" s="179" t="s">
        <v>1255</v>
      </c>
      <c r="E254" s="117"/>
      <c r="F254" s="117"/>
    </row>
    <row r="255" spans="2:6" s="91" customFormat="1">
      <c r="B255" s="177">
        <v>42510</v>
      </c>
      <c r="C255" s="178">
        <v>11</v>
      </c>
      <c r="D255" s="179" t="s">
        <v>2618</v>
      </c>
      <c r="E255" s="117"/>
      <c r="F255" s="117"/>
    </row>
    <row r="256" spans="2:6" s="91" customFormat="1">
      <c r="B256" s="177">
        <v>42510</v>
      </c>
      <c r="C256" s="178">
        <v>0.16</v>
      </c>
      <c r="D256" s="179" t="s">
        <v>2669</v>
      </c>
      <c r="E256" s="117"/>
      <c r="F256" s="117"/>
    </row>
    <row r="257" spans="2:6" s="91" customFormat="1">
      <c r="B257" s="177">
        <v>42510</v>
      </c>
      <c r="C257" s="178">
        <v>0.03</v>
      </c>
      <c r="D257" s="179" t="s">
        <v>2670</v>
      </c>
      <c r="E257" s="117"/>
      <c r="F257" s="117"/>
    </row>
    <row r="258" spans="2:6" s="91" customFormat="1">
      <c r="B258" s="177">
        <v>42510</v>
      </c>
      <c r="C258" s="178">
        <v>0.03</v>
      </c>
      <c r="D258" s="179" t="s">
        <v>2671</v>
      </c>
      <c r="E258" s="117"/>
      <c r="F258" s="117"/>
    </row>
    <row r="259" spans="2:6" s="91" customFormat="1">
      <c r="B259" s="177">
        <v>42510</v>
      </c>
      <c r="C259" s="178">
        <v>2.4500000000000002</v>
      </c>
      <c r="D259" s="179" t="s">
        <v>2672</v>
      </c>
      <c r="E259" s="117"/>
      <c r="F259" s="117"/>
    </row>
    <row r="260" spans="2:6" s="91" customFormat="1">
      <c r="B260" s="177">
        <v>42510</v>
      </c>
      <c r="C260" s="178">
        <v>0.6</v>
      </c>
      <c r="D260" s="179" t="s">
        <v>2673</v>
      </c>
      <c r="E260" s="117"/>
      <c r="F260" s="117"/>
    </row>
    <row r="261" spans="2:6" s="91" customFormat="1">
      <c r="B261" s="177">
        <v>42510</v>
      </c>
      <c r="C261" s="178">
        <v>7.43</v>
      </c>
      <c r="D261" s="179" t="s">
        <v>2674</v>
      </c>
      <c r="E261" s="117"/>
      <c r="F261" s="117"/>
    </row>
    <row r="262" spans="2:6" s="91" customFormat="1">
      <c r="B262" s="177">
        <v>42510</v>
      </c>
      <c r="C262" s="178">
        <v>10</v>
      </c>
      <c r="D262" s="179" t="s">
        <v>2665</v>
      </c>
      <c r="E262" s="117"/>
      <c r="F262" s="117"/>
    </row>
    <row r="263" spans="2:6">
      <c r="B263" s="177">
        <v>42510</v>
      </c>
      <c r="C263" s="178">
        <v>0.25</v>
      </c>
      <c r="D263" s="179" t="s">
        <v>2675</v>
      </c>
      <c r="E263" s="117"/>
      <c r="F263" s="117"/>
    </row>
    <row r="264" spans="2:6">
      <c r="B264" s="177">
        <v>42510</v>
      </c>
      <c r="C264" s="178">
        <v>27.28</v>
      </c>
      <c r="D264" s="179" t="s">
        <v>2676</v>
      </c>
      <c r="E264" s="117"/>
      <c r="F264" s="117"/>
    </row>
    <row r="265" spans="2:6">
      <c r="B265" s="177">
        <v>42510</v>
      </c>
      <c r="C265" s="178">
        <v>39.03</v>
      </c>
      <c r="D265" s="179" t="s">
        <v>2435</v>
      </c>
      <c r="E265" s="117"/>
      <c r="F265" s="117"/>
    </row>
    <row r="266" spans="2:6">
      <c r="B266" s="177">
        <v>42510</v>
      </c>
      <c r="C266" s="178">
        <v>0.28999999999999998</v>
      </c>
      <c r="D266" s="179" t="s">
        <v>2677</v>
      </c>
      <c r="E266" s="117"/>
      <c r="F266" s="117"/>
    </row>
    <row r="267" spans="2:6">
      <c r="B267" s="177">
        <v>42510</v>
      </c>
      <c r="C267" s="178">
        <v>25</v>
      </c>
      <c r="D267" s="179" t="s">
        <v>2678</v>
      </c>
      <c r="E267" s="117"/>
      <c r="F267" s="117"/>
    </row>
    <row r="268" spans="2:6">
      <c r="B268" s="177">
        <v>42510</v>
      </c>
      <c r="C268" s="178">
        <v>60</v>
      </c>
      <c r="D268" s="179" t="s">
        <v>2689</v>
      </c>
      <c r="E268" s="117"/>
      <c r="F268" s="117"/>
    </row>
    <row r="269" spans="2:6">
      <c r="B269" s="177">
        <v>42510</v>
      </c>
      <c r="C269" s="178">
        <v>0.01</v>
      </c>
      <c r="D269" s="179" t="s">
        <v>2690</v>
      </c>
      <c r="E269" s="117"/>
      <c r="F269" s="117"/>
    </row>
    <row r="270" spans="2:6">
      <c r="B270" s="177">
        <v>42510</v>
      </c>
      <c r="C270" s="178">
        <v>21.32</v>
      </c>
      <c r="D270" s="179" t="s">
        <v>2679</v>
      </c>
      <c r="E270" s="117"/>
      <c r="F270" s="117"/>
    </row>
    <row r="271" spans="2:6">
      <c r="B271" s="177">
        <v>42510</v>
      </c>
      <c r="C271" s="178">
        <v>0.15</v>
      </c>
      <c r="D271" s="179" t="s">
        <v>2691</v>
      </c>
      <c r="E271" s="117"/>
      <c r="F271" s="117"/>
    </row>
    <row r="272" spans="2:6">
      <c r="B272" s="177">
        <v>42510</v>
      </c>
      <c r="C272" s="178">
        <v>7.0000000000000007E-2</v>
      </c>
      <c r="D272" s="179" t="s">
        <v>2692</v>
      </c>
      <c r="E272" s="117"/>
      <c r="F272" s="117"/>
    </row>
    <row r="273" spans="2:6">
      <c r="B273" s="177">
        <v>42510</v>
      </c>
      <c r="C273" s="178">
        <v>14.78</v>
      </c>
      <c r="D273" s="179" t="s">
        <v>2693</v>
      </c>
      <c r="E273" s="117"/>
      <c r="F273" s="117"/>
    </row>
    <row r="274" spans="2:6">
      <c r="B274" s="177">
        <v>42510</v>
      </c>
      <c r="C274" s="178">
        <v>0.09</v>
      </c>
      <c r="D274" s="179" t="s">
        <v>2694</v>
      </c>
      <c r="E274" s="117"/>
      <c r="F274" s="117"/>
    </row>
    <row r="275" spans="2:6">
      <c r="B275" s="177">
        <v>42510</v>
      </c>
      <c r="C275" s="178">
        <v>7</v>
      </c>
      <c r="D275" s="179" t="s">
        <v>2695</v>
      </c>
      <c r="E275" s="117"/>
      <c r="F275" s="117"/>
    </row>
    <row r="276" spans="2:6">
      <c r="B276" s="177">
        <v>42510</v>
      </c>
      <c r="C276" s="178">
        <v>0.5</v>
      </c>
      <c r="D276" s="179" t="s">
        <v>2696</v>
      </c>
      <c r="E276" s="117"/>
      <c r="F276" s="117"/>
    </row>
    <row r="277" spans="2:6">
      <c r="B277" s="177">
        <v>42510</v>
      </c>
      <c r="C277" s="178">
        <v>58.43</v>
      </c>
      <c r="D277" s="179" t="s">
        <v>2697</v>
      </c>
      <c r="E277" s="117"/>
      <c r="F277" s="117"/>
    </row>
    <row r="278" spans="2:6">
      <c r="B278" s="177">
        <v>42510</v>
      </c>
      <c r="C278" s="178">
        <v>0.04</v>
      </c>
      <c r="D278" s="179" t="s">
        <v>2698</v>
      </c>
      <c r="E278" s="117"/>
      <c r="F278" s="117"/>
    </row>
    <row r="279" spans="2:6">
      <c r="B279" s="177">
        <v>42510</v>
      </c>
      <c r="C279" s="178">
        <v>4.43</v>
      </c>
      <c r="D279" s="179" t="s">
        <v>2699</v>
      </c>
      <c r="E279" s="117"/>
      <c r="F279" s="117"/>
    </row>
    <row r="280" spans="2:6">
      <c r="B280" s="177">
        <v>42511</v>
      </c>
      <c r="C280" s="178">
        <v>1.82</v>
      </c>
      <c r="D280" s="179" t="s">
        <v>2700</v>
      </c>
      <c r="E280" s="117"/>
      <c r="F280" s="117"/>
    </row>
    <row r="281" spans="2:6">
      <c r="B281" s="177">
        <v>42511</v>
      </c>
      <c r="C281" s="178">
        <v>15.92</v>
      </c>
      <c r="D281" s="179" t="s">
        <v>2701</v>
      </c>
      <c r="E281" s="117"/>
      <c r="F281" s="117"/>
    </row>
    <row r="282" spans="2:6">
      <c r="B282" s="177">
        <v>42511</v>
      </c>
      <c r="C282" s="178">
        <v>0.08</v>
      </c>
      <c r="D282" s="179" t="s">
        <v>2702</v>
      </c>
      <c r="E282" s="117"/>
      <c r="F282" s="117"/>
    </row>
    <row r="283" spans="2:6">
      <c r="B283" s="177">
        <v>42511</v>
      </c>
      <c r="C283" s="178">
        <v>0.49</v>
      </c>
      <c r="D283" s="179" t="s">
        <v>2703</v>
      </c>
      <c r="E283" s="117"/>
      <c r="F283" s="117"/>
    </row>
    <row r="284" spans="2:6">
      <c r="B284" s="177">
        <v>42511</v>
      </c>
      <c r="C284" s="178">
        <v>0.54</v>
      </c>
      <c r="D284" s="179" t="s">
        <v>2704</v>
      </c>
      <c r="E284" s="117"/>
      <c r="F284" s="117"/>
    </row>
    <row r="285" spans="2:6">
      <c r="B285" s="177">
        <v>42511</v>
      </c>
      <c r="C285" s="178">
        <v>0.19</v>
      </c>
      <c r="D285" s="179" t="s">
        <v>2705</v>
      </c>
      <c r="E285" s="117"/>
      <c r="F285" s="117"/>
    </row>
    <row r="286" spans="2:6">
      <c r="B286" s="177">
        <v>42511</v>
      </c>
      <c r="C286" s="178">
        <v>7.0000000000000007E-2</v>
      </c>
      <c r="D286" s="179" t="s">
        <v>2706</v>
      </c>
      <c r="E286" s="117"/>
      <c r="F286" s="117"/>
    </row>
    <row r="287" spans="2:6">
      <c r="B287" s="177">
        <v>42511</v>
      </c>
      <c r="C287" s="178">
        <v>0.09</v>
      </c>
      <c r="D287" s="179" t="s">
        <v>2707</v>
      </c>
      <c r="E287" s="117"/>
      <c r="F287" s="117"/>
    </row>
    <row r="288" spans="2:6">
      <c r="B288" s="177">
        <v>42513</v>
      </c>
      <c r="C288" s="178">
        <v>0.31</v>
      </c>
      <c r="D288" s="179" t="s">
        <v>1215</v>
      </c>
      <c r="E288" s="117"/>
      <c r="F288" s="117"/>
    </row>
    <row r="289" spans="2:6">
      <c r="B289" s="177">
        <v>42513</v>
      </c>
      <c r="C289" s="178">
        <v>20.14</v>
      </c>
      <c r="D289" s="179" t="s">
        <v>2708</v>
      </c>
      <c r="E289" s="117"/>
      <c r="F289" s="117"/>
    </row>
    <row r="290" spans="2:6" s="91" customFormat="1">
      <c r="B290" s="177">
        <v>42513</v>
      </c>
      <c r="C290" s="178">
        <v>200</v>
      </c>
      <c r="D290" s="179" t="s">
        <v>2709</v>
      </c>
      <c r="E290" s="117"/>
      <c r="F290" s="117"/>
    </row>
    <row r="291" spans="2:6" s="91" customFormat="1">
      <c r="B291" s="177">
        <v>42513</v>
      </c>
      <c r="C291" s="178">
        <v>6.06</v>
      </c>
      <c r="D291" s="179" t="s">
        <v>2710</v>
      </c>
      <c r="E291" s="117"/>
      <c r="F291" s="117"/>
    </row>
    <row r="292" spans="2:6" s="91" customFormat="1">
      <c r="B292" s="177">
        <v>42513</v>
      </c>
      <c r="C292" s="178">
        <v>0.95</v>
      </c>
      <c r="D292" s="179" t="s">
        <v>2711</v>
      </c>
      <c r="E292" s="117"/>
      <c r="F292" s="117"/>
    </row>
    <row r="293" spans="2:6" s="91" customFormat="1">
      <c r="B293" s="177">
        <v>42513</v>
      </c>
      <c r="C293" s="178">
        <v>500</v>
      </c>
      <c r="D293" s="179" t="s">
        <v>2712</v>
      </c>
      <c r="E293" s="117"/>
      <c r="F293" s="117"/>
    </row>
    <row r="294" spans="2:6" s="91" customFormat="1">
      <c r="B294" s="177">
        <v>42513</v>
      </c>
      <c r="C294" s="178">
        <v>0.46</v>
      </c>
      <c r="D294" s="179" t="s">
        <v>2713</v>
      </c>
      <c r="E294" s="117"/>
      <c r="F294" s="117"/>
    </row>
    <row r="295" spans="2:6" s="91" customFormat="1">
      <c r="B295" s="177">
        <v>42513</v>
      </c>
      <c r="C295" s="178">
        <v>0.02</v>
      </c>
      <c r="D295" s="179" t="s">
        <v>2714</v>
      </c>
      <c r="E295" s="117"/>
      <c r="F295" s="117"/>
    </row>
    <row r="296" spans="2:6" s="91" customFormat="1">
      <c r="B296" s="177">
        <v>42513</v>
      </c>
      <c r="C296" s="178">
        <v>54.24</v>
      </c>
      <c r="D296" s="179" t="s">
        <v>2715</v>
      </c>
      <c r="E296" s="117"/>
      <c r="F296" s="117"/>
    </row>
    <row r="297" spans="2:6" s="91" customFormat="1">
      <c r="B297" s="177">
        <v>42513</v>
      </c>
      <c r="C297" s="178">
        <v>1.98</v>
      </c>
      <c r="D297" s="179" t="s">
        <v>1883</v>
      </c>
      <c r="E297" s="117"/>
      <c r="F297" s="117"/>
    </row>
    <row r="298" spans="2:6">
      <c r="B298" s="177">
        <v>42513</v>
      </c>
      <c r="C298" s="178">
        <v>4.87</v>
      </c>
      <c r="D298" s="179" t="s">
        <v>2716</v>
      </c>
      <c r="E298" s="117"/>
      <c r="F298" s="117"/>
    </row>
    <row r="299" spans="2:6">
      <c r="B299" s="177">
        <v>42513</v>
      </c>
      <c r="C299" s="178">
        <v>0.75</v>
      </c>
      <c r="D299" s="179" t="s">
        <v>2717</v>
      </c>
      <c r="E299" s="117"/>
      <c r="F299" s="117"/>
    </row>
    <row r="300" spans="2:6">
      <c r="B300" s="177">
        <v>42513</v>
      </c>
      <c r="C300" s="178">
        <v>2.41</v>
      </c>
      <c r="D300" s="179" t="s">
        <v>2718</v>
      </c>
      <c r="E300" s="117"/>
      <c r="F300" s="117"/>
    </row>
    <row r="301" spans="2:6">
      <c r="B301" s="177">
        <v>42513</v>
      </c>
      <c r="C301" s="178">
        <v>8.07</v>
      </c>
      <c r="D301" s="179" t="s">
        <v>2719</v>
      </c>
      <c r="E301" s="117"/>
      <c r="F301" s="117"/>
    </row>
    <row r="302" spans="2:6">
      <c r="B302" s="177">
        <v>42513</v>
      </c>
      <c r="C302" s="178">
        <v>0.1</v>
      </c>
      <c r="D302" s="179" t="s">
        <v>2720</v>
      </c>
      <c r="E302" s="117"/>
      <c r="F302" s="117"/>
    </row>
    <row r="303" spans="2:6">
      <c r="B303" s="177">
        <v>42513</v>
      </c>
      <c r="C303" s="178">
        <v>7.14</v>
      </c>
      <c r="D303" s="179" t="s">
        <v>2721</v>
      </c>
      <c r="E303" s="117"/>
      <c r="F303" s="117"/>
    </row>
    <row r="304" spans="2:6">
      <c r="B304" s="177">
        <v>42513</v>
      </c>
      <c r="C304" s="178">
        <v>0.33</v>
      </c>
      <c r="D304" s="179" t="s">
        <v>743</v>
      </c>
      <c r="E304" s="117"/>
      <c r="F304" s="117"/>
    </row>
    <row r="305" spans="2:6">
      <c r="B305" s="177">
        <v>42513</v>
      </c>
      <c r="C305" s="178">
        <v>0.19</v>
      </c>
      <c r="D305" s="179" t="s">
        <v>2722</v>
      </c>
      <c r="E305" s="117"/>
      <c r="F305" s="117"/>
    </row>
    <row r="306" spans="2:6">
      <c r="B306" s="177">
        <v>42513</v>
      </c>
      <c r="C306" s="178">
        <v>0.56000000000000005</v>
      </c>
      <c r="D306" s="179" t="s">
        <v>1371</v>
      </c>
      <c r="E306" s="117"/>
      <c r="F306" s="117"/>
    </row>
    <row r="307" spans="2:6" s="91" customFormat="1">
      <c r="B307" s="177">
        <v>42513</v>
      </c>
      <c r="C307" s="178">
        <v>0.05</v>
      </c>
      <c r="D307" s="179" t="s">
        <v>2723</v>
      </c>
      <c r="E307" s="117"/>
      <c r="F307" s="117"/>
    </row>
    <row r="308" spans="2:6" s="91" customFormat="1">
      <c r="B308" s="177">
        <v>42513</v>
      </c>
      <c r="C308" s="178">
        <v>0.15</v>
      </c>
      <c r="D308" s="179" t="s">
        <v>2724</v>
      </c>
      <c r="E308" s="117"/>
      <c r="F308" s="117"/>
    </row>
    <row r="309" spans="2:6" s="91" customFormat="1">
      <c r="B309" s="177">
        <v>42513</v>
      </c>
      <c r="C309" s="178">
        <v>26.32</v>
      </c>
      <c r="D309" s="179" t="s">
        <v>2725</v>
      </c>
      <c r="E309" s="117"/>
      <c r="F309" s="117"/>
    </row>
    <row r="310" spans="2:6" s="91" customFormat="1">
      <c r="B310" s="177">
        <v>42513</v>
      </c>
      <c r="C310" s="178">
        <v>0.38</v>
      </c>
      <c r="D310" s="179" t="s">
        <v>2726</v>
      </c>
      <c r="E310" s="117"/>
      <c r="F310" s="117"/>
    </row>
    <row r="311" spans="2:6" s="91" customFormat="1">
      <c r="B311" s="177">
        <v>42513</v>
      </c>
      <c r="C311" s="178">
        <v>20</v>
      </c>
      <c r="D311" s="179" t="s">
        <v>2727</v>
      </c>
      <c r="E311" s="117"/>
      <c r="F311" s="117"/>
    </row>
    <row r="312" spans="2:6" s="91" customFormat="1">
      <c r="B312" s="177">
        <v>42513</v>
      </c>
      <c r="C312" s="178">
        <v>0.14000000000000001</v>
      </c>
      <c r="D312" s="179" t="s">
        <v>2728</v>
      </c>
      <c r="E312" s="117"/>
      <c r="F312" s="117"/>
    </row>
    <row r="313" spans="2:6" s="91" customFormat="1">
      <c r="B313" s="177">
        <v>42513</v>
      </c>
      <c r="C313" s="178">
        <v>0.85</v>
      </c>
      <c r="D313" s="179" t="s">
        <v>2729</v>
      </c>
      <c r="E313" s="117"/>
      <c r="F313" s="117"/>
    </row>
    <row r="314" spans="2:6" s="91" customFormat="1">
      <c r="B314" s="177">
        <v>42513</v>
      </c>
      <c r="C314" s="178">
        <v>9.99</v>
      </c>
      <c r="D314" s="179" t="s">
        <v>2730</v>
      </c>
      <c r="E314" s="117"/>
      <c r="F314" s="117"/>
    </row>
    <row r="315" spans="2:6" s="91" customFormat="1">
      <c r="B315" s="177">
        <v>42513</v>
      </c>
      <c r="C315" s="178">
        <v>0.31</v>
      </c>
      <c r="D315" s="179" t="s">
        <v>2731</v>
      </c>
      <c r="E315" s="117"/>
      <c r="F315" s="117"/>
    </row>
    <row r="316" spans="2:6" s="91" customFormat="1">
      <c r="B316" s="177">
        <v>42513</v>
      </c>
      <c r="C316" s="178">
        <v>12.86</v>
      </c>
      <c r="D316" s="179" t="s">
        <v>1583</v>
      </c>
      <c r="E316" s="117"/>
      <c r="F316" s="117"/>
    </row>
    <row r="317" spans="2:6" s="91" customFormat="1">
      <c r="B317" s="177">
        <v>42513</v>
      </c>
      <c r="C317" s="178">
        <v>0.25</v>
      </c>
      <c r="D317" s="179" t="s">
        <v>2732</v>
      </c>
      <c r="E317" s="117"/>
      <c r="F317" s="117"/>
    </row>
    <row r="318" spans="2:6" s="91" customFormat="1">
      <c r="B318" s="177">
        <v>42513</v>
      </c>
      <c r="C318" s="178">
        <v>7.4</v>
      </c>
      <c r="D318" s="179" t="s">
        <v>2733</v>
      </c>
      <c r="E318" s="117"/>
      <c r="F318" s="117"/>
    </row>
    <row r="319" spans="2:6" s="91" customFormat="1">
      <c r="B319" s="177">
        <v>42513</v>
      </c>
      <c r="C319" s="178">
        <v>0.14000000000000001</v>
      </c>
      <c r="D319" s="179" t="s">
        <v>2734</v>
      </c>
      <c r="E319" s="117"/>
      <c r="F319" s="117"/>
    </row>
    <row r="320" spans="2:6" s="91" customFormat="1">
      <c r="B320" s="177">
        <v>42513</v>
      </c>
      <c r="C320" s="178">
        <v>0.63</v>
      </c>
      <c r="D320" s="179" t="s">
        <v>2735</v>
      </c>
      <c r="E320" s="117"/>
      <c r="F320" s="117"/>
    </row>
    <row r="321" spans="2:6" s="91" customFormat="1">
      <c r="B321" s="177">
        <v>42513</v>
      </c>
      <c r="C321" s="178">
        <v>3.36</v>
      </c>
      <c r="D321" s="179" t="s">
        <v>2736</v>
      </c>
      <c r="E321" s="117"/>
      <c r="F321" s="117"/>
    </row>
    <row r="322" spans="2:6" s="91" customFormat="1">
      <c r="B322" s="177">
        <v>42513</v>
      </c>
      <c r="C322" s="178">
        <v>0.08</v>
      </c>
      <c r="D322" s="179" t="s">
        <v>2737</v>
      </c>
      <c r="E322" s="117"/>
      <c r="F322" s="117"/>
    </row>
    <row r="323" spans="2:6" s="91" customFormat="1">
      <c r="B323" s="177">
        <v>42513</v>
      </c>
      <c r="C323" s="178">
        <v>4.07</v>
      </c>
      <c r="D323" s="179" t="s">
        <v>2738</v>
      </c>
      <c r="E323" s="117"/>
      <c r="F323" s="117"/>
    </row>
    <row r="324" spans="2:6" s="91" customFormat="1">
      <c r="B324" s="177">
        <v>42513</v>
      </c>
      <c r="C324" s="178">
        <v>0.25</v>
      </c>
      <c r="D324" s="179" t="s">
        <v>2739</v>
      </c>
      <c r="E324" s="117"/>
      <c r="F324" s="117"/>
    </row>
    <row r="325" spans="2:6">
      <c r="B325" s="177">
        <v>42513</v>
      </c>
      <c r="C325" s="178">
        <v>5.19</v>
      </c>
      <c r="D325" s="179" t="s">
        <v>2740</v>
      </c>
      <c r="E325" s="117"/>
      <c r="F325" s="117"/>
    </row>
    <row r="326" spans="2:6">
      <c r="B326" s="177">
        <v>42513</v>
      </c>
      <c r="C326" s="178">
        <v>3.04</v>
      </c>
      <c r="D326" s="179" t="s">
        <v>483</v>
      </c>
      <c r="E326" s="117"/>
      <c r="F326" s="117"/>
    </row>
    <row r="327" spans="2:6">
      <c r="B327" s="177">
        <v>42513</v>
      </c>
      <c r="C327" s="178">
        <v>0.03</v>
      </c>
      <c r="D327" s="179" t="s">
        <v>2741</v>
      </c>
      <c r="E327" s="117"/>
      <c r="F327" s="117"/>
    </row>
    <row r="328" spans="2:6">
      <c r="B328" s="177">
        <v>42513</v>
      </c>
      <c r="C328" s="178">
        <v>0.05</v>
      </c>
      <c r="D328" s="179" t="s">
        <v>2742</v>
      </c>
      <c r="E328" s="117"/>
      <c r="F328" s="117"/>
    </row>
    <row r="329" spans="2:6">
      <c r="B329" s="177">
        <v>42513</v>
      </c>
      <c r="C329" s="178">
        <v>1.78</v>
      </c>
      <c r="D329" s="179" t="s">
        <v>2743</v>
      </c>
      <c r="E329" s="117"/>
      <c r="F329" s="117"/>
    </row>
    <row r="330" spans="2:6">
      <c r="B330" s="177">
        <v>42513</v>
      </c>
      <c r="C330" s="178">
        <v>7.0000000000000007E-2</v>
      </c>
      <c r="D330" s="179" t="s">
        <v>2744</v>
      </c>
      <c r="E330" s="117"/>
      <c r="F330" s="117"/>
    </row>
    <row r="331" spans="2:6">
      <c r="B331" s="177">
        <v>42513</v>
      </c>
      <c r="C331" s="178">
        <v>0.05</v>
      </c>
      <c r="D331" s="179" t="s">
        <v>2745</v>
      </c>
      <c r="E331" s="117"/>
      <c r="F331" s="117"/>
    </row>
    <row r="332" spans="2:6">
      <c r="B332" s="177">
        <v>42513</v>
      </c>
      <c r="C332" s="178">
        <v>7.0000000000000007E-2</v>
      </c>
      <c r="D332" s="179" t="s">
        <v>2746</v>
      </c>
      <c r="E332" s="117"/>
      <c r="F332" s="117"/>
    </row>
    <row r="333" spans="2:6">
      <c r="B333" s="177">
        <v>42513</v>
      </c>
      <c r="C333" s="178">
        <v>0.04</v>
      </c>
      <c r="D333" s="179" t="s">
        <v>2747</v>
      </c>
      <c r="E333" s="117"/>
      <c r="F333" s="117"/>
    </row>
    <row r="334" spans="2:6">
      <c r="B334" s="177">
        <v>42513</v>
      </c>
      <c r="C334" s="178">
        <v>0.1</v>
      </c>
      <c r="D334" s="179" t="s">
        <v>2748</v>
      </c>
      <c r="E334" s="117"/>
      <c r="F334" s="117"/>
    </row>
    <row r="335" spans="2:6">
      <c r="B335" s="177">
        <v>42513</v>
      </c>
      <c r="C335" s="178">
        <v>0.08</v>
      </c>
      <c r="D335" s="179" t="s">
        <v>2749</v>
      </c>
      <c r="E335" s="117"/>
      <c r="F335" s="117"/>
    </row>
    <row r="336" spans="2:6">
      <c r="B336" s="177">
        <v>42513</v>
      </c>
      <c r="C336" s="178">
        <v>70</v>
      </c>
      <c r="D336" s="179" t="s">
        <v>2750</v>
      </c>
      <c r="E336" s="117"/>
      <c r="F336" s="117"/>
    </row>
    <row r="337" spans="2:6">
      <c r="B337" s="177">
        <v>42513</v>
      </c>
      <c r="C337" s="178">
        <v>0.03</v>
      </c>
      <c r="D337" s="179" t="s">
        <v>382</v>
      </c>
      <c r="E337" s="117"/>
      <c r="F337" s="117"/>
    </row>
    <row r="338" spans="2:6">
      <c r="B338" s="177">
        <v>42513</v>
      </c>
      <c r="C338" s="178">
        <v>40.36</v>
      </c>
      <c r="D338" s="179" t="s">
        <v>2751</v>
      </c>
      <c r="E338" s="117"/>
      <c r="F338" s="117"/>
    </row>
    <row r="339" spans="2:6">
      <c r="B339" s="177">
        <v>42513</v>
      </c>
      <c r="C339" s="178">
        <v>0.53</v>
      </c>
      <c r="D339" s="179" t="s">
        <v>2683</v>
      </c>
      <c r="E339" s="117"/>
      <c r="F339" s="117"/>
    </row>
    <row r="340" spans="2:6">
      <c r="B340" s="177">
        <v>42513</v>
      </c>
      <c r="C340" s="178">
        <v>0.55000000000000004</v>
      </c>
      <c r="D340" s="179" t="s">
        <v>2752</v>
      </c>
      <c r="E340" s="117"/>
      <c r="F340" s="117"/>
    </row>
    <row r="341" spans="2:6">
      <c r="B341" s="177">
        <v>42513</v>
      </c>
      <c r="C341" s="178">
        <v>223.52</v>
      </c>
      <c r="D341" s="179" t="s">
        <v>2753</v>
      </c>
      <c r="E341" s="117"/>
      <c r="F341" s="117"/>
    </row>
    <row r="342" spans="2:6">
      <c r="B342" s="177">
        <v>42513</v>
      </c>
      <c r="C342" s="178">
        <v>3</v>
      </c>
      <c r="D342" s="179" t="s">
        <v>2754</v>
      </c>
      <c r="E342" s="117"/>
      <c r="F342" s="117"/>
    </row>
    <row r="343" spans="2:6">
      <c r="B343" s="177">
        <v>42513</v>
      </c>
      <c r="C343" s="178">
        <v>80</v>
      </c>
      <c r="D343" s="179" t="s">
        <v>2755</v>
      </c>
      <c r="E343" s="117"/>
      <c r="F343" s="117"/>
    </row>
    <row r="344" spans="2:6">
      <c r="B344" s="177">
        <v>42513</v>
      </c>
      <c r="C344" s="178">
        <v>20</v>
      </c>
      <c r="D344" s="179" t="s">
        <v>2756</v>
      </c>
      <c r="E344" s="117"/>
      <c r="F344" s="117"/>
    </row>
    <row r="345" spans="2:6">
      <c r="B345" s="177">
        <v>42513</v>
      </c>
      <c r="C345" s="178">
        <v>2</v>
      </c>
      <c r="D345" s="179" t="s">
        <v>2757</v>
      </c>
      <c r="E345" s="117"/>
      <c r="F345" s="117"/>
    </row>
    <row r="346" spans="2:6">
      <c r="B346" s="177">
        <v>42513</v>
      </c>
      <c r="C346" s="178">
        <v>38</v>
      </c>
      <c r="D346" s="179" t="s">
        <v>2758</v>
      </c>
      <c r="E346" s="117"/>
      <c r="F346" s="117"/>
    </row>
    <row r="347" spans="2:6">
      <c r="B347" s="177">
        <v>42513</v>
      </c>
      <c r="C347" s="178">
        <v>0.43</v>
      </c>
      <c r="D347" s="179" t="s">
        <v>2759</v>
      </c>
      <c r="E347" s="117"/>
      <c r="F347" s="117"/>
    </row>
    <row r="348" spans="2:6">
      <c r="B348" s="177">
        <v>42513</v>
      </c>
      <c r="C348" s="178">
        <v>0.02</v>
      </c>
      <c r="D348" s="179" t="s">
        <v>2760</v>
      </c>
      <c r="E348" s="117"/>
      <c r="F348" s="117"/>
    </row>
    <row r="349" spans="2:6" s="91" customFormat="1">
      <c r="B349" s="177">
        <v>42513</v>
      </c>
      <c r="C349" s="191">
        <v>0.2</v>
      </c>
      <c r="D349" s="191" t="s">
        <v>3044</v>
      </c>
      <c r="E349" s="117"/>
      <c r="F349" s="117"/>
    </row>
    <row r="350" spans="2:6" s="91" customFormat="1">
      <c r="B350" s="177">
        <v>42513</v>
      </c>
      <c r="C350" s="191">
        <v>0.36</v>
      </c>
      <c r="D350" s="191" t="s">
        <v>3045</v>
      </c>
      <c r="E350" s="117"/>
      <c r="F350" s="117"/>
    </row>
    <row r="351" spans="2:6" s="91" customFormat="1">
      <c r="B351" s="177">
        <v>42513</v>
      </c>
      <c r="C351" s="191">
        <v>0.46</v>
      </c>
      <c r="D351" s="191" t="s">
        <v>3046</v>
      </c>
      <c r="E351" s="117"/>
      <c r="F351" s="117"/>
    </row>
    <row r="352" spans="2:6" s="91" customFormat="1">
      <c r="B352" s="177">
        <v>42513</v>
      </c>
      <c r="C352" s="191">
        <v>3.53</v>
      </c>
      <c r="D352" s="191" t="s">
        <v>3047</v>
      </c>
      <c r="E352" s="117"/>
      <c r="F352" s="117"/>
    </row>
    <row r="353" spans="2:6" s="91" customFormat="1">
      <c r="B353" s="177">
        <v>42513</v>
      </c>
      <c r="C353" s="191">
        <v>16.61</v>
      </c>
      <c r="D353" s="191" t="s">
        <v>3048</v>
      </c>
      <c r="E353" s="117"/>
      <c r="F353" s="117"/>
    </row>
    <row r="354" spans="2:6" s="91" customFormat="1">
      <c r="B354" s="177">
        <v>42513</v>
      </c>
      <c r="C354" s="191">
        <v>42.29</v>
      </c>
      <c r="D354" s="191" t="s">
        <v>3049</v>
      </c>
      <c r="E354" s="117"/>
      <c r="F354" s="117"/>
    </row>
    <row r="355" spans="2:6" s="91" customFormat="1">
      <c r="B355" s="177">
        <v>42513</v>
      </c>
      <c r="C355" s="191">
        <v>48.44</v>
      </c>
      <c r="D355" s="191" t="s">
        <v>3032</v>
      </c>
      <c r="E355" s="117"/>
      <c r="F355" s="117"/>
    </row>
    <row r="356" spans="2:6" s="91" customFormat="1">
      <c r="B356" s="177">
        <v>42513</v>
      </c>
      <c r="C356" s="191">
        <v>48.62</v>
      </c>
      <c r="D356" s="191" t="s">
        <v>3044</v>
      </c>
      <c r="E356" s="117"/>
      <c r="F356" s="117"/>
    </row>
    <row r="357" spans="2:6" s="91" customFormat="1">
      <c r="B357" s="177">
        <v>42513</v>
      </c>
      <c r="C357" s="191">
        <v>64.83</v>
      </c>
      <c r="D357" s="191" t="s">
        <v>3050</v>
      </c>
      <c r="E357" s="117"/>
      <c r="F357" s="117"/>
    </row>
    <row r="358" spans="2:6" s="91" customFormat="1">
      <c r="B358" s="177">
        <v>42513</v>
      </c>
      <c r="C358" s="191">
        <v>500</v>
      </c>
      <c r="D358" s="191" t="s">
        <v>3051</v>
      </c>
      <c r="E358" s="117"/>
      <c r="F358" s="117"/>
    </row>
    <row r="359" spans="2:6" s="91" customFormat="1">
      <c r="B359" s="177">
        <v>42513</v>
      </c>
      <c r="C359" s="191">
        <v>500</v>
      </c>
      <c r="D359" s="191" t="s">
        <v>3052</v>
      </c>
      <c r="E359" s="117"/>
      <c r="F359" s="117"/>
    </row>
    <row r="360" spans="2:6" s="91" customFormat="1" ht="26.25">
      <c r="B360" s="177">
        <v>42513</v>
      </c>
      <c r="C360" s="191" t="s">
        <v>6144</v>
      </c>
      <c r="D360" s="191" t="s">
        <v>3042</v>
      </c>
      <c r="E360" s="117"/>
      <c r="F360" s="117"/>
    </row>
    <row r="361" spans="2:6" ht="26.25">
      <c r="B361" s="177">
        <v>42514</v>
      </c>
      <c r="C361" s="191">
        <v>1.96</v>
      </c>
      <c r="D361" s="191" t="s">
        <v>3043</v>
      </c>
      <c r="E361" s="117"/>
      <c r="F361" s="117"/>
    </row>
    <row r="362" spans="2:6">
      <c r="B362" s="177">
        <v>42514</v>
      </c>
      <c r="C362" s="178">
        <v>5</v>
      </c>
      <c r="D362" s="179" t="s">
        <v>2556</v>
      </c>
      <c r="E362" s="117"/>
      <c r="F362" s="117"/>
    </row>
    <row r="363" spans="2:6">
      <c r="B363" s="177">
        <v>42514</v>
      </c>
      <c r="C363" s="178">
        <v>326.82</v>
      </c>
      <c r="D363" s="179" t="s">
        <v>2761</v>
      </c>
      <c r="E363" s="117"/>
      <c r="F363" s="117"/>
    </row>
    <row r="364" spans="2:6">
      <c r="B364" s="177">
        <v>42514</v>
      </c>
      <c r="C364" s="178">
        <v>2.1800000000000002</v>
      </c>
      <c r="D364" s="179" t="s">
        <v>2762</v>
      </c>
      <c r="E364" s="117"/>
      <c r="F364" s="117"/>
    </row>
    <row r="365" spans="2:6">
      <c r="B365" s="177">
        <v>42514</v>
      </c>
      <c r="C365" s="178">
        <v>0.2</v>
      </c>
      <c r="D365" s="179" t="s">
        <v>2763</v>
      </c>
      <c r="E365" s="117"/>
      <c r="F365" s="117"/>
    </row>
    <row r="366" spans="2:6">
      <c r="B366" s="177">
        <v>42514</v>
      </c>
      <c r="C366" s="178">
        <v>7.8</v>
      </c>
      <c r="D366" s="179" t="s">
        <v>2764</v>
      </c>
      <c r="E366" s="117"/>
      <c r="F366" s="117"/>
    </row>
    <row r="367" spans="2:6">
      <c r="B367" s="177">
        <v>42514</v>
      </c>
      <c r="C367" s="178">
        <v>0.01</v>
      </c>
      <c r="D367" s="179" t="s">
        <v>2765</v>
      </c>
      <c r="E367" s="117"/>
      <c r="F367" s="117"/>
    </row>
    <row r="368" spans="2:6">
      <c r="B368" s="177">
        <v>42514</v>
      </c>
      <c r="C368" s="178">
        <v>0.03</v>
      </c>
      <c r="D368" s="179" t="s">
        <v>2766</v>
      </c>
      <c r="E368" s="117"/>
      <c r="F368" s="117"/>
    </row>
    <row r="369" spans="2:6">
      <c r="B369" s="177">
        <v>42514</v>
      </c>
      <c r="C369" s="178">
        <v>1</v>
      </c>
      <c r="D369" s="179" t="s">
        <v>2763</v>
      </c>
      <c r="E369" s="117"/>
      <c r="F369" s="117"/>
    </row>
    <row r="370" spans="2:6">
      <c r="B370" s="177">
        <v>42514</v>
      </c>
      <c r="C370" s="178">
        <v>300</v>
      </c>
      <c r="D370" s="179" t="s">
        <v>2767</v>
      </c>
      <c r="E370" s="117"/>
      <c r="F370" s="117"/>
    </row>
    <row r="371" spans="2:6">
      <c r="B371" s="177">
        <v>42514</v>
      </c>
      <c r="C371" s="178">
        <v>19.52</v>
      </c>
      <c r="D371" s="179" t="s">
        <v>2768</v>
      </c>
      <c r="E371" s="117"/>
      <c r="F371" s="117"/>
    </row>
    <row r="372" spans="2:6">
      <c r="B372" s="177">
        <v>42514</v>
      </c>
      <c r="C372" s="178">
        <v>0.17</v>
      </c>
      <c r="D372" s="179" t="s">
        <v>2769</v>
      </c>
      <c r="E372" s="117"/>
      <c r="F372" s="117"/>
    </row>
    <row r="373" spans="2:6">
      <c r="B373" s="177">
        <v>42514</v>
      </c>
      <c r="C373" s="178">
        <v>0.09</v>
      </c>
      <c r="D373" s="179" t="s">
        <v>2770</v>
      </c>
      <c r="E373" s="117"/>
      <c r="F373" s="117"/>
    </row>
    <row r="374" spans="2:6">
      <c r="B374" s="177">
        <v>42514</v>
      </c>
      <c r="C374" s="178">
        <v>0.06</v>
      </c>
      <c r="D374" s="179" t="s">
        <v>1609</v>
      </c>
      <c r="E374" s="117"/>
      <c r="F374" s="117"/>
    </row>
    <row r="375" spans="2:6">
      <c r="B375" s="177">
        <v>42514</v>
      </c>
      <c r="C375" s="178">
        <v>0.22</v>
      </c>
      <c r="D375" s="179" t="s">
        <v>2771</v>
      </c>
      <c r="E375" s="117"/>
      <c r="F375" s="117"/>
    </row>
    <row r="376" spans="2:6">
      <c r="B376" s="177">
        <v>42514</v>
      </c>
      <c r="C376" s="178">
        <v>0.37</v>
      </c>
      <c r="D376" s="179" t="s">
        <v>2772</v>
      </c>
      <c r="E376" s="117"/>
      <c r="F376" s="117"/>
    </row>
    <row r="377" spans="2:6">
      <c r="B377" s="177">
        <v>42514</v>
      </c>
      <c r="C377" s="178">
        <v>0.05</v>
      </c>
      <c r="D377" s="179" t="s">
        <v>2773</v>
      </c>
      <c r="E377" s="117"/>
      <c r="F377" s="117"/>
    </row>
    <row r="378" spans="2:6">
      <c r="B378" s="177">
        <v>42514</v>
      </c>
      <c r="C378" s="178">
        <v>0.03</v>
      </c>
      <c r="D378" s="179" t="s">
        <v>944</v>
      </c>
      <c r="E378" s="117"/>
      <c r="F378" s="117"/>
    </row>
    <row r="379" spans="2:6">
      <c r="B379" s="177">
        <v>42514</v>
      </c>
      <c r="C379" s="178">
        <v>0.14000000000000001</v>
      </c>
      <c r="D379" s="179" t="s">
        <v>2774</v>
      </c>
      <c r="E379" s="117"/>
      <c r="F379" s="117"/>
    </row>
    <row r="380" spans="2:6">
      <c r="B380" s="177">
        <v>42514</v>
      </c>
      <c r="C380" s="178">
        <v>0.09</v>
      </c>
      <c r="D380" s="179" t="s">
        <v>2683</v>
      </c>
      <c r="E380" s="117"/>
      <c r="F380" s="117"/>
    </row>
    <row r="381" spans="2:6">
      <c r="B381" s="177">
        <v>42514</v>
      </c>
      <c r="C381" s="178">
        <v>7.0000000000000007E-2</v>
      </c>
      <c r="D381" s="179" t="s">
        <v>2775</v>
      </c>
      <c r="E381" s="117"/>
      <c r="F381" s="117"/>
    </row>
    <row r="382" spans="2:6">
      <c r="B382" s="177">
        <v>42514</v>
      </c>
      <c r="C382" s="178">
        <v>0.08</v>
      </c>
      <c r="D382" s="179" t="s">
        <v>2776</v>
      </c>
      <c r="E382" s="117"/>
      <c r="F382" s="117"/>
    </row>
    <row r="383" spans="2:6">
      <c r="B383" s="177">
        <v>42514</v>
      </c>
      <c r="C383" s="178">
        <v>0.04</v>
      </c>
      <c r="D383" s="179" t="s">
        <v>2777</v>
      </c>
      <c r="E383" s="117"/>
      <c r="F383" s="117"/>
    </row>
    <row r="384" spans="2:6">
      <c r="B384" s="177">
        <v>42514</v>
      </c>
      <c r="C384" s="178">
        <v>9</v>
      </c>
      <c r="D384" s="179" t="s">
        <v>2778</v>
      </c>
      <c r="E384" s="117"/>
      <c r="F384" s="117"/>
    </row>
    <row r="385" spans="2:6">
      <c r="B385" s="177">
        <v>42514</v>
      </c>
      <c r="C385" s="178">
        <v>25</v>
      </c>
      <c r="D385" s="179" t="s">
        <v>2779</v>
      </c>
      <c r="E385" s="117"/>
      <c r="F385" s="117"/>
    </row>
    <row r="386" spans="2:6">
      <c r="B386" s="177">
        <v>42514</v>
      </c>
      <c r="C386" s="178">
        <v>25</v>
      </c>
      <c r="D386" s="179" t="s">
        <v>2780</v>
      </c>
      <c r="E386" s="117"/>
      <c r="F386" s="117"/>
    </row>
    <row r="387" spans="2:6">
      <c r="B387" s="177">
        <v>42514</v>
      </c>
      <c r="C387" s="178">
        <v>0.08</v>
      </c>
      <c r="D387" s="179" t="s">
        <v>2781</v>
      </c>
      <c r="E387" s="117"/>
      <c r="F387" s="117"/>
    </row>
    <row r="388" spans="2:6">
      <c r="B388" s="177">
        <v>42514</v>
      </c>
      <c r="C388" s="178">
        <v>0.08</v>
      </c>
      <c r="D388" s="179" t="s">
        <v>2782</v>
      </c>
      <c r="E388" s="117"/>
      <c r="F388" s="117"/>
    </row>
    <row r="389" spans="2:6">
      <c r="B389" s="177">
        <v>42514</v>
      </c>
      <c r="C389" s="178">
        <v>37</v>
      </c>
      <c r="D389" s="179" t="s">
        <v>2783</v>
      </c>
      <c r="E389" s="117"/>
      <c r="F389" s="117"/>
    </row>
    <row r="390" spans="2:6">
      <c r="B390" s="177">
        <v>42514</v>
      </c>
      <c r="C390" s="178">
        <v>0.86</v>
      </c>
      <c r="D390" s="179" t="s">
        <v>2784</v>
      </c>
      <c r="E390" s="117"/>
      <c r="F390" s="117"/>
    </row>
    <row r="391" spans="2:6">
      <c r="B391" s="177">
        <v>42514</v>
      </c>
      <c r="C391" s="178">
        <v>100</v>
      </c>
      <c r="D391" s="179" t="s">
        <v>2785</v>
      </c>
      <c r="E391" s="117"/>
      <c r="F391" s="117"/>
    </row>
    <row r="392" spans="2:6">
      <c r="B392" s="177">
        <v>42514</v>
      </c>
      <c r="C392" s="178">
        <v>100</v>
      </c>
      <c r="D392" s="179" t="s">
        <v>2786</v>
      </c>
      <c r="E392" s="117"/>
      <c r="F392" s="117"/>
    </row>
    <row r="393" spans="2:6">
      <c r="B393" s="177">
        <v>42514</v>
      </c>
      <c r="C393" s="178">
        <v>24</v>
      </c>
      <c r="D393" s="179" t="s">
        <v>531</v>
      </c>
      <c r="E393" s="117"/>
      <c r="F393" s="117"/>
    </row>
    <row r="394" spans="2:6">
      <c r="B394" s="177">
        <v>42515</v>
      </c>
      <c r="C394" s="178">
        <v>0.03</v>
      </c>
      <c r="D394" s="179" t="s">
        <v>2787</v>
      </c>
      <c r="E394" s="117"/>
      <c r="F394" s="117"/>
    </row>
    <row r="395" spans="2:6">
      <c r="B395" s="177">
        <v>42515</v>
      </c>
      <c r="C395" s="178">
        <v>81</v>
      </c>
      <c r="D395" s="179" t="s">
        <v>2788</v>
      </c>
      <c r="E395" s="117"/>
      <c r="F395" s="117"/>
    </row>
    <row r="396" spans="2:6">
      <c r="B396" s="177">
        <v>42515</v>
      </c>
      <c r="C396" s="178">
        <v>0.03</v>
      </c>
      <c r="D396" s="179" t="s">
        <v>2789</v>
      </c>
      <c r="E396" s="117"/>
      <c r="F396" s="117"/>
    </row>
    <row r="397" spans="2:6">
      <c r="B397" s="177">
        <v>42515</v>
      </c>
      <c r="C397" s="178">
        <v>0.89</v>
      </c>
      <c r="D397" s="179" t="s">
        <v>1215</v>
      </c>
      <c r="E397" s="117"/>
      <c r="F397" s="117"/>
    </row>
    <row r="398" spans="2:6">
      <c r="B398" s="177">
        <v>42515</v>
      </c>
      <c r="C398" s="178">
        <v>100</v>
      </c>
      <c r="D398" s="179" t="s">
        <v>2790</v>
      </c>
      <c r="E398" s="117"/>
      <c r="F398" s="117"/>
    </row>
    <row r="399" spans="2:6">
      <c r="B399" s="177">
        <v>42515</v>
      </c>
      <c r="C399" s="178">
        <v>16</v>
      </c>
      <c r="D399" s="179" t="s">
        <v>2791</v>
      </c>
      <c r="E399" s="117"/>
      <c r="F399" s="117"/>
    </row>
    <row r="400" spans="2:6">
      <c r="B400" s="177">
        <v>42515</v>
      </c>
      <c r="C400" s="178">
        <v>28</v>
      </c>
      <c r="D400" s="179" t="s">
        <v>2792</v>
      </c>
      <c r="E400" s="117"/>
      <c r="F400" s="117"/>
    </row>
    <row r="401" spans="2:6">
      <c r="B401" s="177">
        <v>42515</v>
      </c>
      <c r="C401" s="178">
        <v>1.55</v>
      </c>
      <c r="D401" s="179" t="s">
        <v>2793</v>
      </c>
      <c r="E401" s="117"/>
      <c r="F401" s="117"/>
    </row>
    <row r="402" spans="2:6">
      <c r="B402" s="177">
        <v>42515</v>
      </c>
      <c r="C402" s="178">
        <v>4.46</v>
      </c>
      <c r="D402" s="179" t="s">
        <v>581</v>
      </c>
      <c r="E402" s="117"/>
      <c r="F402" s="117"/>
    </row>
    <row r="403" spans="2:6">
      <c r="B403" s="177">
        <v>42515</v>
      </c>
      <c r="C403" s="178">
        <v>5</v>
      </c>
      <c r="D403" s="179" t="s">
        <v>2794</v>
      </c>
      <c r="E403" s="117"/>
      <c r="F403" s="117"/>
    </row>
    <row r="404" spans="2:6">
      <c r="B404" s="177">
        <v>42515</v>
      </c>
      <c r="C404" s="178">
        <v>0.04</v>
      </c>
      <c r="D404" s="179" t="s">
        <v>710</v>
      </c>
      <c r="E404" s="117"/>
      <c r="F404" s="117"/>
    </row>
    <row r="405" spans="2:6">
      <c r="B405" s="177">
        <v>42515</v>
      </c>
      <c r="C405" s="178">
        <v>0.11</v>
      </c>
      <c r="D405" s="179" t="s">
        <v>2795</v>
      </c>
      <c r="E405" s="117"/>
      <c r="F405" s="117"/>
    </row>
    <row r="406" spans="2:6">
      <c r="B406" s="177">
        <v>42515</v>
      </c>
      <c r="C406" s="178">
        <v>0.15</v>
      </c>
      <c r="D406" s="179" t="s">
        <v>2796</v>
      </c>
      <c r="E406" s="117"/>
      <c r="F406" s="117"/>
    </row>
    <row r="407" spans="2:6">
      <c r="B407" s="177">
        <v>42515</v>
      </c>
      <c r="C407" s="178">
        <v>0.22</v>
      </c>
      <c r="D407" s="179" t="s">
        <v>2797</v>
      </c>
      <c r="E407" s="117"/>
      <c r="F407" s="117"/>
    </row>
    <row r="408" spans="2:6">
      <c r="B408" s="177">
        <v>42515</v>
      </c>
      <c r="C408" s="178">
        <v>0.17</v>
      </c>
      <c r="D408" s="179" t="s">
        <v>2798</v>
      </c>
      <c r="E408" s="117"/>
      <c r="F408" s="117"/>
    </row>
    <row r="409" spans="2:6">
      <c r="B409" s="177">
        <v>42515</v>
      </c>
      <c r="C409" s="178">
        <v>1.01</v>
      </c>
      <c r="D409" s="179" t="s">
        <v>2799</v>
      </c>
      <c r="E409" s="117"/>
      <c r="F409" s="117"/>
    </row>
    <row r="410" spans="2:6">
      <c r="B410" s="177">
        <v>42515</v>
      </c>
      <c r="C410" s="178">
        <v>180</v>
      </c>
      <c r="D410" s="179" t="s">
        <v>2800</v>
      </c>
      <c r="E410" s="117"/>
      <c r="F410" s="117"/>
    </row>
    <row r="411" spans="2:6">
      <c r="B411" s="177">
        <v>42515</v>
      </c>
      <c r="C411" s="178">
        <v>0.35</v>
      </c>
      <c r="D411" s="179" t="s">
        <v>2801</v>
      </c>
      <c r="E411" s="117"/>
      <c r="F411" s="117"/>
    </row>
    <row r="412" spans="2:6">
      <c r="B412" s="177">
        <v>42515</v>
      </c>
      <c r="C412" s="178">
        <v>0.38</v>
      </c>
      <c r="D412" s="179" t="s">
        <v>410</v>
      </c>
      <c r="E412" s="117"/>
      <c r="F412" s="117"/>
    </row>
    <row r="413" spans="2:6">
      <c r="B413" s="177">
        <v>42515</v>
      </c>
      <c r="C413" s="178">
        <v>36.04</v>
      </c>
      <c r="D413" s="179" t="s">
        <v>2802</v>
      </c>
      <c r="E413" s="117"/>
      <c r="F413" s="117"/>
    </row>
    <row r="414" spans="2:6">
      <c r="B414" s="177">
        <v>42515</v>
      </c>
      <c r="C414" s="178">
        <v>10</v>
      </c>
      <c r="D414" s="179" t="s">
        <v>1800</v>
      </c>
      <c r="E414" s="117"/>
      <c r="F414" s="117"/>
    </row>
    <row r="415" spans="2:6">
      <c r="B415" s="177">
        <v>42515</v>
      </c>
      <c r="C415" s="178">
        <v>0.12</v>
      </c>
      <c r="D415" s="179" t="s">
        <v>2803</v>
      </c>
      <c r="E415" s="117"/>
      <c r="F415" s="117"/>
    </row>
    <row r="416" spans="2:6">
      <c r="B416" s="177">
        <v>42515</v>
      </c>
      <c r="C416" s="178">
        <v>100</v>
      </c>
      <c r="D416" s="179" t="s">
        <v>2804</v>
      </c>
      <c r="E416" s="117"/>
      <c r="F416" s="117"/>
    </row>
    <row r="417" spans="2:6">
      <c r="B417" s="177">
        <v>42515</v>
      </c>
      <c r="C417" s="178">
        <v>0.02</v>
      </c>
      <c r="D417" s="179" t="s">
        <v>2805</v>
      </c>
      <c r="E417" s="117"/>
      <c r="F417" s="117"/>
    </row>
    <row r="418" spans="2:6">
      <c r="B418" s="177">
        <v>42515</v>
      </c>
      <c r="C418" s="178">
        <v>0.05</v>
      </c>
      <c r="D418" s="179" t="s">
        <v>2806</v>
      </c>
      <c r="E418" s="117"/>
      <c r="F418" s="117"/>
    </row>
    <row r="419" spans="2:6">
      <c r="B419" s="177">
        <v>42515</v>
      </c>
      <c r="C419" s="178">
        <v>0.1</v>
      </c>
      <c r="D419" s="179" t="s">
        <v>2807</v>
      </c>
      <c r="E419" s="117"/>
      <c r="F419" s="117"/>
    </row>
    <row r="420" spans="2:6">
      <c r="B420" s="177">
        <v>42515</v>
      </c>
      <c r="C420" s="178">
        <v>0.11</v>
      </c>
      <c r="D420" s="179" t="s">
        <v>2808</v>
      </c>
      <c r="E420" s="117"/>
      <c r="F420" s="117"/>
    </row>
    <row r="421" spans="2:6">
      <c r="B421" s="177">
        <v>42515</v>
      </c>
      <c r="C421" s="178">
        <v>0.16</v>
      </c>
      <c r="D421" s="179" t="s">
        <v>773</v>
      </c>
      <c r="E421" s="117"/>
      <c r="F421" s="117"/>
    </row>
    <row r="422" spans="2:6">
      <c r="B422" s="177">
        <v>42515</v>
      </c>
      <c r="C422" s="178">
        <v>0.04</v>
      </c>
      <c r="D422" s="179" t="s">
        <v>2752</v>
      </c>
      <c r="E422" s="117"/>
      <c r="F422" s="117"/>
    </row>
    <row r="423" spans="2:6" s="91" customFormat="1">
      <c r="B423" s="177">
        <v>42515</v>
      </c>
      <c r="C423" s="178">
        <v>2.46</v>
      </c>
      <c r="D423" s="179" t="s">
        <v>2683</v>
      </c>
      <c r="E423" s="117"/>
      <c r="F423" s="117"/>
    </row>
    <row r="424" spans="2:6" s="91" customFormat="1">
      <c r="B424" s="177">
        <v>42515</v>
      </c>
      <c r="C424" s="178">
        <v>0.37</v>
      </c>
      <c r="D424" s="179" t="s">
        <v>2809</v>
      </c>
      <c r="E424" s="117"/>
      <c r="F424" s="117"/>
    </row>
    <row r="425" spans="2:6" s="91" customFormat="1">
      <c r="B425" s="177">
        <v>42515</v>
      </c>
      <c r="C425" s="178">
        <v>0.08</v>
      </c>
      <c r="D425" s="179" t="s">
        <v>2810</v>
      </c>
      <c r="E425" s="117"/>
      <c r="F425" s="117"/>
    </row>
    <row r="426" spans="2:6" s="91" customFormat="1">
      <c r="B426" s="177">
        <v>42515</v>
      </c>
      <c r="C426" s="178">
        <v>0.14000000000000001</v>
      </c>
      <c r="D426" s="179" t="s">
        <v>2811</v>
      </c>
      <c r="E426" s="117"/>
      <c r="F426" s="117"/>
    </row>
    <row r="427" spans="2:6" s="91" customFormat="1">
      <c r="B427" s="177">
        <v>42515</v>
      </c>
      <c r="C427" s="178">
        <v>7.0000000000000007E-2</v>
      </c>
      <c r="D427" s="179" t="s">
        <v>1751</v>
      </c>
      <c r="E427" s="117"/>
      <c r="F427" s="117"/>
    </row>
    <row r="428" spans="2:6" s="91" customFormat="1">
      <c r="B428" s="177">
        <v>42515</v>
      </c>
      <c r="C428" s="178">
        <v>20</v>
      </c>
      <c r="D428" s="179" t="s">
        <v>2812</v>
      </c>
      <c r="E428" s="117"/>
      <c r="F428" s="117"/>
    </row>
    <row r="429" spans="2:6" s="91" customFormat="1">
      <c r="B429" s="177">
        <v>42515</v>
      </c>
      <c r="C429" s="178">
        <v>4</v>
      </c>
      <c r="D429" s="179" t="s">
        <v>2813</v>
      </c>
      <c r="E429" s="117"/>
      <c r="F429" s="117"/>
    </row>
    <row r="430" spans="2:6" s="91" customFormat="1">
      <c r="B430" s="177">
        <v>42515</v>
      </c>
      <c r="C430" s="191">
        <v>7.0000000000000007E-2</v>
      </c>
      <c r="D430" s="191" t="s">
        <v>3055</v>
      </c>
      <c r="E430" s="117"/>
      <c r="F430" s="117"/>
    </row>
    <row r="431" spans="2:6" s="91" customFormat="1">
      <c r="B431" s="177">
        <v>42515</v>
      </c>
      <c r="C431" s="191">
        <v>0.86</v>
      </c>
      <c r="D431" s="191" t="s">
        <v>3056</v>
      </c>
      <c r="E431" s="117"/>
      <c r="F431" s="117"/>
    </row>
    <row r="432" spans="2:6" s="91" customFormat="1">
      <c r="B432" s="177">
        <v>42515</v>
      </c>
      <c r="C432" s="191">
        <v>0.98</v>
      </c>
      <c r="D432" s="191" t="s">
        <v>3057</v>
      </c>
      <c r="E432" s="117"/>
      <c r="F432" s="117"/>
    </row>
    <row r="433" spans="2:6" s="91" customFormat="1">
      <c r="B433" s="177">
        <v>42515</v>
      </c>
      <c r="C433" s="191">
        <v>1.39</v>
      </c>
      <c r="D433" s="191" t="s">
        <v>3058</v>
      </c>
      <c r="E433" s="117"/>
      <c r="F433" s="117"/>
    </row>
    <row r="434" spans="2:6" s="91" customFormat="1">
      <c r="B434" s="177">
        <v>42515</v>
      </c>
      <c r="C434" s="191">
        <v>105</v>
      </c>
      <c r="D434" s="191" t="s">
        <v>3059</v>
      </c>
      <c r="E434" s="117"/>
      <c r="F434" s="117"/>
    </row>
    <row r="435" spans="2:6" s="91" customFormat="1">
      <c r="B435" s="177">
        <v>42515</v>
      </c>
      <c r="C435" s="191">
        <v>722.4</v>
      </c>
      <c r="D435" s="191" t="s">
        <v>3060</v>
      </c>
      <c r="E435" s="117"/>
      <c r="F435" s="117"/>
    </row>
    <row r="436" spans="2:6" s="91" customFormat="1" ht="26.25">
      <c r="B436" s="177">
        <v>42515</v>
      </c>
      <c r="C436" s="191" t="s">
        <v>6145</v>
      </c>
      <c r="D436" s="191" t="s">
        <v>3053</v>
      </c>
      <c r="E436" s="117"/>
      <c r="F436" s="117"/>
    </row>
    <row r="437" spans="2:6" s="91" customFormat="1">
      <c r="B437" s="177">
        <v>42516</v>
      </c>
      <c r="C437" s="191">
        <v>54.43</v>
      </c>
      <c r="D437" s="191" t="s">
        <v>3061</v>
      </c>
      <c r="E437" s="117"/>
      <c r="F437" s="117"/>
    </row>
    <row r="438" spans="2:6" s="91" customFormat="1" ht="26.25">
      <c r="B438" s="177">
        <v>42516</v>
      </c>
      <c r="C438" s="191">
        <v>101.7</v>
      </c>
      <c r="D438" s="191" t="s">
        <v>3054</v>
      </c>
      <c r="E438" s="117"/>
      <c r="F438" s="117"/>
    </row>
    <row r="439" spans="2:6" s="91" customFormat="1">
      <c r="B439" s="177">
        <v>42516</v>
      </c>
      <c r="C439" s="178">
        <v>13.84</v>
      </c>
      <c r="D439" s="179" t="s">
        <v>2814</v>
      </c>
      <c r="E439" s="117"/>
      <c r="F439" s="117"/>
    </row>
    <row r="440" spans="2:6" s="91" customFormat="1">
      <c r="B440" s="177">
        <v>42516</v>
      </c>
      <c r="C440" s="178">
        <v>51</v>
      </c>
      <c r="D440" s="179" t="s">
        <v>2815</v>
      </c>
      <c r="E440" s="117"/>
      <c r="F440" s="117"/>
    </row>
    <row r="441" spans="2:6" s="91" customFormat="1">
      <c r="B441" s="177">
        <v>42516</v>
      </c>
      <c r="C441" s="178">
        <v>2.57</v>
      </c>
      <c r="D441" s="179" t="s">
        <v>2816</v>
      </c>
      <c r="E441" s="117"/>
      <c r="F441" s="117"/>
    </row>
    <row r="442" spans="2:6" s="91" customFormat="1">
      <c r="B442" s="177">
        <v>42516</v>
      </c>
      <c r="C442" s="178">
        <v>16.46</v>
      </c>
      <c r="D442" s="179" t="s">
        <v>1717</v>
      </c>
      <c r="E442" s="117"/>
      <c r="F442" s="117"/>
    </row>
    <row r="443" spans="2:6">
      <c r="B443" s="177">
        <v>42516</v>
      </c>
      <c r="C443" s="178">
        <v>0.01</v>
      </c>
      <c r="D443" s="179" t="s">
        <v>2817</v>
      </c>
      <c r="E443" s="117"/>
      <c r="F443" s="117"/>
    </row>
    <row r="444" spans="2:6">
      <c r="B444" s="177">
        <v>42516</v>
      </c>
      <c r="C444" s="178">
        <v>0.02</v>
      </c>
      <c r="D444" s="179" t="s">
        <v>2605</v>
      </c>
      <c r="E444" s="117"/>
      <c r="F444" s="117"/>
    </row>
    <row r="445" spans="2:6">
      <c r="B445" s="177">
        <v>42516</v>
      </c>
      <c r="C445" s="178">
        <v>0.08</v>
      </c>
      <c r="D445" s="179" t="s">
        <v>2818</v>
      </c>
      <c r="E445" s="117"/>
      <c r="F445" s="117"/>
    </row>
    <row r="446" spans="2:6">
      <c r="B446" s="177">
        <v>42516</v>
      </c>
      <c r="C446" s="178">
        <v>7.0000000000000007E-2</v>
      </c>
      <c r="D446" s="179" t="s">
        <v>2819</v>
      </c>
      <c r="E446" s="117"/>
      <c r="F446" s="117"/>
    </row>
    <row r="447" spans="2:6">
      <c r="B447" s="177">
        <v>42516</v>
      </c>
      <c r="C447" s="178">
        <v>50</v>
      </c>
      <c r="D447" s="179" t="s">
        <v>2820</v>
      </c>
      <c r="E447" s="117"/>
      <c r="F447" s="117"/>
    </row>
    <row r="448" spans="2:6">
      <c r="B448" s="177">
        <v>42516</v>
      </c>
      <c r="C448" s="178">
        <v>17.75</v>
      </c>
      <c r="D448" s="179" t="s">
        <v>2821</v>
      </c>
      <c r="E448" s="117"/>
      <c r="F448" s="117"/>
    </row>
    <row r="449" spans="2:6">
      <c r="B449" s="177">
        <v>42516</v>
      </c>
      <c r="C449" s="178">
        <v>0.05</v>
      </c>
      <c r="D449" s="179" t="s">
        <v>2822</v>
      </c>
      <c r="E449" s="117"/>
      <c r="F449" s="117"/>
    </row>
    <row r="450" spans="2:6">
      <c r="B450" s="177">
        <v>42516</v>
      </c>
      <c r="C450" s="178">
        <v>0.15</v>
      </c>
      <c r="D450" s="179" t="s">
        <v>2823</v>
      </c>
      <c r="E450" s="117"/>
      <c r="F450" s="117"/>
    </row>
    <row r="451" spans="2:6">
      <c r="B451" s="177">
        <v>42516</v>
      </c>
      <c r="C451" s="178">
        <v>0.09</v>
      </c>
      <c r="D451" s="179" t="s">
        <v>2824</v>
      </c>
      <c r="E451" s="117"/>
      <c r="F451" s="117"/>
    </row>
    <row r="452" spans="2:6">
      <c r="B452" s="177">
        <v>42516</v>
      </c>
      <c r="C452" s="178">
        <v>7.0000000000000007E-2</v>
      </c>
      <c r="D452" s="179" t="s">
        <v>2825</v>
      </c>
      <c r="E452" s="117"/>
      <c r="F452" s="117"/>
    </row>
    <row r="453" spans="2:6">
      <c r="B453" s="177">
        <v>42516</v>
      </c>
      <c r="C453" s="178">
        <v>0.3</v>
      </c>
      <c r="D453" s="179" t="s">
        <v>2592</v>
      </c>
      <c r="E453" s="117"/>
      <c r="F453" s="117"/>
    </row>
    <row r="454" spans="2:6">
      <c r="B454" s="177">
        <v>42516</v>
      </c>
      <c r="C454" s="178">
        <v>0.02</v>
      </c>
      <c r="D454" s="179" t="s">
        <v>2826</v>
      </c>
      <c r="E454" s="117"/>
      <c r="F454" s="117"/>
    </row>
    <row r="455" spans="2:6">
      <c r="B455" s="177">
        <v>42516</v>
      </c>
      <c r="C455" s="178">
        <v>1.49</v>
      </c>
      <c r="D455" s="179" t="s">
        <v>2827</v>
      </c>
      <c r="E455" s="117"/>
      <c r="F455" s="117"/>
    </row>
    <row r="456" spans="2:6">
      <c r="B456" s="177">
        <v>42516</v>
      </c>
      <c r="C456" s="178">
        <v>0.48</v>
      </c>
      <c r="D456" s="179" t="s">
        <v>2752</v>
      </c>
      <c r="E456" s="117"/>
      <c r="F456" s="117"/>
    </row>
    <row r="457" spans="2:6">
      <c r="B457" s="177">
        <v>42516</v>
      </c>
      <c r="C457" s="178">
        <v>3</v>
      </c>
      <c r="D457" s="179" t="s">
        <v>2828</v>
      </c>
      <c r="E457" s="117"/>
      <c r="F457" s="117"/>
    </row>
    <row r="458" spans="2:6">
      <c r="B458" s="177">
        <v>42516</v>
      </c>
      <c r="C458" s="178">
        <v>45</v>
      </c>
      <c r="D458" s="179" t="s">
        <v>2829</v>
      </c>
      <c r="E458" s="117"/>
      <c r="F458" s="117"/>
    </row>
    <row r="459" spans="2:6">
      <c r="B459" s="177">
        <v>42516</v>
      </c>
      <c r="C459" s="178">
        <v>16</v>
      </c>
      <c r="D459" s="179" t="s">
        <v>2828</v>
      </c>
      <c r="E459" s="117"/>
      <c r="F459" s="117"/>
    </row>
    <row r="460" spans="2:6">
      <c r="B460" s="177">
        <v>42516</v>
      </c>
      <c r="C460" s="178">
        <v>0.12</v>
      </c>
      <c r="D460" s="179" t="s">
        <v>2830</v>
      </c>
      <c r="E460" s="117"/>
      <c r="F460" s="117"/>
    </row>
    <row r="461" spans="2:6">
      <c r="B461" s="177">
        <v>42516</v>
      </c>
      <c r="C461" s="178">
        <v>0.24</v>
      </c>
      <c r="D461" s="179" t="s">
        <v>2831</v>
      </c>
      <c r="E461" s="117"/>
      <c r="F461" s="117"/>
    </row>
    <row r="462" spans="2:6">
      <c r="B462" s="177">
        <v>42516</v>
      </c>
      <c r="C462" s="178">
        <v>7.0000000000000007E-2</v>
      </c>
      <c r="D462" s="179" t="s">
        <v>2832</v>
      </c>
      <c r="E462" s="117"/>
      <c r="F462" s="117"/>
    </row>
    <row r="463" spans="2:6">
      <c r="B463" s="177">
        <v>42516</v>
      </c>
      <c r="C463" s="178">
        <v>5.22</v>
      </c>
      <c r="D463" s="179" t="s">
        <v>2833</v>
      </c>
      <c r="E463" s="117"/>
      <c r="F463" s="117"/>
    </row>
    <row r="464" spans="2:6">
      <c r="B464" s="177">
        <v>42516</v>
      </c>
      <c r="C464" s="178">
        <v>0.35</v>
      </c>
      <c r="D464" s="179" t="s">
        <v>2834</v>
      </c>
      <c r="E464" s="117"/>
      <c r="F464" s="117"/>
    </row>
    <row r="465" spans="2:6">
      <c r="B465" s="177">
        <v>42516</v>
      </c>
      <c r="C465" s="178">
        <v>0.1</v>
      </c>
      <c r="D465" s="179" t="s">
        <v>2835</v>
      </c>
      <c r="E465" s="117"/>
      <c r="F465" s="117"/>
    </row>
    <row r="466" spans="2:6">
      <c r="B466" s="177">
        <v>42516</v>
      </c>
      <c r="C466" s="178">
        <v>0.26</v>
      </c>
      <c r="D466" s="179" t="s">
        <v>2836</v>
      </c>
      <c r="E466" s="117"/>
      <c r="F466" s="117"/>
    </row>
    <row r="467" spans="2:6">
      <c r="B467" s="177">
        <v>42516</v>
      </c>
      <c r="C467" s="178">
        <v>0.16</v>
      </c>
      <c r="D467" s="179" t="s">
        <v>2837</v>
      </c>
      <c r="E467" s="117"/>
      <c r="F467" s="117"/>
    </row>
    <row r="468" spans="2:6">
      <c r="B468" s="177">
        <v>42516</v>
      </c>
      <c r="C468" s="178">
        <v>0.27</v>
      </c>
      <c r="D468" s="179" t="s">
        <v>2460</v>
      </c>
      <c r="E468" s="117"/>
      <c r="F468" s="117"/>
    </row>
    <row r="469" spans="2:6">
      <c r="B469" s="177">
        <v>42516</v>
      </c>
      <c r="C469" s="178">
        <v>7.0000000000000007E-2</v>
      </c>
      <c r="D469" s="179" t="s">
        <v>2838</v>
      </c>
      <c r="E469" s="117"/>
      <c r="F469" s="117"/>
    </row>
    <row r="470" spans="2:6">
      <c r="B470" s="177">
        <v>42516</v>
      </c>
      <c r="C470" s="178">
        <v>0.44</v>
      </c>
      <c r="D470" s="179" t="s">
        <v>2839</v>
      </c>
      <c r="E470" s="117"/>
      <c r="F470" s="117"/>
    </row>
    <row r="471" spans="2:6">
      <c r="B471" s="177">
        <v>42516</v>
      </c>
      <c r="C471" s="178">
        <v>0.09</v>
      </c>
      <c r="D471" s="179" t="s">
        <v>2840</v>
      </c>
      <c r="E471" s="117"/>
      <c r="F471" s="117"/>
    </row>
    <row r="472" spans="2:6">
      <c r="B472" s="177">
        <v>42516</v>
      </c>
      <c r="C472" s="178">
        <v>0.04</v>
      </c>
      <c r="D472" s="179" t="s">
        <v>2841</v>
      </c>
      <c r="E472" s="117"/>
      <c r="F472" s="117"/>
    </row>
    <row r="473" spans="2:6">
      <c r="B473" s="177">
        <v>42517</v>
      </c>
      <c r="C473" s="178">
        <v>0.69</v>
      </c>
      <c r="D473" s="179" t="s">
        <v>2842</v>
      </c>
      <c r="E473" s="117"/>
      <c r="F473" s="117"/>
    </row>
    <row r="474" spans="2:6">
      <c r="B474" s="177">
        <v>42517</v>
      </c>
      <c r="C474" s="178">
        <v>1.24</v>
      </c>
      <c r="D474" s="179" t="s">
        <v>479</v>
      </c>
      <c r="E474" s="117"/>
      <c r="F474" s="117"/>
    </row>
    <row r="475" spans="2:6">
      <c r="B475" s="177">
        <v>42517</v>
      </c>
      <c r="C475" s="178">
        <v>1.52</v>
      </c>
      <c r="D475" s="179" t="s">
        <v>2843</v>
      </c>
      <c r="E475" s="117"/>
      <c r="F475" s="117"/>
    </row>
    <row r="476" spans="2:6">
      <c r="B476" s="177">
        <v>42517</v>
      </c>
      <c r="C476" s="178">
        <v>0.59</v>
      </c>
      <c r="D476" s="179" t="s">
        <v>2844</v>
      </c>
      <c r="E476" s="117"/>
      <c r="F476" s="117"/>
    </row>
    <row r="477" spans="2:6">
      <c r="B477" s="177">
        <v>42517</v>
      </c>
      <c r="C477" s="178">
        <v>7</v>
      </c>
      <c r="D477" s="179" t="s">
        <v>628</v>
      </c>
      <c r="E477" s="117"/>
      <c r="F477" s="117"/>
    </row>
    <row r="478" spans="2:6">
      <c r="B478" s="177">
        <v>42517</v>
      </c>
      <c r="C478" s="178">
        <v>58.38</v>
      </c>
      <c r="D478" s="179" t="s">
        <v>2845</v>
      </c>
      <c r="E478" s="117"/>
      <c r="F478" s="117"/>
    </row>
    <row r="479" spans="2:6">
      <c r="B479" s="177">
        <v>42517</v>
      </c>
      <c r="C479" s="178">
        <v>547</v>
      </c>
      <c r="D479" s="179" t="s">
        <v>2846</v>
      </c>
      <c r="E479" s="117"/>
      <c r="F479" s="117"/>
    </row>
    <row r="480" spans="2:6">
      <c r="B480" s="177">
        <v>42517</v>
      </c>
      <c r="C480" s="178">
        <v>1.1000000000000001</v>
      </c>
      <c r="D480" s="179" t="s">
        <v>2847</v>
      </c>
      <c r="E480" s="117"/>
      <c r="F480" s="117"/>
    </row>
    <row r="481" spans="2:6">
      <c r="B481" s="177">
        <v>42517</v>
      </c>
      <c r="C481" s="178">
        <v>1.49</v>
      </c>
      <c r="D481" s="179" t="s">
        <v>2848</v>
      </c>
      <c r="E481" s="117"/>
      <c r="F481" s="117"/>
    </row>
    <row r="482" spans="2:6">
      <c r="B482" s="177">
        <v>42517</v>
      </c>
      <c r="C482" s="178">
        <v>0.15</v>
      </c>
      <c r="D482" s="179" t="s">
        <v>2849</v>
      </c>
      <c r="E482" s="117"/>
      <c r="F482" s="117"/>
    </row>
    <row r="483" spans="2:6">
      <c r="B483" s="177">
        <v>42517</v>
      </c>
      <c r="C483" s="178">
        <v>0.04</v>
      </c>
      <c r="D483" s="179" t="s">
        <v>1559</v>
      </c>
      <c r="E483" s="117"/>
      <c r="F483" s="117"/>
    </row>
    <row r="484" spans="2:6" s="91" customFormat="1">
      <c r="B484" s="177">
        <v>42517</v>
      </c>
      <c r="C484" s="191">
        <v>0.1</v>
      </c>
      <c r="D484" s="191" t="s">
        <v>3062</v>
      </c>
      <c r="E484" s="117"/>
      <c r="F484" s="117"/>
    </row>
    <row r="485" spans="2:6" s="91" customFormat="1">
      <c r="B485" s="177">
        <v>42517</v>
      </c>
      <c r="C485" s="191">
        <v>0.98</v>
      </c>
      <c r="D485" s="191" t="s">
        <v>3063</v>
      </c>
      <c r="E485" s="117"/>
      <c r="F485" s="117"/>
    </row>
    <row r="486" spans="2:6" s="91" customFormat="1">
      <c r="B486" s="177">
        <v>42517</v>
      </c>
      <c r="C486" s="191">
        <v>6.55</v>
      </c>
      <c r="D486" s="191" t="s">
        <v>3064</v>
      </c>
      <c r="E486" s="117"/>
      <c r="F486" s="117"/>
    </row>
    <row r="487" spans="2:6" s="91" customFormat="1">
      <c r="B487" s="177">
        <v>42517</v>
      </c>
      <c r="C487" s="191">
        <v>100</v>
      </c>
      <c r="D487" s="191" t="s">
        <v>3065</v>
      </c>
      <c r="E487" s="117"/>
      <c r="F487" s="117"/>
    </row>
    <row r="488" spans="2:6">
      <c r="B488" s="177">
        <v>42517</v>
      </c>
      <c r="C488" s="178">
        <v>6.63</v>
      </c>
      <c r="D488" s="179" t="s">
        <v>2850</v>
      </c>
      <c r="E488" s="117"/>
      <c r="F488" s="117"/>
    </row>
    <row r="489" spans="2:6">
      <c r="B489" s="177">
        <v>42517</v>
      </c>
      <c r="C489" s="178">
        <v>0.09</v>
      </c>
      <c r="D489" s="179" t="s">
        <v>2851</v>
      </c>
      <c r="E489" s="117"/>
      <c r="F489" s="117"/>
    </row>
    <row r="490" spans="2:6">
      <c r="B490" s="177">
        <v>42517</v>
      </c>
      <c r="C490" s="178">
        <v>6.88</v>
      </c>
      <c r="D490" s="179" t="s">
        <v>1031</v>
      </c>
      <c r="E490" s="117"/>
      <c r="F490" s="117"/>
    </row>
    <row r="491" spans="2:6">
      <c r="B491" s="177">
        <v>42517</v>
      </c>
      <c r="C491" s="178">
        <v>2.42</v>
      </c>
      <c r="D491" s="179" t="s">
        <v>2852</v>
      </c>
      <c r="E491" s="117"/>
      <c r="F491" s="117"/>
    </row>
    <row r="492" spans="2:6">
      <c r="B492" s="177">
        <v>42517</v>
      </c>
      <c r="C492" s="178">
        <v>6.2</v>
      </c>
      <c r="D492" s="179" t="s">
        <v>2853</v>
      </c>
      <c r="E492" s="117"/>
      <c r="F492" s="117"/>
    </row>
    <row r="493" spans="2:6">
      <c r="B493" s="177">
        <v>42517</v>
      </c>
      <c r="C493" s="178">
        <v>0.89</v>
      </c>
      <c r="D493" s="179" t="s">
        <v>2854</v>
      </c>
      <c r="E493" s="117"/>
      <c r="F493" s="117"/>
    </row>
    <row r="494" spans="2:6">
      <c r="B494" s="177">
        <v>42517</v>
      </c>
      <c r="C494" s="178">
        <v>9</v>
      </c>
      <c r="D494" s="179" t="s">
        <v>2855</v>
      </c>
      <c r="E494" s="117"/>
      <c r="F494" s="117"/>
    </row>
    <row r="495" spans="2:6">
      <c r="B495" s="177">
        <v>42517</v>
      </c>
      <c r="C495" s="178">
        <v>1.43</v>
      </c>
      <c r="D495" s="179" t="s">
        <v>2856</v>
      </c>
      <c r="E495" s="117"/>
      <c r="F495" s="117"/>
    </row>
    <row r="496" spans="2:6">
      <c r="B496" s="177">
        <v>42517</v>
      </c>
      <c r="C496" s="178">
        <v>0.46</v>
      </c>
      <c r="D496" s="179" t="s">
        <v>2857</v>
      </c>
      <c r="E496" s="117"/>
      <c r="F496" s="117"/>
    </row>
    <row r="497" spans="2:6">
      <c r="B497" s="177">
        <v>42517</v>
      </c>
      <c r="C497" s="178">
        <v>6.83</v>
      </c>
      <c r="D497" s="179" t="s">
        <v>2762</v>
      </c>
      <c r="E497" s="117"/>
      <c r="F497" s="117"/>
    </row>
    <row r="498" spans="2:6">
      <c r="B498" s="177">
        <v>42517</v>
      </c>
      <c r="C498" s="178">
        <v>3.05</v>
      </c>
      <c r="D498" s="179" t="s">
        <v>2858</v>
      </c>
      <c r="E498" s="117"/>
      <c r="F498" s="117"/>
    </row>
    <row r="499" spans="2:6">
      <c r="B499" s="177">
        <v>42517</v>
      </c>
      <c r="C499" s="178">
        <v>0.08</v>
      </c>
      <c r="D499" s="179" t="s">
        <v>2498</v>
      </c>
      <c r="E499" s="117"/>
      <c r="F499" s="117"/>
    </row>
    <row r="500" spans="2:6">
      <c r="B500" s="177">
        <v>42517</v>
      </c>
      <c r="C500" s="178">
        <v>30</v>
      </c>
      <c r="D500" s="179" t="s">
        <v>2296</v>
      </c>
      <c r="E500" s="117"/>
      <c r="F500" s="117"/>
    </row>
    <row r="501" spans="2:6">
      <c r="B501" s="177">
        <v>42517</v>
      </c>
      <c r="C501" s="178">
        <v>10</v>
      </c>
      <c r="D501" s="179" t="s">
        <v>2859</v>
      </c>
      <c r="E501" s="117"/>
      <c r="F501" s="117"/>
    </row>
    <row r="502" spans="2:6">
      <c r="B502" s="177">
        <v>42517</v>
      </c>
      <c r="C502" s="178">
        <v>0.03</v>
      </c>
      <c r="D502" s="179" t="s">
        <v>2860</v>
      </c>
      <c r="E502" s="117"/>
      <c r="F502" s="117"/>
    </row>
    <row r="503" spans="2:6">
      <c r="B503" s="177">
        <v>42517</v>
      </c>
      <c r="C503" s="178">
        <v>150</v>
      </c>
      <c r="D503" s="179" t="s">
        <v>2861</v>
      </c>
      <c r="E503" s="117"/>
      <c r="F503" s="117"/>
    </row>
    <row r="504" spans="2:6">
      <c r="B504" s="177">
        <v>42517</v>
      </c>
      <c r="C504" s="178">
        <v>50</v>
      </c>
      <c r="D504" s="179" t="s">
        <v>2862</v>
      </c>
      <c r="E504" s="117"/>
      <c r="F504" s="117"/>
    </row>
    <row r="505" spans="2:6">
      <c r="B505" s="177">
        <v>42517</v>
      </c>
      <c r="C505" s="178">
        <v>1.32</v>
      </c>
      <c r="D505" s="179" t="s">
        <v>483</v>
      </c>
      <c r="E505" s="117"/>
      <c r="F505" s="117"/>
    </row>
    <row r="506" spans="2:6">
      <c r="B506" s="177">
        <v>42517</v>
      </c>
      <c r="C506" s="178">
        <v>0.02</v>
      </c>
      <c r="D506" s="179" t="s">
        <v>2863</v>
      </c>
      <c r="E506" s="117"/>
      <c r="F506" s="117"/>
    </row>
    <row r="507" spans="2:6">
      <c r="B507" s="177">
        <v>42517</v>
      </c>
      <c r="C507" s="178">
        <v>63</v>
      </c>
      <c r="D507" s="179" t="s">
        <v>2864</v>
      </c>
      <c r="E507" s="117"/>
      <c r="F507" s="117"/>
    </row>
    <row r="508" spans="2:6">
      <c r="B508" s="177">
        <v>42517</v>
      </c>
      <c r="C508" s="178">
        <v>500</v>
      </c>
      <c r="D508" s="179" t="s">
        <v>2128</v>
      </c>
      <c r="E508" s="117"/>
      <c r="F508" s="117"/>
    </row>
    <row r="509" spans="2:6">
      <c r="B509" s="177">
        <v>42517</v>
      </c>
      <c r="C509" s="178">
        <v>20</v>
      </c>
      <c r="D509" s="179" t="s">
        <v>2865</v>
      </c>
      <c r="E509" s="117"/>
      <c r="F509" s="117"/>
    </row>
    <row r="510" spans="2:6">
      <c r="B510" s="177">
        <v>42517</v>
      </c>
      <c r="C510" s="178">
        <v>0.03</v>
      </c>
      <c r="D510" s="179" t="s">
        <v>2866</v>
      </c>
      <c r="E510" s="117"/>
      <c r="F510" s="117"/>
    </row>
    <row r="511" spans="2:6">
      <c r="B511" s="177">
        <v>42517</v>
      </c>
      <c r="C511" s="178">
        <v>7.0000000000000007E-2</v>
      </c>
      <c r="D511" s="179" t="s">
        <v>2052</v>
      </c>
      <c r="E511" s="117"/>
      <c r="F511" s="117"/>
    </row>
    <row r="512" spans="2:6">
      <c r="B512" s="177">
        <v>42517</v>
      </c>
      <c r="C512" s="178">
        <v>0.01</v>
      </c>
      <c r="D512" s="179" t="s">
        <v>2867</v>
      </c>
      <c r="E512" s="117"/>
      <c r="F512" s="117"/>
    </row>
    <row r="513" spans="2:6">
      <c r="B513" s="177">
        <v>42517</v>
      </c>
      <c r="C513" s="178">
        <v>0.18</v>
      </c>
      <c r="D513" s="179" t="s">
        <v>2595</v>
      </c>
      <c r="E513" s="117"/>
      <c r="F513" s="117"/>
    </row>
    <row r="514" spans="2:6">
      <c r="B514" s="177">
        <v>42517</v>
      </c>
      <c r="C514" s="178">
        <v>0.05</v>
      </c>
      <c r="D514" s="179" t="s">
        <v>2595</v>
      </c>
      <c r="E514" s="117"/>
      <c r="F514" s="117"/>
    </row>
    <row r="515" spans="2:6">
      <c r="B515" s="177">
        <v>42517</v>
      </c>
      <c r="C515" s="178">
        <v>0.06</v>
      </c>
      <c r="D515" s="179" t="s">
        <v>2868</v>
      </c>
      <c r="E515" s="117"/>
      <c r="F515" s="117"/>
    </row>
    <row r="516" spans="2:6">
      <c r="B516" s="177">
        <v>42517</v>
      </c>
      <c r="C516" s="178">
        <v>0.06</v>
      </c>
      <c r="D516" s="179" t="s">
        <v>2869</v>
      </c>
      <c r="E516" s="117"/>
      <c r="F516" s="117"/>
    </row>
    <row r="517" spans="2:6">
      <c r="B517" s="177">
        <v>42517</v>
      </c>
      <c r="C517" s="178">
        <v>0.36</v>
      </c>
      <c r="D517" s="179" t="s">
        <v>2870</v>
      </c>
      <c r="E517" s="117"/>
      <c r="F517" s="117"/>
    </row>
    <row r="518" spans="2:6">
      <c r="B518" s="177">
        <v>42517</v>
      </c>
      <c r="C518" s="178">
        <v>0.08</v>
      </c>
      <c r="D518" s="179" t="s">
        <v>2682</v>
      </c>
      <c r="E518" s="117"/>
      <c r="F518" s="117"/>
    </row>
    <row r="519" spans="2:6">
      <c r="B519" s="177">
        <v>42517</v>
      </c>
      <c r="C519" s="178">
        <v>7.0000000000000007E-2</v>
      </c>
      <c r="D519" s="179" t="s">
        <v>2871</v>
      </c>
      <c r="E519" s="117"/>
      <c r="F519" s="117"/>
    </row>
    <row r="520" spans="2:6">
      <c r="B520" s="177">
        <v>42517</v>
      </c>
      <c r="C520" s="178">
        <v>0.09</v>
      </c>
      <c r="D520" s="179" t="s">
        <v>2774</v>
      </c>
      <c r="E520" s="117"/>
      <c r="F520" s="117"/>
    </row>
    <row r="521" spans="2:6">
      <c r="B521" s="177">
        <v>42517</v>
      </c>
      <c r="C521" s="178">
        <v>1.06</v>
      </c>
      <c r="D521" s="179" t="s">
        <v>2872</v>
      </c>
      <c r="E521" s="117"/>
      <c r="F521" s="117"/>
    </row>
    <row r="522" spans="2:6">
      <c r="B522" s="177">
        <v>42517</v>
      </c>
      <c r="C522" s="178">
        <v>0.02</v>
      </c>
      <c r="D522" s="179" t="s">
        <v>2873</v>
      </c>
      <c r="E522" s="117"/>
      <c r="F522" s="117"/>
    </row>
    <row r="523" spans="2:6">
      <c r="B523" s="177">
        <v>42517</v>
      </c>
      <c r="C523" s="178">
        <v>0.08</v>
      </c>
      <c r="D523" s="179" t="s">
        <v>2874</v>
      </c>
      <c r="E523" s="117"/>
      <c r="F523" s="117"/>
    </row>
    <row r="524" spans="2:6">
      <c r="B524" s="177">
        <v>42517</v>
      </c>
      <c r="C524" s="178">
        <v>0.09</v>
      </c>
      <c r="D524" s="179" t="s">
        <v>2875</v>
      </c>
      <c r="E524" s="117"/>
      <c r="F524" s="117"/>
    </row>
    <row r="525" spans="2:6">
      <c r="B525" s="177">
        <v>42517</v>
      </c>
      <c r="C525" s="178">
        <v>0.45</v>
      </c>
      <c r="D525" s="179" t="s">
        <v>2876</v>
      </c>
      <c r="E525" s="117"/>
      <c r="F525" s="117"/>
    </row>
    <row r="526" spans="2:6">
      <c r="B526" s="177">
        <v>42517</v>
      </c>
      <c r="C526" s="178">
        <v>0.17</v>
      </c>
      <c r="D526" s="179" t="s">
        <v>2877</v>
      </c>
      <c r="E526" s="117"/>
      <c r="F526" s="117"/>
    </row>
    <row r="527" spans="2:6" s="91" customFormat="1">
      <c r="B527" s="177">
        <v>42517</v>
      </c>
      <c r="C527" s="178">
        <v>0.36</v>
      </c>
      <c r="D527" s="179" t="s">
        <v>2878</v>
      </c>
      <c r="E527" s="117"/>
      <c r="F527" s="117"/>
    </row>
    <row r="528" spans="2:6">
      <c r="B528" s="177">
        <v>42517</v>
      </c>
      <c r="C528" s="178">
        <v>0.15</v>
      </c>
      <c r="D528" s="179" t="s">
        <v>2879</v>
      </c>
      <c r="E528" s="117"/>
      <c r="F528" s="117"/>
    </row>
    <row r="529" spans="2:6">
      <c r="B529" s="177">
        <v>42517</v>
      </c>
      <c r="C529" s="178">
        <v>0.04</v>
      </c>
      <c r="D529" s="179" t="s">
        <v>2880</v>
      </c>
      <c r="E529" s="117"/>
      <c r="F529" s="117"/>
    </row>
    <row r="530" spans="2:6">
      <c r="B530" s="177">
        <v>42517</v>
      </c>
      <c r="C530" s="178">
        <v>0.02</v>
      </c>
      <c r="D530" s="179" t="s">
        <v>2881</v>
      </c>
      <c r="E530" s="117"/>
      <c r="F530" s="117"/>
    </row>
    <row r="531" spans="2:6">
      <c r="B531" s="177">
        <v>42518</v>
      </c>
      <c r="C531" s="178">
        <v>2.6</v>
      </c>
      <c r="D531" s="179" t="s">
        <v>2882</v>
      </c>
      <c r="E531" s="117"/>
      <c r="F531" s="117"/>
    </row>
    <row r="532" spans="2:6">
      <c r="B532" s="177">
        <v>42518</v>
      </c>
      <c r="C532" s="178">
        <v>0.75</v>
      </c>
      <c r="D532" s="179" t="s">
        <v>2883</v>
      </c>
      <c r="E532" s="117"/>
      <c r="F532" s="117"/>
    </row>
    <row r="533" spans="2:6">
      <c r="B533" s="177">
        <v>42518</v>
      </c>
      <c r="C533" s="178">
        <v>48.91</v>
      </c>
      <c r="D533" s="179" t="s">
        <v>2884</v>
      </c>
      <c r="E533" s="117"/>
      <c r="F533" s="117"/>
    </row>
    <row r="534" spans="2:6">
      <c r="B534" s="177">
        <v>42518</v>
      </c>
      <c r="C534" s="178">
        <v>700.47</v>
      </c>
      <c r="D534" s="179" t="s">
        <v>2885</v>
      </c>
      <c r="E534" s="117"/>
      <c r="F534" s="117"/>
    </row>
    <row r="535" spans="2:6">
      <c r="B535" s="177">
        <v>42518</v>
      </c>
      <c r="C535" s="178">
        <v>0.04</v>
      </c>
      <c r="D535" s="179" t="s">
        <v>2254</v>
      </c>
      <c r="E535" s="117"/>
      <c r="F535" s="117"/>
    </row>
    <row r="536" spans="2:6">
      <c r="B536" s="177">
        <v>42518</v>
      </c>
      <c r="C536" s="178">
        <v>0.09</v>
      </c>
      <c r="D536" s="179" t="s">
        <v>2886</v>
      </c>
      <c r="E536" s="117"/>
      <c r="F536" s="117"/>
    </row>
    <row r="537" spans="2:6">
      <c r="B537" s="177">
        <v>42518</v>
      </c>
      <c r="C537" s="178">
        <v>0.08</v>
      </c>
      <c r="D537" s="179" t="s">
        <v>2887</v>
      </c>
      <c r="E537" s="117"/>
      <c r="F537" s="117"/>
    </row>
    <row r="538" spans="2:6">
      <c r="B538" s="177">
        <v>42518</v>
      </c>
      <c r="C538" s="178">
        <v>7.0000000000000007E-2</v>
      </c>
      <c r="D538" s="179" t="s">
        <v>2888</v>
      </c>
      <c r="E538" s="117"/>
      <c r="F538" s="117"/>
    </row>
    <row r="539" spans="2:6">
      <c r="B539" s="177">
        <v>42518</v>
      </c>
      <c r="C539" s="178">
        <v>0.99</v>
      </c>
      <c r="D539" s="179" t="s">
        <v>2889</v>
      </c>
      <c r="E539" s="117"/>
      <c r="F539" s="117"/>
    </row>
    <row r="540" spans="2:6">
      <c r="B540" s="177">
        <v>42518</v>
      </c>
      <c r="C540" s="178">
        <v>0.08</v>
      </c>
      <c r="D540" s="179" t="s">
        <v>2890</v>
      </c>
      <c r="E540" s="117"/>
      <c r="F540" s="117"/>
    </row>
    <row r="541" spans="2:6">
      <c r="B541" s="177">
        <v>42518</v>
      </c>
      <c r="C541" s="178">
        <v>0.35</v>
      </c>
      <c r="D541" s="179" t="s">
        <v>2891</v>
      </c>
      <c r="E541" s="117"/>
      <c r="F541" s="117"/>
    </row>
    <row r="542" spans="2:6">
      <c r="B542" s="177">
        <v>42518</v>
      </c>
      <c r="C542" s="178">
        <v>0.61</v>
      </c>
      <c r="D542" s="179" t="s">
        <v>2892</v>
      </c>
      <c r="E542" s="117"/>
      <c r="F542" s="117"/>
    </row>
    <row r="543" spans="2:6">
      <c r="B543" s="177">
        <v>42520</v>
      </c>
      <c r="C543" s="178">
        <v>21.28</v>
      </c>
      <c r="D543" s="179" t="s">
        <v>2893</v>
      </c>
      <c r="E543" s="117"/>
      <c r="F543" s="117"/>
    </row>
    <row r="544" spans="2:6">
      <c r="B544" s="177">
        <v>42520</v>
      </c>
      <c r="C544" s="178">
        <v>3.28</v>
      </c>
      <c r="D544" s="179" t="s">
        <v>1807</v>
      </c>
      <c r="E544" s="117"/>
      <c r="F544" s="117"/>
    </row>
    <row r="545" spans="2:6">
      <c r="B545" s="177">
        <v>42520</v>
      </c>
      <c r="C545" s="178">
        <v>0.24</v>
      </c>
      <c r="D545" s="179" t="s">
        <v>2894</v>
      </c>
      <c r="E545" s="117"/>
      <c r="F545" s="117"/>
    </row>
    <row r="546" spans="2:6">
      <c r="B546" s="177">
        <v>42520</v>
      </c>
      <c r="C546" s="178">
        <v>184</v>
      </c>
      <c r="D546" s="179" t="s">
        <v>1755</v>
      </c>
      <c r="E546" s="117"/>
      <c r="F546" s="117"/>
    </row>
    <row r="547" spans="2:6">
      <c r="B547" s="177">
        <v>42520</v>
      </c>
      <c r="C547" s="178">
        <v>4.5999999999999996</v>
      </c>
      <c r="D547" s="179" t="s">
        <v>2895</v>
      </c>
      <c r="E547" s="117"/>
      <c r="F547" s="117"/>
    </row>
    <row r="548" spans="2:6">
      <c r="B548" s="177">
        <v>42520</v>
      </c>
      <c r="C548" s="178">
        <v>570</v>
      </c>
      <c r="D548" s="179" t="s">
        <v>1733</v>
      </c>
      <c r="E548" s="117"/>
      <c r="F548" s="117"/>
    </row>
    <row r="549" spans="2:6">
      <c r="B549" s="177">
        <v>42520</v>
      </c>
      <c r="C549" s="178">
        <v>48.5</v>
      </c>
      <c r="D549" s="179" t="s">
        <v>2896</v>
      </c>
      <c r="E549" s="117"/>
      <c r="F549" s="117"/>
    </row>
    <row r="550" spans="2:6">
      <c r="B550" s="177">
        <v>42520</v>
      </c>
      <c r="C550" s="178">
        <v>0.14000000000000001</v>
      </c>
      <c r="D550" s="179" t="s">
        <v>2897</v>
      </c>
      <c r="E550" s="117"/>
      <c r="F550" s="117"/>
    </row>
    <row r="551" spans="2:6">
      <c r="B551" s="177">
        <v>42520</v>
      </c>
      <c r="C551" s="178">
        <v>10.9</v>
      </c>
      <c r="D551" s="179" t="s">
        <v>2898</v>
      </c>
      <c r="E551" s="117"/>
      <c r="F551" s="117"/>
    </row>
    <row r="552" spans="2:6">
      <c r="B552" s="177">
        <v>42520</v>
      </c>
      <c r="C552" s="178">
        <v>0.66</v>
      </c>
      <c r="D552" s="179" t="s">
        <v>2899</v>
      </c>
      <c r="E552" s="117"/>
      <c r="F552" s="117"/>
    </row>
    <row r="553" spans="2:6">
      <c r="B553" s="177">
        <v>42520</v>
      </c>
      <c r="C553" s="178">
        <v>0.44</v>
      </c>
      <c r="D553" s="179" t="s">
        <v>2900</v>
      </c>
      <c r="E553" s="117"/>
      <c r="F553" s="117"/>
    </row>
    <row r="554" spans="2:6">
      <c r="B554" s="177">
        <v>42520</v>
      </c>
      <c r="C554" s="178">
        <v>9.6</v>
      </c>
      <c r="D554" s="179" t="s">
        <v>2901</v>
      </c>
      <c r="E554" s="117"/>
      <c r="F554" s="117"/>
    </row>
    <row r="555" spans="2:6">
      <c r="B555" s="177">
        <v>42520</v>
      </c>
      <c r="C555" s="178">
        <v>7.0000000000000007E-2</v>
      </c>
      <c r="D555" s="179" t="s">
        <v>2902</v>
      </c>
      <c r="E555" s="117"/>
      <c r="F555" s="117"/>
    </row>
    <row r="556" spans="2:6">
      <c r="B556" s="177">
        <v>42520</v>
      </c>
      <c r="C556" s="178">
        <v>50.4</v>
      </c>
      <c r="D556" s="179" t="s">
        <v>2903</v>
      </c>
      <c r="E556" s="117"/>
      <c r="F556" s="117"/>
    </row>
    <row r="557" spans="2:6">
      <c r="B557" s="177">
        <v>42520</v>
      </c>
      <c r="C557" s="178">
        <v>13.21</v>
      </c>
      <c r="D557" s="179" t="s">
        <v>2904</v>
      </c>
      <c r="E557" s="117"/>
      <c r="F557" s="117"/>
    </row>
    <row r="558" spans="2:6">
      <c r="B558" s="177">
        <v>42520</v>
      </c>
      <c r="C558" s="178">
        <v>0.3</v>
      </c>
      <c r="D558" s="179" t="s">
        <v>1215</v>
      </c>
      <c r="E558" s="117"/>
      <c r="F558" s="117"/>
    </row>
    <row r="559" spans="2:6">
      <c r="B559" s="177">
        <v>42520</v>
      </c>
      <c r="C559" s="178">
        <v>0.42</v>
      </c>
      <c r="D559" s="179" t="s">
        <v>1215</v>
      </c>
      <c r="E559" s="117"/>
      <c r="F559" s="117"/>
    </row>
    <row r="560" spans="2:6">
      <c r="B560" s="177">
        <v>42520</v>
      </c>
      <c r="C560" s="178">
        <v>0.35</v>
      </c>
      <c r="D560" s="179" t="s">
        <v>531</v>
      </c>
      <c r="E560" s="117"/>
      <c r="F560" s="117"/>
    </row>
    <row r="561" spans="2:6">
      <c r="B561" s="177">
        <v>42520</v>
      </c>
      <c r="C561" s="178">
        <v>0.96</v>
      </c>
      <c r="D561" s="179" t="s">
        <v>2905</v>
      </c>
      <c r="E561" s="117"/>
      <c r="F561" s="117"/>
    </row>
    <row r="562" spans="2:6">
      <c r="B562" s="177">
        <v>42520</v>
      </c>
      <c r="C562" s="178">
        <v>0.03</v>
      </c>
      <c r="D562" s="179" t="s">
        <v>597</v>
      </c>
      <c r="E562" s="117"/>
      <c r="F562" s="117"/>
    </row>
    <row r="563" spans="2:6">
      <c r="B563" s="177">
        <v>42520</v>
      </c>
      <c r="C563" s="178">
        <v>0.08</v>
      </c>
      <c r="D563" s="179" t="s">
        <v>2906</v>
      </c>
      <c r="E563" s="117"/>
      <c r="F563" s="117"/>
    </row>
    <row r="564" spans="2:6">
      <c r="B564" s="177">
        <v>42520</v>
      </c>
      <c r="C564" s="178">
        <v>130.1</v>
      </c>
      <c r="D564" s="179" t="s">
        <v>2861</v>
      </c>
      <c r="E564" s="117"/>
      <c r="F564" s="117"/>
    </row>
    <row r="565" spans="2:6">
      <c r="B565" s="177">
        <v>42520</v>
      </c>
      <c r="C565" s="178">
        <v>0.02</v>
      </c>
      <c r="D565" s="179" t="s">
        <v>2907</v>
      </c>
      <c r="E565" s="117"/>
      <c r="F565" s="117"/>
    </row>
    <row r="566" spans="2:6">
      <c r="B566" s="177">
        <v>42520</v>
      </c>
      <c r="C566" s="178">
        <v>0.01</v>
      </c>
      <c r="D566" s="179" t="s">
        <v>2908</v>
      </c>
      <c r="E566" s="117"/>
      <c r="F566" s="117"/>
    </row>
    <row r="567" spans="2:6">
      <c r="B567" s="177">
        <v>42520</v>
      </c>
      <c r="C567" s="178">
        <v>55</v>
      </c>
      <c r="D567" s="179" t="s">
        <v>2909</v>
      </c>
      <c r="E567" s="117"/>
      <c r="F567" s="117"/>
    </row>
    <row r="568" spans="2:6">
      <c r="B568" s="177">
        <v>42520</v>
      </c>
      <c r="C568" s="178">
        <v>23</v>
      </c>
      <c r="D568" s="179" t="s">
        <v>2910</v>
      </c>
      <c r="E568" s="117"/>
      <c r="F568" s="117"/>
    </row>
    <row r="569" spans="2:6">
      <c r="B569" s="177">
        <v>42520</v>
      </c>
      <c r="C569" s="178">
        <v>18</v>
      </c>
      <c r="D569" s="179" t="s">
        <v>2911</v>
      </c>
      <c r="E569" s="117"/>
      <c r="F569" s="117"/>
    </row>
    <row r="570" spans="2:6">
      <c r="B570" s="177">
        <v>42520</v>
      </c>
      <c r="C570" s="178">
        <v>4</v>
      </c>
      <c r="D570" s="179" t="s">
        <v>2912</v>
      </c>
      <c r="E570" s="117"/>
      <c r="F570" s="117"/>
    </row>
    <row r="571" spans="2:6" s="91" customFormat="1">
      <c r="B571" s="177">
        <v>42520</v>
      </c>
      <c r="C571" s="178">
        <v>5</v>
      </c>
      <c r="D571" s="179" t="s">
        <v>2913</v>
      </c>
      <c r="E571" s="117"/>
      <c r="F571" s="117"/>
    </row>
    <row r="572" spans="2:6" s="91" customFormat="1">
      <c r="B572" s="177">
        <v>42520</v>
      </c>
      <c r="C572" s="178">
        <v>98</v>
      </c>
      <c r="D572" s="179" t="s">
        <v>2914</v>
      </c>
      <c r="E572" s="117"/>
      <c r="F572" s="117"/>
    </row>
    <row r="573" spans="2:6" s="91" customFormat="1">
      <c r="B573" s="177">
        <v>42520</v>
      </c>
      <c r="C573" s="178">
        <v>2</v>
      </c>
      <c r="D573" s="179" t="s">
        <v>2912</v>
      </c>
      <c r="E573" s="117"/>
      <c r="F573" s="117"/>
    </row>
    <row r="574" spans="2:6" s="91" customFormat="1">
      <c r="B574" s="177">
        <v>42520</v>
      </c>
      <c r="C574" s="178">
        <v>14.16</v>
      </c>
      <c r="D574" s="179" t="s">
        <v>2915</v>
      </c>
      <c r="E574" s="117"/>
      <c r="F574" s="117"/>
    </row>
    <row r="575" spans="2:6" s="91" customFormat="1">
      <c r="B575" s="177">
        <v>42520</v>
      </c>
      <c r="C575" s="178">
        <v>48</v>
      </c>
      <c r="D575" s="179" t="s">
        <v>2916</v>
      </c>
      <c r="E575" s="117"/>
      <c r="F575" s="117"/>
    </row>
    <row r="576" spans="2:6" s="91" customFormat="1">
      <c r="B576" s="177">
        <v>42520</v>
      </c>
      <c r="C576" s="178">
        <v>2.23</v>
      </c>
      <c r="D576" s="179" t="s">
        <v>2917</v>
      </c>
      <c r="E576" s="117"/>
      <c r="F576" s="117"/>
    </row>
    <row r="577" spans="2:6" s="91" customFormat="1">
      <c r="B577" s="177">
        <v>42520</v>
      </c>
      <c r="C577" s="178">
        <v>7</v>
      </c>
      <c r="D577" s="179" t="s">
        <v>2918</v>
      </c>
      <c r="E577" s="117"/>
      <c r="F577" s="117"/>
    </row>
    <row r="578" spans="2:6" s="91" customFormat="1">
      <c r="B578" s="177">
        <v>42520</v>
      </c>
      <c r="C578" s="178">
        <v>0.04</v>
      </c>
      <c r="D578" s="179" t="s">
        <v>2919</v>
      </c>
      <c r="E578" s="117"/>
      <c r="F578" s="117"/>
    </row>
    <row r="579" spans="2:6" s="91" customFormat="1">
      <c r="B579" s="177">
        <v>42520</v>
      </c>
      <c r="C579" s="178">
        <v>0.05</v>
      </c>
      <c r="D579" s="179" t="s">
        <v>2920</v>
      </c>
      <c r="E579" s="117"/>
      <c r="F579" s="117"/>
    </row>
    <row r="580" spans="2:6" s="91" customFormat="1">
      <c r="B580" s="177">
        <v>42520</v>
      </c>
      <c r="C580" s="178">
        <v>0.04</v>
      </c>
      <c r="D580" s="179" t="s">
        <v>2921</v>
      </c>
      <c r="E580" s="117"/>
      <c r="F580" s="117"/>
    </row>
    <row r="581" spans="2:6">
      <c r="B581" s="177">
        <v>42520</v>
      </c>
      <c r="C581" s="178">
        <v>0.67</v>
      </c>
      <c r="D581" s="179" t="s">
        <v>2922</v>
      </c>
      <c r="E581" s="117"/>
      <c r="F581" s="117"/>
    </row>
    <row r="582" spans="2:6">
      <c r="B582" s="177">
        <v>42520</v>
      </c>
      <c r="C582" s="178">
        <v>0.42</v>
      </c>
      <c r="D582" s="179" t="s">
        <v>2811</v>
      </c>
      <c r="E582" s="117"/>
      <c r="F582" s="117"/>
    </row>
    <row r="583" spans="2:6" s="91" customFormat="1">
      <c r="B583" s="177">
        <v>42520</v>
      </c>
      <c r="C583" s="178">
        <v>0.33</v>
      </c>
      <c r="D583" s="179" t="s">
        <v>2923</v>
      </c>
      <c r="E583" s="117"/>
      <c r="F583" s="117"/>
    </row>
    <row r="584" spans="2:6" s="91" customFormat="1">
      <c r="B584" s="177">
        <v>42520</v>
      </c>
      <c r="C584" s="178">
        <v>0.21</v>
      </c>
      <c r="D584" s="179" t="s">
        <v>2924</v>
      </c>
      <c r="E584" s="117"/>
      <c r="F584" s="117"/>
    </row>
    <row r="585" spans="2:6" s="91" customFormat="1">
      <c r="B585" s="177">
        <v>42520</v>
      </c>
      <c r="C585" s="178">
        <v>0.23</v>
      </c>
      <c r="D585" s="179" t="s">
        <v>2923</v>
      </c>
      <c r="E585" s="117"/>
      <c r="F585" s="117"/>
    </row>
    <row r="586" spans="2:6" s="91" customFormat="1">
      <c r="B586" s="177">
        <v>42520</v>
      </c>
      <c r="C586" s="178">
        <v>0.08</v>
      </c>
      <c r="D586" s="179" t="s">
        <v>1678</v>
      </c>
      <c r="E586" s="117"/>
      <c r="F586" s="117"/>
    </row>
    <row r="587" spans="2:6" s="91" customFormat="1">
      <c r="B587" s="177">
        <v>42520</v>
      </c>
      <c r="C587" s="178">
        <v>0.44</v>
      </c>
      <c r="D587" s="179" t="s">
        <v>2925</v>
      </c>
      <c r="E587" s="117"/>
      <c r="F587" s="117"/>
    </row>
    <row r="588" spans="2:6" s="91" customFormat="1">
      <c r="B588" s="177">
        <v>42520</v>
      </c>
      <c r="C588" s="191">
        <v>0.28999999999999998</v>
      </c>
      <c r="D588" s="191" t="s">
        <v>3066</v>
      </c>
      <c r="E588" s="117"/>
      <c r="F588" s="117"/>
    </row>
    <row r="589" spans="2:6" s="91" customFormat="1">
      <c r="B589" s="177">
        <v>42520</v>
      </c>
      <c r="C589" s="191">
        <v>36.44</v>
      </c>
      <c r="D589" s="191" t="s">
        <v>3067</v>
      </c>
      <c r="E589" s="117"/>
      <c r="F589" s="117"/>
    </row>
    <row r="590" spans="2:6" s="91" customFormat="1">
      <c r="B590" s="177">
        <v>42520</v>
      </c>
      <c r="C590" s="191">
        <v>55</v>
      </c>
      <c r="D590" s="191" t="s">
        <v>3068</v>
      </c>
      <c r="E590" s="117"/>
      <c r="F590" s="117"/>
    </row>
    <row r="591" spans="2:6" s="91" customFormat="1">
      <c r="B591" s="177">
        <v>42520</v>
      </c>
      <c r="C591" s="191">
        <v>60</v>
      </c>
      <c r="D591" s="191" t="s">
        <v>3069</v>
      </c>
      <c r="E591" s="117"/>
      <c r="F591" s="117"/>
    </row>
    <row r="592" spans="2:6" s="91" customFormat="1">
      <c r="B592" s="177">
        <v>42520</v>
      </c>
      <c r="C592" s="191">
        <v>60</v>
      </c>
      <c r="D592" s="191" t="s">
        <v>3070</v>
      </c>
      <c r="E592" s="117"/>
      <c r="F592" s="117"/>
    </row>
    <row r="593" spans="2:6" s="91" customFormat="1">
      <c r="B593" s="177">
        <v>42520</v>
      </c>
      <c r="C593" s="191">
        <v>100</v>
      </c>
      <c r="D593" s="191" t="s">
        <v>3071</v>
      </c>
      <c r="E593" s="117"/>
      <c r="F593" s="117"/>
    </row>
    <row r="594" spans="2:6" s="91" customFormat="1">
      <c r="B594" s="177">
        <v>42520</v>
      </c>
      <c r="C594" s="191">
        <v>120</v>
      </c>
      <c r="D594" s="191" t="s">
        <v>3072</v>
      </c>
      <c r="E594" s="117"/>
      <c r="F594" s="117"/>
    </row>
    <row r="595" spans="2:6" s="91" customFormat="1" ht="26.25">
      <c r="B595" s="177">
        <v>42520</v>
      </c>
      <c r="C595" s="191">
        <v>466.7</v>
      </c>
      <c r="D595" s="191" t="s">
        <v>3073</v>
      </c>
      <c r="E595" s="117"/>
      <c r="F595" s="117"/>
    </row>
    <row r="596" spans="2:6" s="91" customFormat="1">
      <c r="B596" s="177">
        <v>42520</v>
      </c>
      <c r="C596" s="191">
        <v>500</v>
      </c>
      <c r="D596" s="191" t="s">
        <v>3074</v>
      </c>
      <c r="E596" s="117"/>
      <c r="F596" s="117"/>
    </row>
    <row r="597" spans="2:6" s="91" customFormat="1">
      <c r="B597" s="177">
        <v>42521</v>
      </c>
      <c r="C597" s="191">
        <v>0.01</v>
      </c>
      <c r="D597" s="191" t="s">
        <v>3075</v>
      </c>
      <c r="E597" s="117"/>
      <c r="F597" s="117"/>
    </row>
    <row r="598" spans="2:6" s="91" customFormat="1">
      <c r="B598" s="177">
        <v>42521</v>
      </c>
      <c r="C598" s="191">
        <v>0.09</v>
      </c>
      <c r="D598" s="191" t="s">
        <v>3076</v>
      </c>
      <c r="E598" s="117"/>
      <c r="F598" s="117"/>
    </row>
    <row r="599" spans="2:6" s="91" customFormat="1">
      <c r="B599" s="177">
        <v>42521</v>
      </c>
      <c r="C599" s="191">
        <v>0.12</v>
      </c>
      <c r="D599" s="191" t="s">
        <v>3077</v>
      </c>
      <c r="E599" s="117"/>
      <c r="F599" s="117"/>
    </row>
    <row r="600" spans="2:6" s="91" customFormat="1">
      <c r="B600" s="177">
        <v>42521</v>
      </c>
      <c r="C600" s="191">
        <v>7.47</v>
      </c>
      <c r="D600" s="191" t="s">
        <v>3078</v>
      </c>
      <c r="E600" s="117"/>
      <c r="F600" s="117"/>
    </row>
    <row r="601" spans="2:6" s="91" customFormat="1">
      <c r="B601" s="177">
        <v>42521</v>
      </c>
      <c r="C601" s="191">
        <v>50</v>
      </c>
      <c r="D601" s="191" t="s">
        <v>3027</v>
      </c>
      <c r="E601" s="117"/>
      <c r="F601" s="117"/>
    </row>
    <row r="602" spans="2:6" s="91" customFormat="1">
      <c r="B602" s="177">
        <v>42521</v>
      </c>
      <c r="C602" s="191">
        <v>90</v>
      </c>
      <c r="D602" s="191" t="s">
        <v>3027</v>
      </c>
      <c r="E602" s="117"/>
      <c r="F602" s="117"/>
    </row>
    <row r="603" spans="2:6" s="91" customFormat="1">
      <c r="B603" s="177">
        <v>42521</v>
      </c>
      <c r="C603" s="191">
        <v>200</v>
      </c>
      <c r="D603" s="191" t="s">
        <v>3015</v>
      </c>
      <c r="E603" s="117"/>
      <c r="F603" s="117"/>
    </row>
    <row r="604" spans="2:6" s="91" customFormat="1">
      <c r="B604" s="177">
        <v>42521</v>
      </c>
      <c r="C604" s="191">
        <v>200</v>
      </c>
      <c r="D604" s="191" t="s">
        <v>122</v>
      </c>
      <c r="E604" s="117"/>
      <c r="F604" s="117"/>
    </row>
    <row r="605" spans="2:6" s="91" customFormat="1">
      <c r="B605" s="177">
        <v>42521</v>
      </c>
      <c r="C605" s="191">
        <v>400</v>
      </c>
      <c r="D605" s="191" t="s">
        <v>3079</v>
      </c>
      <c r="E605" s="117"/>
      <c r="F605" s="117"/>
    </row>
    <row r="606" spans="2:6" s="91" customFormat="1">
      <c r="B606" s="177">
        <v>42521</v>
      </c>
      <c r="C606" s="178">
        <v>0.38</v>
      </c>
      <c r="D606" s="179" t="s">
        <v>2556</v>
      </c>
      <c r="E606" s="117"/>
      <c r="F606" s="117"/>
    </row>
    <row r="607" spans="2:6">
      <c r="B607" s="177">
        <v>42521</v>
      </c>
      <c r="C607" s="178">
        <v>500</v>
      </c>
      <c r="D607" s="179" t="s">
        <v>2926</v>
      </c>
      <c r="E607" s="117"/>
      <c r="F607" s="117"/>
    </row>
    <row r="608" spans="2:6">
      <c r="B608" s="177">
        <v>42521</v>
      </c>
      <c r="C608" s="178">
        <v>164.63</v>
      </c>
      <c r="D608" s="179" t="s">
        <v>2927</v>
      </c>
      <c r="E608" s="117"/>
      <c r="F608" s="117"/>
    </row>
    <row r="609" spans="2:6">
      <c r="B609" s="177">
        <v>42521</v>
      </c>
      <c r="C609" s="178">
        <v>0.85</v>
      </c>
      <c r="D609" s="179" t="s">
        <v>2556</v>
      </c>
      <c r="E609" s="117"/>
      <c r="F609" s="117"/>
    </row>
    <row r="610" spans="2:6">
      <c r="B610" s="177">
        <v>42521</v>
      </c>
      <c r="C610" s="178">
        <v>1.65</v>
      </c>
      <c r="D610" s="179" t="s">
        <v>2928</v>
      </c>
      <c r="E610" s="117"/>
      <c r="F610" s="117"/>
    </row>
    <row r="611" spans="2:6">
      <c r="B611" s="177">
        <v>42521</v>
      </c>
      <c r="C611" s="178">
        <v>0.8</v>
      </c>
      <c r="D611" s="179" t="s">
        <v>2929</v>
      </c>
      <c r="E611" s="117"/>
      <c r="F611" s="117"/>
    </row>
    <row r="612" spans="2:6">
      <c r="B612" s="177">
        <v>42521</v>
      </c>
      <c r="C612" s="178">
        <v>0.57999999999999996</v>
      </c>
      <c r="D612" s="179" t="s">
        <v>2930</v>
      </c>
      <c r="E612" s="117"/>
      <c r="F612" s="117"/>
    </row>
    <row r="613" spans="2:6">
      <c r="B613" s="177">
        <v>42521</v>
      </c>
      <c r="C613" s="178">
        <v>2000</v>
      </c>
      <c r="D613" s="179" t="s">
        <v>2931</v>
      </c>
      <c r="E613" s="117"/>
      <c r="F613" s="117"/>
    </row>
    <row r="614" spans="2:6">
      <c r="B614" s="177">
        <v>42521</v>
      </c>
      <c r="C614" s="178">
        <v>16.309999999999999</v>
      </c>
      <c r="D614" s="179" t="s">
        <v>2932</v>
      </c>
      <c r="E614" s="117"/>
      <c r="F614" s="117"/>
    </row>
    <row r="615" spans="2:6">
      <c r="B615" s="177">
        <v>42521</v>
      </c>
      <c r="C615" s="178">
        <v>96.7</v>
      </c>
      <c r="D615" s="179" t="s">
        <v>2933</v>
      </c>
      <c r="E615" s="117"/>
      <c r="F615" s="117"/>
    </row>
    <row r="616" spans="2:6">
      <c r="B616" s="177">
        <v>42521</v>
      </c>
      <c r="C616" s="178">
        <v>0.32</v>
      </c>
      <c r="D616" s="179" t="s">
        <v>2934</v>
      </c>
      <c r="E616" s="117"/>
      <c r="F616" s="117"/>
    </row>
    <row r="617" spans="2:6">
      <c r="B617" s="177">
        <v>42521</v>
      </c>
      <c r="C617" s="178">
        <v>1.46</v>
      </c>
      <c r="D617" s="179" t="s">
        <v>2935</v>
      </c>
      <c r="E617" s="117"/>
      <c r="F617" s="117"/>
    </row>
    <row r="618" spans="2:6">
      <c r="B618" s="177">
        <v>42521</v>
      </c>
      <c r="C618" s="178">
        <v>20</v>
      </c>
      <c r="D618" s="179" t="s">
        <v>2936</v>
      </c>
      <c r="E618" s="117"/>
      <c r="F618" s="117"/>
    </row>
    <row r="619" spans="2:6">
      <c r="B619" s="177">
        <v>42521</v>
      </c>
      <c r="C619" s="178">
        <v>0.31</v>
      </c>
      <c r="D619" s="179" t="s">
        <v>2937</v>
      </c>
      <c r="E619" s="117"/>
      <c r="F619" s="117"/>
    </row>
    <row r="620" spans="2:6">
      <c r="B620" s="177">
        <v>42521</v>
      </c>
      <c r="C620" s="178">
        <v>0.2</v>
      </c>
      <c r="D620" s="179" t="s">
        <v>2938</v>
      </c>
      <c r="E620" s="117"/>
      <c r="F620" s="117"/>
    </row>
    <row r="621" spans="2:6">
      <c r="B621" s="177">
        <v>42521</v>
      </c>
      <c r="C621" s="178">
        <v>0.3</v>
      </c>
      <c r="D621" s="179" t="s">
        <v>2939</v>
      </c>
      <c r="E621" s="117"/>
      <c r="F621" s="117"/>
    </row>
    <row r="622" spans="2:6">
      <c r="B622" s="177">
        <v>42521</v>
      </c>
      <c r="C622" s="178">
        <v>46.5</v>
      </c>
      <c r="D622" s="179" t="s">
        <v>2940</v>
      </c>
      <c r="E622" s="117"/>
      <c r="F622" s="117"/>
    </row>
    <row r="623" spans="2:6">
      <c r="B623" s="177">
        <v>42521</v>
      </c>
      <c r="C623" s="178">
        <v>50</v>
      </c>
      <c r="D623" s="179" t="s">
        <v>2941</v>
      </c>
      <c r="E623" s="117"/>
      <c r="F623" s="117"/>
    </row>
    <row r="624" spans="2:6">
      <c r="B624" s="177">
        <v>42521</v>
      </c>
      <c r="C624" s="178">
        <v>2.8</v>
      </c>
      <c r="D624" s="179" t="s">
        <v>2942</v>
      </c>
      <c r="E624" s="117"/>
      <c r="F624" s="117"/>
    </row>
    <row r="625" spans="2:6">
      <c r="B625" s="177">
        <v>42521</v>
      </c>
      <c r="C625" s="178">
        <v>0.14000000000000001</v>
      </c>
      <c r="D625" s="179" t="s">
        <v>2943</v>
      </c>
      <c r="E625" s="117"/>
      <c r="F625" s="117"/>
    </row>
    <row r="626" spans="2:6">
      <c r="B626" s="177">
        <v>42521</v>
      </c>
      <c r="C626" s="178">
        <v>4</v>
      </c>
      <c r="D626" s="179" t="s">
        <v>2944</v>
      </c>
      <c r="E626" s="117"/>
      <c r="F626" s="117"/>
    </row>
    <row r="627" spans="2:6">
      <c r="B627" s="177">
        <v>42521</v>
      </c>
      <c r="C627" s="178">
        <v>1.68</v>
      </c>
      <c r="D627" s="179" t="s">
        <v>2945</v>
      </c>
      <c r="E627" s="117"/>
      <c r="F627" s="117"/>
    </row>
    <row r="628" spans="2:6">
      <c r="B628" s="177">
        <v>42521</v>
      </c>
      <c r="C628" s="178">
        <v>10</v>
      </c>
      <c r="D628" s="179" t="s">
        <v>2946</v>
      </c>
      <c r="E628" s="117"/>
      <c r="F628" s="117"/>
    </row>
    <row r="629" spans="2:6">
      <c r="B629" s="177">
        <v>42521</v>
      </c>
      <c r="C629" s="178">
        <v>28.95</v>
      </c>
      <c r="D629" s="179" t="s">
        <v>2947</v>
      </c>
      <c r="E629" s="117"/>
      <c r="F629" s="117"/>
    </row>
    <row r="630" spans="2:6">
      <c r="B630" s="177">
        <v>42521</v>
      </c>
      <c r="C630" s="178">
        <v>0.75</v>
      </c>
      <c r="D630" s="179" t="s">
        <v>2948</v>
      </c>
      <c r="E630" s="117"/>
      <c r="F630" s="117"/>
    </row>
    <row r="631" spans="2:6">
      <c r="B631" s="177">
        <v>42521</v>
      </c>
      <c r="C631" s="178">
        <v>0.27</v>
      </c>
      <c r="D631" s="179" t="s">
        <v>2949</v>
      </c>
      <c r="E631" s="117"/>
      <c r="F631" s="117"/>
    </row>
    <row r="632" spans="2:6">
      <c r="B632" s="177">
        <v>42521</v>
      </c>
      <c r="C632" s="178">
        <v>6</v>
      </c>
      <c r="D632" s="179" t="s">
        <v>2623</v>
      </c>
      <c r="E632" s="117"/>
      <c r="F632" s="117"/>
    </row>
    <row r="633" spans="2:6">
      <c r="B633" s="177">
        <v>42521</v>
      </c>
      <c r="C633" s="178">
        <v>137</v>
      </c>
      <c r="D633" s="179" t="s">
        <v>2555</v>
      </c>
      <c r="E633" s="117"/>
      <c r="F633" s="117"/>
    </row>
    <row r="634" spans="2:6">
      <c r="B634" s="177">
        <v>42521</v>
      </c>
      <c r="C634" s="178">
        <v>100</v>
      </c>
      <c r="D634" s="179" t="s">
        <v>2950</v>
      </c>
      <c r="E634" s="117"/>
      <c r="F634" s="117"/>
    </row>
    <row r="635" spans="2:6">
      <c r="B635" s="177">
        <v>42521</v>
      </c>
      <c r="C635" s="178">
        <v>0.06</v>
      </c>
      <c r="D635" s="179" t="s">
        <v>2951</v>
      </c>
      <c r="E635" s="117"/>
      <c r="F635" s="117"/>
    </row>
    <row r="636" spans="2:6">
      <c r="B636" s="177">
        <v>42521</v>
      </c>
      <c r="C636" s="178">
        <v>439</v>
      </c>
      <c r="D636" s="179" t="s">
        <v>478</v>
      </c>
      <c r="E636" s="117"/>
      <c r="F636" s="117"/>
    </row>
    <row r="637" spans="2:6">
      <c r="B637" s="177">
        <v>42521</v>
      </c>
      <c r="C637" s="178">
        <v>0.06</v>
      </c>
      <c r="D637" s="179" t="s">
        <v>2952</v>
      </c>
      <c r="E637" s="117"/>
      <c r="F637" s="117"/>
    </row>
    <row r="638" spans="2:6">
      <c r="B638" s="177">
        <v>42521</v>
      </c>
      <c r="C638" s="178">
        <v>0.26</v>
      </c>
      <c r="D638" s="179" t="s">
        <v>2953</v>
      </c>
      <c r="E638" s="117"/>
      <c r="F638" s="117"/>
    </row>
    <row r="639" spans="2:6">
      <c r="B639" s="177">
        <v>42521</v>
      </c>
      <c r="C639" s="178">
        <v>100</v>
      </c>
      <c r="D639" s="179" t="s">
        <v>2954</v>
      </c>
      <c r="E639" s="117"/>
      <c r="F639" s="117"/>
    </row>
    <row r="640" spans="2:6">
      <c r="B640" s="177">
        <v>42521</v>
      </c>
      <c r="C640" s="178">
        <v>0.04</v>
      </c>
      <c r="D640" s="179" t="s">
        <v>2801</v>
      </c>
      <c r="E640" s="117"/>
      <c r="F640" s="117"/>
    </row>
    <row r="641" spans="2:6">
      <c r="B641" s="177">
        <v>42521</v>
      </c>
      <c r="C641" s="178">
        <v>0.11</v>
      </c>
      <c r="D641" s="179" t="s">
        <v>1809</v>
      </c>
      <c r="E641" s="117"/>
      <c r="F641" s="117"/>
    </row>
    <row r="642" spans="2:6">
      <c r="B642" s="177">
        <v>42521</v>
      </c>
      <c r="C642" s="178">
        <v>0.1</v>
      </c>
      <c r="D642" s="179" t="s">
        <v>2955</v>
      </c>
      <c r="E642" s="117"/>
      <c r="F642" s="117"/>
    </row>
    <row r="643" spans="2:6">
      <c r="B643" s="177">
        <v>42521</v>
      </c>
      <c r="C643" s="178">
        <v>0.04</v>
      </c>
      <c r="D643" s="179" t="s">
        <v>2956</v>
      </c>
      <c r="E643" s="117"/>
      <c r="F643" s="117"/>
    </row>
    <row r="644" spans="2:6">
      <c r="B644" s="177">
        <v>42521</v>
      </c>
      <c r="C644" s="178">
        <v>0.01</v>
      </c>
      <c r="D644" s="179" t="s">
        <v>2085</v>
      </c>
      <c r="E644" s="117"/>
      <c r="F644" s="117"/>
    </row>
    <row r="645" spans="2:6">
      <c r="B645" s="177">
        <v>42521</v>
      </c>
      <c r="C645" s="178">
        <v>0.11</v>
      </c>
      <c r="D645" s="179" t="s">
        <v>2041</v>
      </c>
      <c r="E645" s="117"/>
      <c r="F645" s="117"/>
    </row>
    <row r="646" spans="2:6">
      <c r="B646" s="177">
        <v>42521</v>
      </c>
      <c r="C646" s="178">
        <v>5.0599999999999996</v>
      </c>
      <c r="D646" s="179" t="s">
        <v>2683</v>
      </c>
      <c r="E646" s="117"/>
      <c r="F646" s="117"/>
    </row>
    <row r="647" spans="2:6">
      <c r="B647" s="177">
        <v>42521</v>
      </c>
      <c r="C647" s="178">
        <v>0.12</v>
      </c>
      <c r="D647" s="179" t="s">
        <v>2957</v>
      </c>
      <c r="E647" s="117"/>
      <c r="F647" s="117"/>
    </row>
    <row r="648" spans="2:6">
      <c r="B648" s="177">
        <v>42521</v>
      </c>
      <c r="C648" s="178">
        <v>0.04</v>
      </c>
      <c r="D648" s="179" t="s">
        <v>2958</v>
      </c>
      <c r="E648" s="117"/>
      <c r="F648" s="117"/>
    </row>
    <row r="649" spans="2:6">
      <c r="B649" s="177">
        <v>42521</v>
      </c>
      <c r="C649" s="178">
        <v>0.55000000000000004</v>
      </c>
      <c r="D649" s="179" t="s">
        <v>2959</v>
      </c>
      <c r="E649" s="117"/>
      <c r="F649" s="117"/>
    </row>
    <row r="650" spans="2:6">
      <c r="B650" s="177">
        <v>42521</v>
      </c>
      <c r="C650" s="178">
        <v>0.05</v>
      </c>
      <c r="D650" s="179" t="s">
        <v>2960</v>
      </c>
      <c r="E650" s="117"/>
      <c r="F650" s="117"/>
    </row>
    <row r="651" spans="2:6">
      <c r="B651" s="177">
        <v>42521</v>
      </c>
      <c r="C651" s="178">
        <v>0.41</v>
      </c>
      <c r="D651" s="179" t="s">
        <v>2961</v>
      </c>
      <c r="E651" s="117"/>
      <c r="F651" s="117"/>
    </row>
    <row r="652" spans="2:6">
      <c r="B652" s="177">
        <v>42521</v>
      </c>
      <c r="C652" s="178">
        <v>0.08</v>
      </c>
      <c r="D652" s="179" t="s">
        <v>1722</v>
      </c>
      <c r="E652" s="117"/>
      <c r="F652" s="117"/>
    </row>
    <row r="653" spans="2:6">
      <c r="B653" s="177">
        <v>42521</v>
      </c>
      <c r="C653" s="178">
        <v>0.1</v>
      </c>
      <c r="D653" s="179" t="s">
        <v>2962</v>
      </c>
      <c r="E653" s="117"/>
      <c r="F653" s="117"/>
    </row>
    <row r="654" spans="2:6">
      <c r="B654" s="177">
        <v>42521</v>
      </c>
      <c r="C654" s="178">
        <v>0.27</v>
      </c>
      <c r="D654" s="179" t="s">
        <v>2811</v>
      </c>
      <c r="E654" s="117"/>
      <c r="F654" s="117"/>
    </row>
    <row r="655" spans="2:6">
      <c r="B655" s="177">
        <v>42521</v>
      </c>
      <c r="C655" s="178">
        <v>200.11</v>
      </c>
      <c r="D655" s="179" t="s">
        <v>2683</v>
      </c>
      <c r="E655" s="117"/>
      <c r="F655" s="117"/>
    </row>
    <row r="656" spans="2:6">
      <c r="B656" s="177">
        <v>42521</v>
      </c>
      <c r="C656" s="178">
        <v>0.13</v>
      </c>
      <c r="D656" s="179" t="s">
        <v>2963</v>
      </c>
      <c r="E656" s="117"/>
      <c r="F656" s="117"/>
    </row>
    <row r="657" spans="2:6">
      <c r="B657" s="177">
        <v>42521</v>
      </c>
      <c r="C657" s="178">
        <v>0.37</v>
      </c>
      <c r="D657" s="179" t="s">
        <v>2964</v>
      </c>
      <c r="E657" s="117"/>
      <c r="F657" s="117"/>
    </row>
    <row r="658" spans="2:6">
      <c r="B658" s="177">
        <v>42521</v>
      </c>
      <c r="C658" s="178">
        <v>0.59</v>
      </c>
      <c r="D658" s="179" t="s">
        <v>2965</v>
      </c>
      <c r="E658" s="117"/>
      <c r="F658" s="117"/>
    </row>
    <row r="659" spans="2:6">
      <c r="B659" s="177">
        <v>42521</v>
      </c>
      <c r="C659" s="178">
        <v>0.08</v>
      </c>
      <c r="D659" s="179" t="s">
        <v>2966</v>
      </c>
      <c r="E659" s="117"/>
      <c r="F659" s="117"/>
    </row>
    <row r="660" spans="2:6">
      <c r="B660" s="177">
        <v>42521</v>
      </c>
      <c r="C660" s="178">
        <v>0.02</v>
      </c>
      <c r="D660" s="179" t="s">
        <v>2967</v>
      </c>
      <c r="E660" s="117"/>
      <c r="F660" s="117"/>
    </row>
    <row r="661" spans="2:6">
      <c r="B661" s="177">
        <v>42521</v>
      </c>
      <c r="C661" s="178">
        <v>0.03</v>
      </c>
      <c r="D661" s="179" t="s">
        <v>2968</v>
      </c>
      <c r="E661" s="117"/>
      <c r="F661" s="117"/>
    </row>
    <row r="662" spans="2:6" s="91" customFormat="1">
      <c r="B662" s="177">
        <v>42521</v>
      </c>
      <c r="C662" s="178">
        <v>0.13</v>
      </c>
      <c r="D662" s="179" t="s">
        <v>2963</v>
      </c>
      <c r="E662" s="117"/>
      <c r="F662" s="117"/>
    </row>
    <row r="663" spans="2:6" s="91" customFormat="1">
      <c r="B663" s="177">
        <v>42521</v>
      </c>
      <c r="C663" s="178">
        <v>0.37</v>
      </c>
      <c r="D663" s="179" t="s">
        <v>2964</v>
      </c>
      <c r="E663" s="117"/>
      <c r="F663" s="117"/>
    </row>
    <row r="664" spans="2:6" s="91" customFormat="1">
      <c r="B664" s="177">
        <v>42521</v>
      </c>
      <c r="C664" s="178">
        <v>0.59</v>
      </c>
      <c r="D664" s="179" t="s">
        <v>2965</v>
      </c>
      <c r="E664" s="117"/>
      <c r="F664" s="117"/>
    </row>
    <row r="665" spans="2:6" s="91" customFormat="1">
      <c r="B665" s="177">
        <v>42521</v>
      </c>
      <c r="C665" s="178">
        <v>0.08</v>
      </c>
      <c r="D665" s="179" t="s">
        <v>2966</v>
      </c>
      <c r="E665" s="117"/>
      <c r="F665" s="117"/>
    </row>
    <row r="666" spans="2:6" s="91" customFormat="1">
      <c r="B666" s="177">
        <v>42521</v>
      </c>
      <c r="C666" s="178">
        <v>0.02</v>
      </c>
      <c r="D666" s="179" t="s">
        <v>2967</v>
      </c>
      <c r="E666" s="117"/>
      <c r="F666" s="117"/>
    </row>
    <row r="667" spans="2:6">
      <c r="B667" s="177">
        <v>42521</v>
      </c>
      <c r="C667" s="178">
        <v>0.03</v>
      </c>
      <c r="D667" s="179" t="s">
        <v>2968</v>
      </c>
      <c r="E667" s="117"/>
      <c r="F667" s="117"/>
    </row>
    <row r="668" spans="2:6">
      <c r="B668" s="177">
        <v>42521</v>
      </c>
      <c r="C668" s="178">
        <v>46.34</v>
      </c>
      <c r="D668" s="179" t="s">
        <v>2969</v>
      </c>
      <c r="E668" s="117"/>
      <c r="F668" s="117"/>
    </row>
    <row r="669" spans="2:6">
      <c r="B669" s="129"/>
      <c r="C669" s="148"/>
      <c r="D669" s="149"/>
      <c r="E669" s="117"/>
      <c r="F669" s="117"/>
    </row>
    <row r="670" spans="2:6">
      <c r="B670" s="129"/>
      <c r="C670" s="148"/>
      <c r="D670" s="149"/>
      <c r="E670" s="117"/>
      <c r="F670" s="117"/>
    </row>
    <row r="671" spans="2:6">
      <c r="B671" s="129"/>
      <c r="C671" s="148"/>
      <c r="D671" s="149"/>
      <c r="E671" s="117"/>
      <c r="F671" s="117"/>
    </row>
    <row r="672" spans="2:6" s="91" customFormat="1">
      <c r="B672" s="129"/>
      <c r="C672" s="148"/>
      <c r="D672" s="149"/>
      <c r="E672" s="117"/>
      <c r="F672" s="117"/>
    </row>
    <row r="673" spans="2:6" s="91" customFormat="1">
      <c r="B673" s="129"/>
      <c r="C673" s="148"/>
      <c r="D673" s="149"/>
      <c r="E673" s="117"/>
      <c r="F673" s="117"/>
    </row>
    <row r="674" spans="2:6" s="91" customFormat="1">
      <c r="B674" s="129"/>
      <c r="C674" s="148"/>
      <c r="D674" s="149"/>
      <c r="E674" s="117"/>
      <c r="F674" s="117"/>
    </row>
    <row r="675" spans="2:6" s="91" customFormat="1">
      <c r="B675" s="129"/>
      <c r="C675" s="148"/>
      <c r="D675" s="149"/>
      <c r="E675" s="117"/>
      <c r="F675" s="117"/>
    </row>
    <row r="676" spans="2:6" s="91" customFormat="1">
      <c r="B676" s="129"/>
      <c r="C676" s="148"/>
      <c r="D676" s="149"/>
      <c r="E676" s="117"/>
      <c r="F676" s="117"/>
    </row>
    <row r="677" spans="2:6" s="91" customFormat="1">
      <c r="B677" s="129"/>
      <c r="C677" s="148"/>
      <c r="D677" s="149"/>
      <c r="E677" s="117"/>
      <c r="F677" s="117"/>
    </row>
    <row r="678" spans="2:6">
      <c r="B678" s="129"/>
      <c r="C678" s="148"/>
      <c r="D678" s="149"/>
      <c r="E678" s="117"/>
      <c r="F678" s="117"/>
    </row>
    <row r="679" spans="2:6">
      <c r="B679" s="129"/>
      <c r="C679" s="148"/>
      <c r="D679" s="149"/>
      <c r="E679" s="117"/>
      <c r="F679" s="117"/>
    </row>
    <row r="680" spans="2:6">
      <c r="B680" s="129"/>
      <c r="C680" s="148"/>
      <c r="D680" s="149"/>
      <c r="E680" s="117"/>
      <c r="F680" s="117"/>
    </row>
    <row r="681" spans="2:6">
      <c r="B681" s="129"/>
      <c r="C681" s="148"/>
      <c r="D681" s="149"/>
      <c r="E681" s="117"/>
      <c r="F681" s="117"/>
    </row>
    <row r="682" spans="2:6">
      <c r="B682" s="129"/>
      <c r="C682" s="148"/>
      <c r="D682" s="149"/>
      <c r="E682" s="117"/>
      <c r="F682" s="117"/>
    </row>
    <row r="683" spans="2:6">
      <c r="B683" s="129"/>
      <c r="C683" s="148"/>
      <c r="D683" s="149"/>
      <c r="E683" s="117"/>
      <c r="F683" s="117"/>
    </row>
    <row r="684" spans="2:6">
      <c r="B684" s="129"/>
      <c r="C684" s="148"/>
      <c r="D684" s="149"/>
      <c r="E684" s="117"/>
      <c r="F684" s="117"/>
    </row>
    <row r="685" spans="2:6">
      <c r="B685" s="129"/>
      <c r="C685" s="148"/>
      <c r="D685" s="149"/>
      <c r="E685" s="117"/>
      <c r="F685" s="117"/>
    </row>
    <row r="686" spans="2:6">
      <c r="B686" s="129"/>
      <c r="C686" s="148"/>
      <c r="D686" s="149"/>
      <c r="E686" s="117"/>
      <c r="F686" s="117"/>
    </row>
    <row r="687" spans="2:6">
      <c r="B687" s="129"/>
      <c r="C687" s="148"/>
      <c r="D687" s="149"/>
      <c r="E687" s="117"/>
      <c r="F687" s="117"/>
    </row>
    <row r="688" spans="2:6">
      <c r="B688" s="129"/>
      <c r="C688" s="148"/>
      <c r="D688" s="149"/>
      <c r="E688" s="117"/>
      <c r="F688" s="117"/>
    </row>
    <row r="689" spans="2:6">
      <c r="B689" s="129"/>
      <c r="C689" s="148"/>
      <c r="D689" s="149"/>
      <c r="E689" s="117"/>
      <c r="F689" s="117"/>
    </row>
    <row r="690" spans="2:6">
      <c r="B690" s="129"/>
      <c r="C690" s="148"/>
      <c r="D690" s="149"/>
      <c r="E690" s="117"/>
      <c r="F690" s="117"/>
    </row>
    <row r="691" spans="2:6">
      <c r="B691" s="129"/>
      <c r="C691" s="148"/>
      <c r="D691" s="149"/>
      <c r="E691" s="117"/>
      <c r="F691" s="117"/>
    </row>
    <row r="692" spans="2:6">
      <c r="B692" s="129"/>
      <c r="C692" s="148"/>
      <c r="D692" s="149"/>
      <c r="E692" s="117"/>
      <c r="F692" s="117"/>
    </row>
    <row r="693" spans="2:6">
      <c r="B693" s="129"/>
      <c r="C693" s="148"/>
      <c r="D693" s="149"/>
      <c r="E693" s="117"/>
      <c r="F693" s="117"/>
    </row>
    <row r="694" spans="2:6">
      <c r="B694" s="129"/>
      <c r="C694" s="148"/>
      <c r="D694" s="149"/>
      <c r="E694" s="117"/>
      <c r="F694" s="117"/>
    </row>
    <row r="695" spans="2:6">
      <c r="B695" s="129"/>
      <c r="C695" s="148"/>
      <c r="D695" s="149"/>
      <c r="E695" s="117"/>
      <c r="F695" s="117"/>
    </row>
    <row r="696" spans="2:6">
      <c r="B696" s="129"/>
      <c r="C696" s="148"/>
      <c r="D696" s="149"/>
      <c r="E696" s="117"/>
      <c r="F696" s="117"/>
    </row>
    <row r="697" spans="2:6">
      <c r="B697" s="129"/>
      <c r="C697" s="148"/>
      <c r="D697" s="149"/>
      <c r="E697" s="117"/>
      <c r="F697" s="117"/>
    </row>
    <row r="698" spans="2:6">
      <c r="B698" s="129"/>
      <c r="C698" s="148"/>
      <c r="D698" s="149"/>
      <c r="E698" s="117"/>
      <c r="F698" s="117"/>
    </row>
    <row r="699" spans="2:6">
      <c r="B699" s="129"/>
      <c r="C699" s="148"/>
      <c r="D699" s="149"/>
      <c r="E699" s="117"/>
      <c r="F699" s="117"/>
    </row>
    <row r="700" spans="2:6">
      <c r="B700" s="129"/>
      <c r="C700" s="148"/>
      <c r="D700" s="149"/>
      <c r="E700" s="117"/>
      <c r="F700" s="117"/>
    </row>
    <row r="701" spans="2:6">
      <c r="B701" s="129"/>
      <c r="C701" s="148"/>
      <c r="D701" s="149"/>
      <c r="E701" s="117"/>
      <c r="F701" s="117"/>
    </row>
    <row r="702" spans="2:6">
      <c r="B702" s="129"/>
      <c r="C702" s="148"/>
      <c r="D702" s="149"/>
      <c r="E702" s="117"/>
      <c r="F702" s="117"/>
    </row>
    <row r="703" spans="2:6">
      <c r="B703" s="129"/>
      <c r="C703" s="148"/>
      <c r="D703" s="149"/>
      <c r="E703" s="117"/>
      <c r="F703" s="117"/>
    </row>
    <row r="704" spans="2:6">
      <c r="B704" s="129"/>
      <c r="C704" s="148"/>
      <c r="D704" s="149"/>
      <c r="E704" s="117"/>
      <c r="F704" s="117"/>
    </row>
    <row r="705" spans="2:6">
      <c r="B705" s="129"/>
      <c r="C705" s="148"/>
      <c r="D705" s="149"/>
      <c r="E705" s="117"/>
      <c r="F705" s="117"/>
    </row>
    <row r="706" spans="2:6">
      <c r="B706" s="129"/>
      <c r="C706" s="148"/>
      <c r="D706" s="149"/>
      <c r="E706" s="117"/>
      <c r="F706" s="117"/>
    </row>
    <row r="707" spans="2:6">
      <c r="B707" s="129"/>
      <c r="C707" s="148"/>
      <c r="D707" s="149"/>
      <c r="E707" s="117"/>
      <c r="F707" s="117"/>
    </row>
    <row r="708" spans="2:6">
      <c r="B708" s="129"/>
      <c r="C708" s="148"/>
      <c r="D708" s="149"/>
      <c r="E708" s="117"/>
      <c r="F708" s="117"/>
    </row>
    <row r="709" spans="2:6">
      <c r="B709" s="129"/>
      <c r="C709" s="148"/>
      <c r="D709" s="149"/>
      <c r="E709" s="117"/>
      <c r="F709" s="117"/>
    </row>
    <row r="710" spans="2:6" s="91" customFormat="1">
      <c r="B710" s="151"/>
      <c r="C710" s="152"/>
      <c r="D710" s="152"/>
      <c r="E710" s="117"/>
      <c r="F710" s="117"/>
    </row>
    <row r="711" spans="2:6" s="91" customFormat="1" ht="15" customHeight="1">
      <c r="B711" s="151"/>
      <c r="C711" s="152"/>
      <c r="D711" s="152"/>
      <c r="E711" s="117"/>
      <c r="F711" s="117"/>
    </row>
    <row r="712" spans="2:6" s="91" customFormat="1">
      <c r="B712" s="151"/>
      <c r="C712" s="152"/>
      <c r="D712" s="152"/>
      <c r="E712" s="117"/>
      <c r="F712" s="117"/>
    </row>
    <row r="713" spans="2:6" s="91" customFormat="1">
      <c r="B713" s="151"/>
      <c r="C713" s="152"/>
      <c r="D713" s="152"/>
      <c r="E713" s="117"/>
      <c r="F713" s="117"/>
    </row>
    <row r="714" spans="2:6" s="91" customFormat="1">
      <c r="B714" s="151"/>
      <c r="C714" s="152"/>
      <c r="D714" s="152"/>
      <c r="E714" s="117"/>
      <c r="F714" s="117"/>
    </row>
    <row r="715" spans="2:6" s="91" customFormat="1" ht="15" customHeight="1">
      <c r="B715" s="151"/>
      <c r="C715" s="152"/>
      <c r="D715" s="152"/>
      <c r="E715" s="117"/>
      <c r="F715" s="117"/>
    </row>
    <row r="716" spans="2:6" s="91" customFormat="1">
      <c r="B716" s="151"/>
      <c r="C716" s="152"/>
      <c r="D716" s="152"/>
      <c r="E716" s="117"/>
      <c r="F716" s="117"/>
    </row>
    <row r="717" spans="2:6" s="91" customFormat="1">
      <c r="B717" s="151"/>
      <c r="C717" s="152"/>
      <c r="D717" s="152"/>
      <c r="E717" s="117"/>
      <c r="F717" s="117"/>
    </row>
    <row r="718" spans="2:6" s="91" customFormat="1" ht="15" customHeight="1">
      <c r="B718" s="151"/>
      <c r="C718" s="152"/>
      <c r="D718" s="152"/>
      <c r="E718" s="117"/>
      <c r="F718" s="117"/>
    </row>
    <row r="719" spans="2:6" s="91" customFormat="1" ht="15" customHeight="1">
      <c r="B719" s="151"/>
      <c r="C719" s="152"/>
      <c r="D719" s="152"/>
      <c r="E719" s="117"/>
      <c r="F719" s="117"/>
    </row>
    <row r="720" spans="2:6" s="91" customFormat="1" ht="15" customHeight="1">
      <c r="B720" s="151"/>
      <c r="C720" s="152"/>
      <c r="D720" s="152"/>
      <c r="E720" s="117"/>
      <c r="F720" s="117"/>
    </row>
    <row r="721" spans="2:6" s="91" customFormat="1" ht="15" customHeight="1">
      <c r="B721" s="151"/>
      <c r="C721" s="152"/>
      <c r="D721" s="152"/>
      <c r="E721" s="117"/>
      <c r="F721" s="117"/>
    </row>
    <row r="722" spans="2:6" s="91" customFormat="1" ht="15" customHeight="1">
      <c r="B722" s="151"/>
      <c r="C722" s="152"/>
      <c r="D722" s="152"/>
      <c r="E722" s="117"/>
      <c r="F722" s="117"/>
    </row>
    <row r="723" spans="2:6" s="91" customFormat="1" ht="15" customHeight="1">
      <c r="B723" s="151"/>
      <c r="C723" s="152"/>
      <c r="D723" s="152"/>
      <c r="E723" s="117"/>
      <c r="F723" s="117"/>
    </row>
    <row r="724" spans="2:6" s="91" customFormat="1" ht="15" customHeight="1">
      <c r="B724" s="151"/>
      <c r="C724" s="152"/>
      <c r="D724" s="152"/>
      <c r="E724" s="117"/>
      <c r="F724" s="117"/>
    </row>
    <row r="725" spans="2:6" s="91" customFormat="1" ht="15" customHeight="1">
      <c r="B725" s="151"/>
      <c r="C725" s="152"/>
      <c r="D725" s="152"/>
      <c r="E725" s="117"/>
      <c r="F725" s="117"/>
    </row>
    <row r="726" spans="2:6" s="91" customFormat="1" ht="15" customHeight="1">
      <c r="B726" s="151"/>
      <c r="C726" s="152"/>
      <c r="D726" s="152"/>
      <c r="E726" s="117"/>
      <c r="F726" s="117"/>
    </row>
    <row r="727" spans="2:6" s="91" customFormat="1">
      <c r="B727" s="151"/>
      <c r="C727" s="152"/>
      <c r="D727" s="152"/>
      <c r="E727" s="117"/>
      <c r="F727" s="117"/>
    </row>
    <row r="728" spans="2:6" s="91" customFormat="1">
      <c r="B728" s="151"/>
      <c r="C728" s="152"/>
      <c r="D728" s="152"/>
      <c r="E728" s="117"/>
      <c r="F728" s="117"/>
    </row>
    <row r="729" spans="2:6" s="91" customFormat="1">
      <c r="B729" s="151"/>
      <c r="C729" s="152"/>
      <c r="D729" s="152"/>
      <c r="E729" s="117"/>
      <c r="F729" s="117"/>
    </row>
    <row r="730" spans="2:6" s="91" customFormat="1">
      <c r="B730" s="151"/>
      <c r="C730" s="152"/>
      <c r="D730" s="152"/>
      <c r="E730" s="117"/>
      <c r="F730" s="117"/>
    </row>
    <row r="731" spans="2:6">
      <c r="B731" s="129"/>
      <c r="C731" s="148"/>
      <c r="D731" s="149"/>
      <c r="E731" s="117"/>
      <c r="F731" s="117"/>
    </row>
    <row r="732" spans="2:6">
      <c r="B732" s="129"/>
      <c r="C732" s="148"/>
      <c r="D732" s="149"/>
      <c r="E732" s="117"/>
      <c r="F732" s="117"/>
    </row>
    <row r="733" spans="2:6">
      <c r="B733" s="129"/>
      <c r="C733" s="148"/>
      <c r="D733" s="149"/>
      <c r="E733" s="117"/>
      <c r="F733" s="117"/>
    </row>
    <row r="734" spans="2:6">
      <c r="B734" s="129"/>
      <c r="C734" s="148"/>
      <c r="D734" s="149"/>
      <c r="E734" s="117"/>
      <c r="F734" s="117"/>
    </row>
    <row r="735" spans="2:6">
      <c r="B735" s="129"/>
      <c r="C735" s="148"/>
      <c r="D735" s="149"/>
      <c r="E735" s="117"/>
      <c r="F735" s="117"/>
    </row>
    <row r="736" spans="2:6">
      <c r="B736" s="129"/>
      <c r="C736" s="148"/>
      <c r="D736" s="149"/>
      <c r="E736" s="117"/>
      <c r="F736" s="117"/>
    </row>
    <row r="737" spans="2:6">
      <c r="B737" s="129"/>
      <c r="C737" s="148"/>
      <c r="D737" s="149"/>
      <c r="E737" s="117"/>
      <c r="F737" s="117"/>
    </row>
    <row r="738" spans="2:6">
      <c r="B738" s="129"/>
      <c r="C738" s="148"/>
      <c r="D738" s="149"/>
      <c r="E738" s="117"/>
      <c r="F738" s="117"/>
    </row>
    <row r="739" spans="2:6">
      <c r="B739" s="129"/>
      <c r="C739" s="148"/>
      <c r="D739" s="149"/>
      <c r="E739" s="117"/>
      <c r="F739" s="117"/>
    </row>
    <row r="740" spans="2:6">
      <c r="B740" s="129"/>
      <c r="C740" s="148"/>
      <c r="D740" s="149"/>
      <c r="E740" s="117"/>
      <c r="F740" s="117"/>
    </row>
    <row r="741" spans="2:6">
      <c r="B741" s="129"/>
      <c r="C741" s="148"/>
      <c r="D741" s="149"/>
      <c r="E741" s="117"/>
      <c r="F741" s="117"/>
    </row>
    <row r="742" spans="2:6">
      <c r="B742" s="129"/>
      <c r="C742" s="148"/>
      <c r="D742" s="149"/>
      <c r="E742" s="117"/>
      <c r="F742" s="117"/>
    </row>
    <row r="743" spans="2:6">
      <c r="B743" s="129"/>
      <c r="C743" s="148"/>
      <c r="D743" s="149"/>
      <c r="E743" s="117"/>
      <c r="F743" s="117"/>
    </row>
    <row r="744" spans="2:6">
      <c r="B744" s="129"/>
      <c r="C744" s="148"/>
      <c r="D744" s="149"/>
      <c r="E744" s="117"/>
      <c r="F744" s="117"/>
    </row>
    <row r="745" spans="2:6">
      <c r="B745" s="129"/>
      <c r="C745" s="148"/>
      <c r="D745" s="149"/>
      <c r="E745" s="117"/>
      <c r="F745" s="117"/>
    </row>
    <row r="746" spans="2:6">
      <c r="B746" s="129"/>
      <c r="C746" s="148"/>
      <c r="D746" s="149"/>
      <c r="E746" s="117"/>
      <c r="F746" s="117"/>
    </row>
    <row r="747" spans="2:6">
      <c r="B747" s="129"/>
      <c r="C747" s="148"/>
      <c r="D747" s="149"/>
      <c r="E747" s="117"/>
      <c r="F747" s="117"/>
    </row>
    <row r="748" spans="2:6">
      <c r="B748" s="129"/>
      <c r="C748" s="148"/>
      <c r="D748" s="149"/>
      <c r="E748" s="117"/>
      <c r="F748" s="117"/>
    </row>
    <row r="749" spans="2:6">
      <c r="B749" s="129"/>
      <c r="C749" s="148"/>
      <c r="D749" s="149"/>
      <c r="E749" s="117"/>
      <c r="F749" s="117"/>
    </row>
    <row r="750" spans="2:6">
      <c r="B750" s="129"/>
      <c r="C750" s="148"/>
      <c r="D750" s="149"/>
      <c r="E750" s="117"/>
      <c r="F750" s="117"/>
    </row>
    <row r="751" spans="2:6">
      <c r="B751" s="129"/>
      <c r="C751" s="148"/>
      <c r="D751" s="149"/>
      <c r="E751" s="117"/>
      <c r="F751" s="117"/>
    </row>
    <row r="752" spans="2:6">
      <c r="B752" s="129"/>
      <c r="C752" s="148"/>
      <c r="D752" s="149"/>
      <c r="E752" s="117"/>
      <c r="F752" s="117"/>
    </row>
    <row r="753" spans="2:6">
      <c r="B753" s="129"/>
      <c r="C753" s="148"/>
      <c r="D753" s="149"/>
      <c r="E753" s="117"/>
      <c r="F753" s="117"/>
    </row>
    <row r="754" spans="2:6">
      <c r="B754" s="129"/>
      <c r="C754" s="148"/>
      <c r="D754" s="149"/>
      <c r="E754" s="117"/>
      <c r="F754" s="117"/>
    </row>
    <row r="755" spans="2:6">
      <c r="B755" s="129"/>
      <c r="C755" s="148"/>
      <c r="D755" s="149"/>
      <c r="E755" s="117"/>
      <c r="F755" s="117"/>
    </row>
    <row r="756" spans="2:6">
      <c r="B756" s="129"/>
      <c r="C756" s="148"/>
      <c r="D756" s="149"/>
      <c r="E756" s="117"/>
      <c r="F756" s="117"/>
    </row>
    <row r="757" spans="2:6">
      <c r="B757" s="129"/>
      <c r="C757" s="148"/>
      <c r="D757" s="149"/>
      <c r="E757" s="117"/>
      <c r="F757" s="117"/>
    </row>
    <row r="758" spans="2:6">
      <c r="B758" s="129"/>
      <c r="C758" s="148"/>
      <c r="D758" s="149"/>
      <c r="E758" s="117"/>
      <c r="F758" s="117"/>
    </row>
    <row r="759" spans="2:6">
      <c r="B759" s="129"/>
      <c r="C759" s="148"/>
      <c r="D759" s="149"/>
      <c r="E759" s="117"/>
      <c r="F759" s="117"/>
    </row>
    <row r="760" spans="2:6">
      <c r="B760" s="129"/>
      <c r="C760" s="148"/>
      <c r="D760" s="149"/>
      <c r="E760" s="117"/>
      <c r="F760" s="117"/>
    </row>
    <row r="761" spans="2:6">
      <c r="B761" s="129"/>
      <c r="C761" s="148"/>
      <c r="D761" s="149"/>
      <c r="E761" s="117"/>
      <c r="F761" s="117"/>
    </row>
    <row r="762" spans="2:6">
      <c r="B762" s="129"/>
      <c r="C762" s="148"/>
      <c r="D762" s="149"/>
      <c r="E762" s="117"/>
      <c r="F762" s="117"/>
    </row>
    <row r="763" spans="2:6">
      <c r="B763" s="129"/>
      <c r="C763" s="148"/>
      <c r="D763" s="149"/>
      <c r="E763" s="117"/>
      <c r="F763" s="117"/>
    </row>
    <row r="764" spans="2:6">
      <c r="B764" s="129"/>
      <c r="C764" s="148"/>
      <c r="D764" s="149"/>
      <c r="E764" s="117"/>
      <c r="F764" s="117"/>
    </row>
    <row r="765" spans="2:6">
      <c r="B765" s="129"/>
      <c r="C765" s="148"/>
      <c r="D765" s="149"/>
      <c r="E765" s="117"/>
      <c r="F765" s="117"/>
    </row>
    <row r="766" spans="2:6">
      <c r="B766" s="129"/>
      <c r="C766" s="148"/>
      <c r="D766" s="149"/>
      <c r="E766" s="117"/>
      <c r="F766" s="117"/>
    </row>
    <row r="767" spans="2:6">
      <c r="B767" s="129"/>
      <c r="C767" s="148"/>
      <c r="D767" s="149"/>
      <c r="E767" s="117"/>
      <c r="F767" s="117"/>
    </row>
    <row r="768" spans="2:6">
      <c r="B768" s="129"/>
      <c r="C768" s="148"/>
      <c r="D768" s="149"/>
      <c r="E768" s="117"/>
      <c r="F768" s="117"/>
    </row>
    <row r="769" spans="2:6">
      <c r="B769" s="129"/>
      <c r="C769" s="148"/>
      <c r="D769" s="149"/>
      <c r="E769" s="117"/>
      <c r="F769" s="117"/>
    </row>
    <row r="770" spans="2:6">
      <c r="B770" s="129"/>
      <c r="C770" s="148"/>
      <c r="D770" s="150"/>
      <c r="E770" s="117"/>
      <c r="F770" s="117"/>
    </row>
    <row r="771" spans="2:6">
      <c r="B771" s="129"/>
      <c r="C771" s="148"/>
      <c r="D771" s="149"/>
      <c r="E771" s="117"/>
      <c r="F771" s="117"/>
    </row>
    <row r="772" spans="2:6">
      <c r="B772" s="129"/>
      <c r="C772" s="148"/>
      <c r="D772" s="149"/>
      <c r="E772" s="117"/>
      <c r="F772" s="117"/>
    </row>
    <row r="773" spans="2:6">
      <c r="B773" s="129"/>
      <c r="C773" s="148"/>
      <c r="D773" s="149"/>
      <c r="E773" s="117"/>
      <c r="F773" s="117"/>
    </row>
    <row r="774" spans="2:6">
      <c r="B774" s="129"/>
      <c r="C774" s="148"/>
      <c r="D774" s="149"/>
      <c r="E774" s="117"/>
      <c r="F774" s="117"/>
    </row>
    <row r="775" spans="2:6">
      <c r="B775" s="129"/>
      <c r="C775" s="148"/>
      <c r="D775" s="149"/>
      <c r="E775" s="117"/>
      <c r="F775" s="117"/>
    </row>
    <row r="776" spans="2:6">
      <c r="B776" s="129"/>
      <c r="C776" s="148"/>
      <c r="D776" s="149"/>
      <c r="E776" s="117"/>
      <c r="F776" s="117"/>
    </row>
    <row r="777" spans="2:6">
      <c r="B777" s="129"/>
      <c r="C777" s="148"/>
      <c r="D777" s="149"/>
      <c r="E777" s="117"/>
      <c r="F777" s="117"/>
    </row>
    <row r="778" spans="2:6">
      <c r="B778" s="129"/>
      <c r="C778" s="148"/>
      <c r="D778" s="149"/>
      <c r="E778" s="117"/>
      <c r="F778" s="117"/>
    </row>
    <row r="779" spans="2:6">
      <c r="B779" s="129"/>
      <c r="C779" s="148"/>
      <c r="D779" s="149"/>
      <c r="E779" s="117"/>
      <c r="F779" s="117"/>
    </row>
    <row r="780" spans="2:6">
      <c r="B780" s="129"/>
      <c r="C780" s="148"/>
      <c r="D780" s="149"/>
      <c r="E780" s="117"/>
      <c r="F780" s="117"/>
    </row>
    <row r="781" spans="2:6">
      <c r="B781" s="129"/>
      <c r="C781" s="148"/>
      <c r="D781" s="149"/>
      <c r="E781" s="117"/>
      <c r="F781" s="117"/>
    </row>
    <row r="782" spans="2:6">
      <c r="B782" s="129"/>
      <c r="C782" s="148"/>
      <c r="D782" s="149"/>
      <c r="E782" s="117"/>
      <c r="F782" s="117"/>
    </row>
    <row r="783" spans="2:6">
      <c r="B783" s="129"/>
      <c r="C783" s="148"/>
      <c r="D783" s="149"/>
      <c r="E783" s="117"/>
      <c r="F783" s="117"/>
    </row>
    <row r="784" spans="2:6">
      <c r="B784" s="129"/>
      <c r="C784" s="148"/>
      <c r="D784" s="149"/>
      <c r="E784" s="117"/>
      <c r="F784" s="117"/>
    </row>
    <row r="785" spans="2:6">
      <c r="B785" s="129"/>
      <c r="C785" s="148"/>
      <c r="D785" s="149"/>
      <c r="E785" s="117"/>
      <c r="F785" s="117"/>
    </row>
    <row r="786" spans="2:6">
      <c r="B786" s="129"/>
      <c r="C786" s="148"/>
      <c r="D786" s="149"/>
      <c r="E786" s="117"/>
      <c r="F786" s="117"/>
    </row>
    <row r="787" spans="2:6">
      <c r="B787" s="129"/>
      <c r="C787" s="148"/>
      <c r="D787" s="149"/>
      <c r="E787" s="117"/>
      <c r="F787" s="117"/>
    </row>
    <row r="788" spans="2:6">
      <c r="B788" s="145"/>
      <c r="C788" s="146"/>
      <c r="D788" s="147"/>
    </row>
  </sheetData>
  <sheetProtection algorithmName="SHA-512" hashValue="jyMtTzGb92bq3XAu1BgRg5aMmCgMhnKaDVS/AeBdopVTP6clJA3Wy+bNz2t1FvjCnGbjQX1Ry/WmdpXx/ETcuA==" saltValue="uwBbagPVqV1Of+9L5BvoiA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5"/>
  <sheetViews>
    <sheetView workbookViewId="0">
      <selection activeCell="A2" sqref="A2"/>
    </sheetView>
  </sheetViews>
  <sheetFormatPr defaultRowHeight="15"/>
  <cols>
    <col min="2" max="2" width="15" customWidth="1"/>
    <col min="3" max="3" width="14.5703125" bestFit="1" customWidth="1"/>
    <col min="4" max="4" width="47.5703125" customWidth="1"/>
    <col min="5" max="5" width="9.140625" customWidth="1"/>
  </cols>
  <sheetData>
    <row r="1" spans="2:4" ht="39.75" customHeight="1">
      <c r="B1" s="23"/>
      <c r="C1" s="284" t="s">
        <v>6515</v>
      </c>
      <c r="D1" s="284"/>
    </row>
    <row r="2" spans="2:4">
      <c r="B2" s="234" t="s">
        <v>13</v>
      </c>
      <c r="C2" s="245">
        <f>SUM(C6:C105)</f>
        <v>139214.35999999999</v>
      </c>
      <c r="D2" s="235"/>
    </row>
    <row r="3" spans="2:4">
      <c r="B3" s="236"/>
      <c r="C3" s="237"/>
      <c r="D3" s="238"/>
    </row>
    <row r="4" spans="2:4">
      <c r="B4" s="239" t="s">
        <v>9</v>
      </c>
      <c r="C4" s="240" t="s">
        <v>10</v>
      </c>
      <c r="D4" s="241" t="s">
        <v>11</v>
      </c>
    </row>
    <row r="5" spans="2:4">
      <c r="B5" s="242" t="s">
        <v>21</v>
      </c>
      <c r="C5" s="243"/>
      <c r="D5" s="244"/>
    </row>
    <row r="6" spans="2:4">
      <c r="B6" s="246">
        <v>42494.685613425929</v>
      </c>
      <c r="C6" s="247">
        <v>1000</v>
      </c>
      <c r="D6" s="248" t="s">
        <v>6436</v>
      </c>
    </row>
    <row r="7" spans="2:4">
      <c r="B7" s="246">
        <v>42494.685613425929</v>
      </c>
      <c r="C7" s="247">
        <v>1000</v>
      </c>
      <c r="D7" s="248" t="s">
        <v>6437</v>
      </c>
    </row>
    <row r="8" spans="2:4">
      <c r="B8" s="246">
        <v>42494.685613425929</v>
      </c>
      <c r="C8" s="247">
        <v>300</v>
      </c>
      <c r="D8" s="248" t="s">
        <v>6438</v>
      </c>
    </row>
    <row r="9" spans="2:4">
      <c r="B9" s="246">
        <v>42494.685613425929</v>
      </c>
      <c r="C9" s="247">
        <v>5000</v>
      </c>
      <c r="D9" s="248" t="s">
        <v>6439</v>
      </c>
    </row>
    <row r="10" spans="2:4">
      <c r="B10" s="246">
        <v>42494.685613425929</v>
      </c>
      <c r="C10" s="247">
        <v>500</v>
      </c>
      <c r="D10" s="248" t="s">
        <v>6440</v>
      </c>
    </row>
    <row r="11" spans="2:4">
      <c r="B11" s="246">
        <v>42494.685613425929</v>
      </c>
      <c r="C11" s="247">
        <v>222</v>
      </c>
      <c r="D11" s="248" t="s">
        <v>6441</v>
      </c>
    </row>
    <row r="12" spans="2:4">
      <c r="B12" s="246">
        <v>42494.685613425929</v>
      </c>
      <c r="C12" s="247">
        <v>250</v>
      </c>
      <c r="D12" s="248" t="s">
        <v>6442</v>
      </c>
    </row>
    <row r="13" spans="2:4">
      <c r="B13" s="246">
        <v>42494.685613425929</v>
      </c>
      <c r="C13" s="247">
        <v>100</v>
      </c>
      <c r="D13" s="248" t="s">
        <v>6443</v>
      </c>
    </row>
    <row r="14" spans="2:4">
      <c r="B14" s="246">
        <v>42495.36209490741</v>
      </c>
      <c r="C14" s="247">
        <v>10000</v>
      </c>
      <c r="D14" s="248" t="s">
        <v>6444</v>
      </c>
    </row>
    <row r="15" spans="2:4">
      <c r="B15" s="246">
        <v>42495.36209490741</v>
      </c>
      <c r="C15" s="247">
        <v>1500</v>
      </c>
      <c r="D15" s="248" t="s">
        <v>6445</v>
      </c>
    </row>
    <row r="16" spans="2:4">
      <c r="B16" s="246">
        <v>42495.36209490741</v>
      </c>
      <c r="C16" s="247">
        <v>700</v>
      </c>
      <c r="D16" s="248" t="s">
        <v>6446</v>
      </c>
    </row>
    <row r="17" spans="2:4">
      <c r="B17" s="246">
        <v>42495.36209490741</v>
      </c>
      <c r="C17" s="247">
        <v>500</v>
      </c>
      <c r="D17" s="248" t="s">
        <v>6447</v>
      </c>
    </row>
    <row r="18" spans="2:4">
      <c r="B18" s="246">
        <v>42495.36209490741</v>
      </c>
      <c r="C18" s="247">
        <v>1000</v>
      </c>
      <c r="D18" s="248" t="s">
        <v>6448</v>
      </c>
    </row>
    <row r="19" spans="2:4">
      <c r="B19" s="246">
        <v>42496.328298611115</v>
      </c>
      <c r="C19" s="247">
        <v>250</v>
      </c>
      <c r="D19" s="248" t="s">
        <v>6449</v>
      </c>
    </row>
    <row r="20" spans="2:4">
      <c r="B20" s="246">
        <v>42496.328298611115</v>
      </c>
      <c r="C20" s="247">
        <v>200</v>
      </c>
      <c r="D20" s="248" t="s">
        <v>6450</v>
      </c>
    </row>
    <row r="21" spans="2:4">
      <c r="B21" s="246">
        <v>42500.48836805555</v>
      </c>
      <c r="C21" s="247">
        <v>50</v>
      </c>
      <c r="D21" s="248" t="s">
        <v>6451</v>
      </c>
    </row>
    <row r="22" spans="2:4">
      <c r="B22" s="246">
        <v>42500.48836805555</v>
      </c>
      <c r="C22" s="247">
        <v>1000</v>
      </c>
      <c r="D22" s="248" t="s">
        <v>6452</v>
      </c>
    </row>
    <row r="23" spans="2:4">
      <c r="B23" s="246">
        <v>42500.48836805555</v>
      </c>
      <c r="C23" s="247">
        <v>163.96</v>
      </c>
      <c r="D23" s="248" t="s">
        <v>6453</v>
      </c>
    </row>
    <row r="24" spans="2:4">
      <c r="B24" s="246">
        <v>42500.48836805555</v>
      </c>
      <c r="C24" s="247">
        <v>100</v>
      </c>
      <c r="D24" s="248" t="s">
        <v>6450</v>
      </c>
    </row>
    <row r="25" spans="2:4">
      <c r="B25" s="246">
        <v>42500.48836805555</v>
      </c>
      <c r="C25" s="247">
        <v>300</v>
      </c>
      <c r="D25" s="248" t="s">
        <v>6454</v>
      </c>
    </row>
    <row r="26" spans="2:4">
      <c r="B26" s="246">
        <v>42500.48836805555</v>
      </c>
      <c r="C26" s="247">
        <v>300</v>
      </c>
      <c r="D26" s="248" t="s">
        <v>6455</v>
      </c>
    </row>
    <row r="27" spans="2:4">
      <c r="B27" s="246">
        <v>42501.367835648147</v>
      </c>
      <c r="C27" s="247">
        <v>6000</v>
      </c>
      <c r="D27" s="248" t="s">
        <v>6456</v>
      </c>
    </row>
    <row r="28" spans="2:4">
      <c r="B28" s="246">
        <v>42502.269837962958</v>
      </c>
      <c r="C28" s="247">
        <v>5000</v>
      </c>
      <c r="D28" s="248" t="s">
        <v>6457</v>
      </c>
    </row>
    <row r="29" spans="2:4">
      <c r="B29" s="246">
        <v>42502.269837962958</v>
      </c>
      <c r="C29" s="247">
        <v>1000</v>
      </c>
      <c r="D29" s="248" t="s">
        <v>6458</v>
      </c>
    </row>
    <row r="30" spans="2:4">
      <c r="B30" s="246">
        <v>42502.269837962958</v>
      </c>
      <c r="C30" s="247">
        <v>300</v>
      </c>
      <c r="D30" s="248" t="s">
        <v>6447</v>
      </c>
    </row>
    <row r="31" spans="2:4">
      <c r="B31" s="246">
        <v>42502.269837962958</v>
      </c>
      <c r="C31" s="247">
        <v>1000</v>
      </c>
      <c r="D31" s="248" t="s">
        <v>6459</v>
      </c>
    </row>
    <row r="32" spans="2:4">
      <c r="B32" s="246">
        <v>42503.410162037035</v>
      </c>
      <c r="C32" s="247">
        <v>500</v>
      </c>
      <c r="D32" s="248" t="s">
        <v>6460</v>
      </c>
    </row>
    <row r="33" spans="2:4">
      <c r="B33" s="246">
        <v>42503.410162037035</v>
      </c>
      <c r="C33" s="247">
        <v>100</v>
      </c>
      <c r="D33" s="248" t="s">
        <v>6450</v>
      </c>
    </row>
    <row r="34" spans="2:4">
      <c r="B34" s="246">
        <v>42503.410162037035</v>
      </c>
      <c r="C34" s="247">
        <v>500</v>
      </c>
      <c r="D34" s="248" t="s">
        <v>6461</v>
      </c>
    </row>
    <row r="35" spans="2:4">
      <c r="B35" s="246">
        <v>42503.410162037035</v>
      </c>
      <c r="C35" s="247">
        <v>500</v>
      </c>
      <c r="D35" s="248" t="s">
        <v>6462</v>
      </c>
    </row>
    <row r="36" spans="2:4">
      <c r="B36" s="246">
        <v>42503.410162037035</v>
      </c>
      <c r="C36" s="247">
        <v>1500</v>
      </c>
      <c r="D36" s="248" t="s">
        <v>6463</v>
      </c>
    </row>
    <row r="37" spans="2:4">
      <c r="B37" s="246">
        <v>42503.410162037035</v>
      </c>
      <c r="C37" s="247">
        <v>500</v>
      </c>
      <c r="D37" s="248" t="s">
        <v>6464</v>
      </c>
    </row>
    <row r="38" spans="2:4">
      <c r="B38" s="246">
        <v>42503.410162037035</v>
      </c>
      <c r="C38" s="247">
        <v>150</v>
      </c>
      <c r="D38" s="248" t="s">
        <v>6465</v>
      </c>
    </row>
    <row r="39" spans="2:4">
      <c r="B39" s="246">
        <v>42506.731782407413</v>
      </c>
      <c r="C39" s="247">
        <v>1000</v>
      </c>
      <c r="D39" s="248" t="s">
        <v>6466</v>
      </c>
    </row>
    <row r="40" spans="2:4">
      <c r="B40" s="246">
        <v>42506.731782407413</v>
      </c>
      <c r="C40" s="247">
        <v>1000</v>
      </c>
      <c r="D40" s="248" t="s">
        <v>6467</v>
      </c>
    </row>
    <row r="41" spans="2:4">
      <c r="B41" s="246">
        <v>42506.731782407413</v>
      </c>
      <c r="C41" s="247">
        <v>100</v>
      </c>
      <c r="D41" s="248" t="s">
        <v>6450</v>
      </c>
    </row>
    <row r="42" spans="2:4">
      <c r="B42" s="246">
        <v>42506.731782407413</v>
      </c>
      <c r="C42" s="247">
        <v>500</v>
      </c>
      <c r="D42" s="248" t="s">
        <v>6468</v>
      </c>
    </row>
    <row r="43" spans="2:4">
      <c r="B43" s="246">
        <v>42506.731782407413</v>
      </c>
      <c r="C43" s="247">
        <v>300</v>
      </c>
      <c r="D43" s="248" t="s">
        <v>6469</v>
      </c>
    </row>
    <row r="44" spans="2:4">
      <c r="B44" s="246">
        <v>42506.731782407413</v>
      </c>
      <c r="C44" s="247">
        <v>200</v>
      </c>
      <c r="D44" s="248" t="s">
        <v>6470</v>
      </c>
    </row>
    <row r="45" spans="2:4">
      <c r="B45" s="246">
        <v>42506.731782407413</v>
      </c>
      <c r="C45" s="247">
        <v>1000</v>
      </c>
      <c r="D45" s="248" t="s">
        <v>6471</v>
      </c>
    </row>
    <row r="46" spans="2:4">
      <c r="B46" s="246">
        <v>42506.731782407413</v>
      </c>
      <c r="C46" s="247">
        <v>485</v>
      </c>
      <c r="D46" s="248" t="s">
        <v>6472</v>
      </c>
    </row>
    <row r="47" spans="2:4">
      <c r="B47" s="246">
        <v>42506.731782407413</v>
      </c>
      <c r="C47" s="247">
        <v>100</v>
      </c>
      <c r="D47" s="248" t="s">
        <v>6443</v>
      </c>
    </row>
    <row r="48" spans="2:4">
      <c r="B48" s="246">
        <v>42506.731782407413</v>
      </c>
      <c r="C48" s="247">
        <v>15000</v>
      </c>
      <c r="D48" s="248" t="s">
        <v>6473</v>
      </c>
    </row>
    <row r="49" spans="2:4">
      <c r="B49" s="246">
        <v>42507.386122685188</v>
      </c>
      <c r="C49" s="247">
        <v>1500</v>
      </c>
      <c r="D49" s="248" t="s">
        <v>6474</v>
      </c>
    </row>
    <row r="50" spans="2:4">
      <c r="B50" s="246">
        <v>42507.386122685188</v>
      </c>
      <c r="C50" s="247">
        <v>2500</v>
      </c>
      <c r="D50" s="248" t="s">
        <v>6475</v>
      </c>
    </row>
    <row r="51" spans="2:4">
      <c r="B51" s="246">
        <v>42507.386122685188</v>
      </c>
      <c r="C51" s="247">
        <v>300</v>
      </c>
      <c r="D51" s="248" t="s">
        <v>6476</v>
      </c>
    </row>
    <row r="52" spans="2:4">
      <c r="B52" s="246">
        <v>42507.386122685188</v>
      </c>
      <c r="C52" s="247">
        <v>100</v>
      </c>
      <c r="D52" s="248" t="s">
        <v>6477</v>
      </c>
    </row>
    <row r="53" spans="2:4">
      <c r="B53" s="246">
        <v>42507.386122685188</v>
      </c>
      <c r="C53" s="247">
        <v>500</v>
      </c>
      <c r="D53" s="248" t="s">
        <v>6478</v>
      </c>
    </row>
    <row r="54" spans="2:4">
      <c r="B54" s="246">
        <v>42507.386122685188</v>
      </c>
      <c r="C54" s="247">
        <v>100</v>
      </c>
      <c r="D54" s="248" t="s">
        <v>6441</v>
      </c>
    </row>
    <row r="55" spans="2:4">
      <c r="B55" s="246">
        <v>42507.386122685188</v>
      </c>
      <c r="C55" s="247">
        <v>200</v>
      </c>
      <c r="D55" s="248" t="s">
        <v>6479</v>
      </c>
    </row>
    <row r="56" spans="2:4">
      <c r="B56" s="246">
        <v>42507.386122685188</v>
      </c>
      <c r="C56" s="247">
        <v>1000</v>
      </c>
      <c r="D56" s="248" t="s">
        <v>6480</v>
      </c>
    </row>
    <row r="57" spans="2:4">
      <c r="B57" s="246">
        <v>42508.229120370372</v>
      </c>
      <c r="C57" s="247">
        <v>200</v>
      </c>
      <c r="D57" s="248" t="s">
        <v>6476</v>
      </c>
    </row>
    <row r="58" spans="2:4">
      <c r="B58" s="246">
        <v>42508.229120370372</v>
      </c>
      <c r="C58" s="247">
        <v>200</v>
      </c>
      <c r="D58" s="248" t="s">
        <v>6481</v>
      </c>
    </row>
    <row r="59" spans="2:4">
      <c r="B59" s="246">
        <v>42509.31040509259</v>
      </c>
      <c r="C59" s="247">
        <v>1000</v>
      </c>
      <c r="D59" s="248" t="s">
        <v>6482</v>
      </c>
    </row>
    <row r="60" spans="2:4">
      <c r="B60" s="246">
        <v>42509.31040509259</v>
      </c>
      <c r="C60" s="247">
        <v>500</v>
      </c>
      <c r="D60" s="248" t="s">
        <v>6483</v>
      </c>
    </row>
    <row r="61" spans="2:4">
      <c r="B61" s="246">
        <v>42509.31040509259</v>
      </c>
      <c r="C61" s="247">
        <v>500</v>
      </c>
      <c r="D61" s="248" t="s">
        <v>6484</v>
      </c>
    </row>
    <row r="62" spans="2:4">
      <c r="B62" s="246">
        <v>42509.31040509259</v>
      </c>
      <c r="C62" s="247">
        <v>1000</v>
      </c>
      <c r="D62" s="248" t="s">
        <v>6485</v>
      </c>
    </row>
    <row r="63" spans="2:4">
      <c r="B63" s="246">
        <v>42509.31040509259</v>
      </c>
      <c r="C63" s="247">
        <v>100</v>
      </c>
      <c r="D63" s="248" t="s">
        <v>6486</v>
      </c>
    </row>
    <row r="64" spans="2:4">
      <c r="B64" s="246">
        <v>42510.283680555556</v>
      </c>
      <c r="C64" s="247">
        <v>200</v>
      </c>
      <c r="D64" s="248" t="s">
        <v>6487</v>
      </c>
    </row>
    <row r="65" spans="2:4">
      <c r="B65" s="246">
        <v>42510.283680555556</v>
      </c>
      <c r="C65" s="247">
        <v>1000</v>
      </c>
      <c r="D65" s="248" t="s">
        <v>6488</v>
      </c>
    </row>
    <row r="66" spans="2:4">
      <c r="B66" s="246">
        <v>42510.283680555556</v>
      </c>
      <c r="C66" s="247">
        <v>2000</v>
      </c>
      <c r="D66" s="248" t="s">
        <v>6489</v>
      </c>
    </row>
    <row r="67" spans="2:4">
      <c r="B67" s="246">
        <v>42514.210243055553</v>
      </c>
      <c r="C67" s="247">
        <v>100</v>
      </c>
      <c r="D67" s="248" t="s">
        <v>6465</v>
      </c>
    </row>
    <row r="68" spans="2:4">
      <c r="B68" s="246">
        <v>42514.210243055553</v>
      </c>
      <c r="C68" s="247">
        <v>100</v>
      </c>
      <c r="D68" s="248" t="s">
        <v>6490</v>
      </c>
    </row>
    <row r="69" spans="2:4">
      <c r="B69" s="246">
        <v>42514.210243055553</v>
      </c>
      <c r="C69" s="247">
        <v>500</v>
      </c>
      <c r="D69" s="248" t="s">
        <v>6491</v>
      </c>
    </row>
    <row r="70" spans="2:4">
      <c r="B70" s="246">
        <v>42514.210243055553</v>
      </c>
      <c r="C70" s="247">
        <v>200</v>
      </c>
      <c r="D70" s="248" t="s">
        <v>6492</v>
      </c>
    </row>
    <row r="71" spans="2:4">
      <c r="B71" s="246">
        <v>42514.210243055553</v>
      </c>
      <c r="C71" s="247">
        <v>123.28</v>
      </c>
      <c r="D71" s="248" t="s">
        <v>6493</v>
      </c>
    </row>
    <row r="72" spans="2:4">
      <c r="B72" s="246">
        <v>42514.210243055553</v>
      </c>
      <c r="C72" s="247">
        <v>500</v>
      </c>
      <c r="D72" s="248" t="s">
        <v>6494</v>
      </c>
    </row>
    <row r="73" spans="2:4">
      <c r="B73" s="246">
        <v>42514.210243055553</v>
      </c>
      <c r="C73" s="247">
        <v>250</v>
      </c>
      <c r="D73" s="248" t="s">
        <v>6476</v>
      </c>
    </row>
    <row r="74" spans="2:4">
      <c r="B74" s="246">
        <v>42514.210243055553</v>
      </c>
      <c r="C74" s="247">
        <v>1970</v>
      </c>
      <c r="D74" s="248" t="s">
        <v>6495</v>
      </c>
    </row>
    <row r="75" spans="2:4">
      <c r="B75" s="246">
        <v>42514.210243055553</v>
      </c>
      <c r="C75" s="247">
        <v>1000</v>
      </c>
      <c r="D75" s="248" t="s">
        <v>6496</v>
      </c>
    </row>
    <row r="76" spans="2:4">
      <c r="B76" s="246">
        <v>42514.210243055553</v>
      </c>
      <c r="C76" s="247">
        <v>1000</v>
      </c>
      <c r="D76" s="248" t="s">
        <v>6497</v>
      </c>
    </row>
    <row r="77" spans="2:4">
      <c r="B77" s="246">
        <v>42514.315648148149</v>
      </c>
      <c r="C77" s="247">
        <v>100</v>
      </c>
      <c r="D77" s="248" t="s">
        <v>6443</v>
      </c>
    </row>
    <row r="78" spans="2:4">
      <c r="B78" s="246">
        <v>42514.315648148149</v>
      </c>
      <c r="C78" s="247">
        <v>1500</v>
      </c>
      <c r="D78" s="248" t="s">
        <v>6474</v>
      </c>
    </row>
    <row r="79" spans="2:4">
      <c r="B79" s="246">
        <v>42514.315648148149</v>
      </c>
      <c r="C79" s="247">
        <v>2000</v>
      </c>
      <c r="D79" s="248" t="s">
        <v>6498</v>
      </c>
    </row>
    <row r="80" spans="2:4">
      <c r="B80" s="246">
        <v>42514.315648148149</v>
      </c>
      <c r="C80" s="247">
        <v>20000</v>
      </c>
      <c r="D80" s="248" t="s">
        <v>6499</v>
      </c>
    </row>
    <row r="81" spans="2:4">
      <c r="B81" s="246">
        <v>42514.315648148149</v>
      </c>
      <c r="C81" s="247">
        <v>100</v>
      </c>
      <c r="D81" s="248" t="s">
        <v>6500</v>
      </c>
    </row>
    <row r="82" spans="2:4">
      <c r="B82" s="246">
        <v>42514.315648148149</v>
      </c>
      <c r="C82" s="247">
        <v>900</v>
      </c>
      <c r="D82" s="248" t="s">
        <v>6501</v>
      </c>
    </row>
    <row r="83" spans="2:4">
      <c r="B83" s="246">
        <v>42515.230405092589</v>
      </c>
      <c r="C83" s="247">
        <v>2000</v>
      </c>
      <c r="D83" s="248" t="s">
        <v>6471</v>
      </c>
    </row>
    <row r="84" spans="2:4">
      <c r="B84" s="246">
        <v>42516.401469907403</v>
      </c>
      <c r="C84" s="247">
        <v>100</v>
      </c>
      <c r="D84" s="248" t="s">
        <v>6502</v>
      </c>
    </row>
    <row r="85" spans="2:4">
      <c r="B85" s="246">
        <v>42516.401469907403</v>
      </c>
      <c r="C85" s="247">
        <v>15000</v>
      </c>
      <c r="D85" s="248" t="s">
        <v>6503</v>
      </c>
    </row>
    <row r="86" spans="2:4">
      <c r="B86" s="246">
        <v>42516.401469907403</v>
      </c>
      <c r="C86" s="247">
        <v>1500</v>
      </c>
      <c r="D86" s="248" t="s">
        <v>6504</v>
      </c>
    </row>
    <row r="87" spans="2:4">
      <c r="B87" s="246">
        <v>42516.401469907403</v>
      </c>
      <c r="C87" s="247">
        <v>100</v>
      </c>
      <c r="D87" s="248" t="s">
        <v>6450</v>
      </c>
    </row>
    <row r="88" spans="2:4">
      <c r="B88" s="246">
        <v>42517.249756944446</v>
      </c>
      <c r="C88" s="247">
        <v>600</v>
      </c>
      <c r="D88" s="248" t="s">
        <v>6505</v>
      </c>
    </row>
    <row r="89" spans="2:4">
      <c r="B89" s="246">
        <v>42517.249756944446</v>
      </c>
      <c r="C89" s="247">
        <v>500</v>
      </c>
      <c r="D89" s="248" t="s">
        <v>6506</v>
      </c>
    </row>
    <row r="90" spans="2:4">
      <c r="B90" s="246">
        <v>42517.249756944446</v>
      </c>
      <c r="C90" s="247">
        <v>300</v>
      </c>
      <c r="D90" s="248" t="s">
        <v>6476</v>
      </c>
    </row>
    <row r="91" spans="2:4">
      <c r="B91" s="246">
        <v>42520.390821759254</v>
      </c>
      <c r="C91" s="247">
        <v>200</v>
      </c>
      <c r="D91" s="248" t="s">
        <v>6507</v>
      </c>
    </row>
    <row r="92" spans="2:4">
      <c r="B92" s="246">
        <v>42520.390821759254</v>
      </c>
      <c r="C92" s="247">
        <v>1500</v>
      </c>
      <c r="D92" s="248" t="s">
        <v>6508</v>
      </c>
    </row>
    <row r="93" spans="2:4">
      <c r="B93" s="246">
        <v>42520.390821759254</v>
      </c>
      <c r="C93" s="247">
        <v>500</v>
      </c>
      <c r="D93" s="248" t="s">
        <v>6476</v>
      </c>
    </row>
    <row r="94" spans="2:4">
      <c r="B94" s="246">
        <v>42520.390821759254</v>
      </c>
      <c r="C94" s="247">
        <v>0.1</v>
      </c>
      <c r="D94" s="248" t="s">
        <v>6509</v>
      </c>
    </row>
    <row r="95" spans="2:4">
      <c r="B95" s="246">
        <v>42520.390821759254</v>
      </c>
      <c r="C95" s="247">
        <v>2000</v>
      </c>
      <c r="D95" s="248" t="s">
        <v>6510</v>
      </c>
    </row>
    <row r="96" spans="2:4">
      <c r="B96" s="246">
        <v>42520.390821759254</v>
      </c>
      <c r="C96" s="247">
        <v>100</v>
      </c>
      <c r="D96" s="248" t="s">
        <v>6511</v>
      </c>
    </row>
    <row r="97" spans="2:4">
      <c r="B97" s="246">
        <v>42520.390821759254</v>
      </c>
      <c r="C97" s="247">
        <v>200</v>
      </c>
      <c r="D97" s="248" t="s">
        <v>6512</v>
      </c>
    </row>
    <row r="98" spans="2:4">
      <c r="B98" s="246">
        <v>42520.390821759254</v>
      </c>
      <c r="C98" s="247">
        <v>6000</v>
      </c>
      <c r="D98" s="248" t="s">
        <v>6471</v>
      </c>
    </row>
    <row r="99" spans="2:4">
      <c r="B99" s="246">
        <v>42520.390821759254</v>
      </c>
      <c r="C99" s="247">
        <v>100</v>
      </c>
      <c r="D99" s="248" t="s">
        <v>6450</v>
      </c>
    </row>
    <row r="100" spans="2:4">
      <c r="B100" s="246">
        <v>42520.390821759254</v>
      </c>
      <c r="C100" s="247">
        <v>200</v>
      </c>
      <c r="D100" s="248" t="s">
        <v>6443</v>
      </c>
    </row>
    <row r="101" spans="2:4">
      <c r="B101" s="246">
        <v>42521.273148148146</v>
      </c>
      <c r="C101" s="247">
        <v>900</v>
      </c>
      <c r="D101" s="248" t="s">
        <v>6482</v>
      </c>
    </row>
    <row r="102" spans="2:4">
      <c r="B102" s="246">
        <v>42521.273148148146</v>
      </c>
      <c r="C102" s="247">
        <v>1000</v>
      </c>
      <c r="D102" s="248" t="s">
        <v>127</v>
      </c>
    </row>
    <row r="103" spans="2:4">
      <c r="B103" s="246">
        <v>42521.273148148146</v>
      </c>
      <c r="C103" s="247">
        <v>1000</v>
      </c>
      <c r="D103" s="248" t="s">
        <v>6513</v>
      </c>
    </row>
    <row r="104" spans="2:4">
      <c r="B104" s="246">
        <v>42521.273148148146</v>
      </c>
      <c r="C104" s="247">
        <v>1000</v>
      </c>
      <c r="D104" s="248" t="s">
        <v>6459</v>
      </c>
    </row>
    <row r="105" spans="2:4">
      <c r="B105" s="246">
        <v>42521.273148148146</v>
      </c>
      <c r="C105" s="247">
        <v>0.02</v>
      </c>
      <c r="D105" s="248" t="s">
        <v>6514</v>
      </c>
    </row>
  </sheetData>
  <sheetProtection algorithmName="SHA-512" hashValue="ZM64vWicOPaKVEyvizgxaEG4dvSZtQQgYj4bKI1ecuR2qSBghwvxjPO7QK+/q+N7aCjVHGrQ+EnnLKzrc6jqyw==" saltValue="5Q1KhfTV/WMF+NFNtqG5dw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7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5"/>
      <c r="B1" s="25"/>
      <c r="C1" s="273" t="s">
        <v>46</v>
      </c>
      <c r="D1" s="273"/>
      <c r="E1" s="27"/>
    </row>
    <row r="2" spans="1:5" ht="14.25">
      <c r="B2" s="9" t="s">
        <v>13</v>
      </c>
      <c r="C2" s="6">
        <f>C14-C15</f>
        <v>17954</v>
      </c>
      <c r="D2" s="80"/>
    </row>
    <row r="3" spans="1:5">
      <c r="B3" s="10"/>
      <c r="C3" s="11"/>
      <c r="D3" s="14"/>
    </row>
    <row r="4" spans="1:5" s="30" customFormat="1" ht="32.25" customHeight="1">
      <c r="B4" s="31" t="s">
        <v>9</v>
      </c>
      <c r="C4" s="32" t="s">
        <v>10</v>
      </c>
      <c r="D4" s="31" t="s">
        <v>11</v>
      </c>
    </row>
    <row r="5" spans="1:5" ht="14.25" customHeight="1">
      <c r="B5" s="192">
        <v>42521</v>
      </c>
      <c r="C5" s="193">
        <v>5000</v>
      </c>
      <c r="D5" s="194" t="s">
        <v>122</v>
      </c>
    </row>
    <row r="6" spans="1:5" ht="14.1" customHeight="1">
      <c r="B6" s="192">
        <v>42521</v>
      </c>
      <c r="C6" s="193">
        <v>5000</v>
      </c>
      <c r="D6" s="194" t="s">
        <v>122</v>
      </c>
    </row>
    <row r="7" spans="1:5" ht="14.1" customHeight="1">
      <c r="B7" s="192">
        <v>42512</v>
      </c>
      <c r="C7" s="193">
        <v>500</v>
      </c>
      <c r="D7" s="194" t="s">
        <v>122</v>
      </c>
    </row>
    <row r="8" spans="1:5" ht="14.1" customHeight="1">
      <c r="B8" s="192">
        <v>42508</v>
      </c>
      <c r="C8" s="193">
        <v>300</v>
      </c>
      <c r="D8" s="195" t="s">
        <v>123</v>
      </c>
    </row>
    <row r="9" spans="1:5" ht="14.1" customHeight="1">
      <c r="B9" s="192">
        <v>42507</v>
      </c>
      <c r="C9" s="193">
        <v>5000</v>
      </c>
      <c r="D9" s="194" t="s">
        <v>122</v>
      </c>
    </row>
    <row r="10" spans="1:5" ht="14.1" customHeight="1">
      <c r="B10" s="192">
        <v>42504</v>
      </c>
      <c r="C10" s="193">
        <v>300</v>
      </c>
      <c r="D10" s="195" t="s">
        <v>124</v>
      </c>
    </row>
    <row r="11" spans="1:5" ht="14.1" customHeight="1">
      <c r="B11" s="192">
        <v>42501</v>
      </c>
      <c r="C11" s="193">
        <v>2000</v>
      </c>
      <c r="D11" s="196" t="s">
        <v>125</v>
      </c>
    </row>
    <row r="12" spans="1:5" ht="14.1" customHeight="1">
      <c r="B12" s="192">
        <v>42500</v>
      </c>
      <c r="C12" s="193">
        <v>500</v>
      </c>
      <c r="D12" s="175" t="s">
        <v>126</v>
      </c>
    </row>
    <row r="13" spans="1:5" ht="14.1" customHeight="1">
      <c r="B13" s="192">
        <v>42496</v>
      </c>
      <c r="C13" s="193">
        <v>500</v>
      </c>
      <c r="D13" s="195" t="s">
        <v>127</v>
      </c>
    </row>
    <row r="14" spans="1:5">
      <c r="B14" s="12" t="s">
        <v>8</v>
      </c>
      <c r="C14" s="4">
        <f>SUM(C5:C13)</f>
        <v>19100</v>
      </c>
      <c r="D14" s="44"/>
    </row>
    <row r="15" spans="1:5" s="40" customFormat="1" ht="10.5">
      <c r="B15" s="41" t="s">
        <v>19</v>
      </c>
      <c r="C15" s="42">
        <f>C14*0.06</f>
        <v>1146</v>
      </c>
      <c r="D15" s="81"/>
    </row>
    <row r="16" spans="1:5" s="8" customFormat="1">
      <c r="B16" s="14"/>
      <c r="C16" s="7"/>
      <c r="D16" s="14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  <row r="224" spans="2:4" s="8" customFormat="1">
      <c r="B224" s="14"/>
      <c r="C224" s="7"/>
      <c r="D224" s="14"/>
    </row>
    <row r="225" spans="2:4" s="8" customFormat="1">
      <c r="B225" s="14"/>
      <c r="C225" s="7"/>
      <c r="D225" s="14"/>
    </row>
    <row r="226" spans="2:4" s="8" customFormat="1">
      <c r="B226" s="14"/>
      <c r="C226" s="7"/>
      <c r="D226" s="14"/>
    </row>
    <row r="227" spans="2:4" s="8" customFormat="1">
      <c r="B227" s="14"/>
      <c r="C227" s="7"/>
      <c r="D227" s="14"/>
    </row>
  </sheetData>
  <sheetProtection algorithmName="SHA-512" hashValue="rAvem1HMhQZaV3g7LDsNHuPYD0jZWsanZSkrXaMcdbvTfP4uTH5ikAVmRGLkuo6lUO61Z14i5O52gPWLUkQvvg==" saltValue="7JpbWtlYbcMX/l4hZbbzQ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E22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5"/>
      <c r="B1" s="25"/>
      <c r="C1" s="273" t="s">
        <v>47</v>
      </c>
      <c r="D1" s="273"/>
      <c r="E1" s="27"/>
    </row>
    <row r="2" spans="1:5" ht="14.25">
      <c r="B2" s="9" t="s">
        <v>13</v>
      </c>
      <c r="C2" s="6">
        <f>C9-C10</f>
        <v>6961.4707500000004</v>
      </c>
      <c r="D2" s="80"/>
    </row>
    <row r="3" spans="1:5">
      <c r="B3" s="10"/>
      <c r="C3" s="11"/>
      <c r="D3" s="14"/>
    </row>
    <row r="4" spans="1:5" s="30" customFormat="1" ht="32.25" customHeight="1">
      <c r="B4" s="31" t="s">
        <v>9</v>
      </c>
      <c r="C4" s="32" t="s">
        <v>10</v>
      </c>
      <c r="D4" s="31" t="s">
        <v>11</v>
      </c>
    </row>
    <row r="5" spans="1:5">
      <c r="B5" s="192">
        <v>42492</v>
      </c>
      <c r="C5" s="193">
        <v>5039.97</v>
      </c>
      <c r="D5" s="195"/>
    </row>
    <row r="6" spans="1:5">
      <c r="B6" s="192">
        <v>42495</v>
      </c>
      <c r="C6" s="193">
        <v>1500</v>
      </c>
      <c r="D6" s="195"/>
    </row>
    <row r="7" spans="1:5">
      <c r="B7" s="192">
        <v>42510</v>
      </c>
      <c r="C7" s="193">
        <v>500</v>
      </c>
      <c r="D7" s="195"/>
    </row>
    <row r="8" spans="1:5">
      <c r="B8" s="192">
        <v>42510</v>
      </c>
      <c r="C8" s="193">
        <v>100</v>
      </c>
      <c r="D8" s="200"/>
    </row>
    <row r="9" spans="1:5">
      <c r="B9" s="12" t="s">
        <v>8</v>
      </c>
      <c r="C9" s="4">
        <f>SUM(C5:C8)</f>
        <v>7139.97</v>
      </c>
      <c r="D9" s="44"/>
    </row>
    <row r="10" spans="1:5" s="40" customFormat="1">
      <c r="B10" s="197" t="s">
        <v>20</v>
      </c>
      <c r="C10" s="198">
        <f>C9*0.025</f>
        <v>178.49925000000002</v>
      </c>
      <c r="D10" s="199"/>
    </row>
    <row r="11" spans="1:5" s="8" customFormat="1">
      <c r="B11" s="14"/>
      <c r="C11" s="7"/>
      <c r="D11" s="14"/>
    </row>
    <row r="12" spans="1:5" s="8" customFormat="1">
      <c r="B12" s="14"/>
      <c r="C12" s="7"/>
      <c r="D12" s="14"/>
    </row>
    <row r="13" spans="1:5" s="8" customFormat="1">
      <c r="B13" s="14"/>
      <c r="C13" s="7"/>
      <c r="D13" s="14"/>
    </row>
    <row r="14" spans="1:5" s="8" customFormat="1">
      <c r="B14" s="14"/>
      <c r="C14" s="7"/>
      <c r="D14" s="14"/>
    </row>
    <row r="15" spans="1:5" s="8" customFormat="1">
      <c r="B15" s="14"/>
      <c r="C15" s="7"/>
      <c r="D15" s="14"/>
    </row>
    <row r="16" spans="1:5" s="8" customFormat="1">
      <c r="B16" s="14"/>
      <c r="C16" s="7"/>
      <c r="D16" s="14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</sheetData>
  <sheetProtection algorithmName="SHA-512" hashValue="y1nGWi0EcDX1qNcBxm24SShgL71Xumr6olFuZ5+9I+IYHhrASC30oXYg9Nc5XT0bx7aKmFZKTMpAf89PWRpB+w==" saltValue="GaahfunwH4DCNbKYweGcuA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4"/>
  <sheetViews>
    <sheetView workbookViewId="0">
      <selection activeCell="A4" sqref="A4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39.85546875" style="15" customWidth="1"/>
    <col min="5" max="16384" width="9.140625" style="1"/>
  </cols>
  <sheetData>
    <row r="1" spans="1:7" ht="36.6" customHeight="1">
      <c r="A1" s="25"/>
      <c r="B1" s="25"/>
      <c r="C1" s="273" t="s">
        <v>48</v>
      </c>
      <c r="D1" s="273"/>
    </row>
    <row r="2" spans="1:7" ht="14.25">
      <c r="B2" s="9" t="s">
        <v>13</v>
      </c>
      <c r="C2" s="6">
        <f>(C454-C455)+(C466-C467)</f>
        <v>647152.28600000008</v>
      </c>
      <c r="D2" s="80"/>
    </row>
    <row r="3" spans="1:7">
      <c r="B3" s="10"/>
      <c r="C3" s="11"/>
      <c r="D3" s="14"/>
    </row>
    <row r="4" spans="1:7" s="30" customFormat="1" ht="32.25" customHeight="1">
      <c r="B4" s="92" t="s">
        <v>9</v>
      </c>
      <c r="C4" s="33" t="s">
        <v>10</v>
      </c>
      <c r="D4" s="92" t="s">
        <v>15</v>
      </c>
    </row>
    <row r="5" spans="1:7">
      <c r="B5" s="93" t="s">
        <v>6516</v>
      </c>
      <c r="C5" s="94"/>
      <c r="D5" s="95"/>
      <c r="E5" s="153"/>
    </row>
    <row r="6" spans="1:7">
      <c r="B6" s="202">
        <v>42521.953506944446</v>
      </c>
      <c r="C6" s="203">
        <v>2800</v>
      </c>
      <c r="D6" s="175" t="s">
        <v>6146</v>
      </c>
      <c r="E6" s="153"/>
    </row>
    <row r="7" spans="1:7">
      <c r="B7" s="202">
        <v>42521.840451388889</v>
      </c>
      <c r="C7" s="203">
        <v>100</v>
      </c>
      <c r="D7" s="175" t="s">
        <v>6147</v>
      </c>
      <c r="E7" s="153"/>
    </row>
    <row r="8" spans="1:7">
      <c r="B8" s="202">
        <v>42521.759814814817</v>
      </c>
      <c r="C8" s="203">
        <v>3205</v>
      </c>
      <c r="D8" s="175" t="s">
        <v>6148</v>
      </c>
      <c r="E8" s="153"/>
    </row>
    <row r="9" spans="1:7">
      <c r="B9" s="202">
        <v>42521.758657407408</v>
      </c>
      <c r="C9" s="203">
        <v>3205</v>
      </c>
      <c r="D9" s="175" t="s">
        <v>6148</v>
      </c>
      <c r="E9" s="153"/>
      <c r="G9" s="153"/>
    </row>
    <row r="10" spans="1:7">
      <c r="B10" s="202">
        <v>42521.725682870368</v>
      </c>
      <c r="C10" s="203">
        <v>5000</v>
      </c>
      <c r="D10" s="175" t="s">
        <v>6149</v>
      </c>
      <c r="E10" s="153"/>
    </row>
    <row r="11" spans="1:7">
      <c r="B11" s="202">
        <v>42521.704861111109</v>
      </c>
      <c r="C11" s="203">
        <v>500</v>
      </c>
      <c r="D11" s="175" t="s">
        <v>22</v>
      </c>
      <c r="E11" s="153"/>
    </row>
    <row r="12" spans="1:7">
      <c r="B12" s="202">
        <v>42521.545162037037</v>
      </c>
      <c r="C12" s="203">
        <v>1000</v>
      </c>
      <c r="D12" s="175" t="s">
        <v>22</v>
      </c>
      <c r="E12" s="153"/>
    </row>
    <row r="13" spans="1:7">
      <c r="B13" s="202">
        <v>42521.545023148145</v>
      </c>
      <c r="C13" s="203">
        <v>500</v>
      </c>
      <c r="D13" s="175" t="s">
        <v>6150</v>
      </c>
      <c r="E13" s="153"/>
    </row>
    <row r="14" spans="1:7">
      <c r="B14" s="202">
        <v>42521.513391203705</v>
      </c>
      <c r="C14" s="203">
        <v>1000</v>
      </c>
      <c r="D14" s="175" t="s">
        <v>6151</v>
      </c>
      <c r="E14" s="153"/>
    </row>
    <row r="15" spans="1:7">
      <c r="B15" s="202">
        <v>42521.498310185183</v>
      </c>
      <c r="C15" s="203">
        <v>500</v>
      </c>
      <c r="D15" s="175" t="s">
        <v>345</v>
      </c>
      <c r="E15" s="153"/>
    </row>
    <row r="16" spans="1:7">
      <c r="B16" s="202">
        <v>42521.477627314816</v>
      </c>
      <c r="C16" s="203">
        <v>100000</v>
      </c>
      <c r="D16" s="175" t="s">
        <v>6152</v>
      </c>
      <c r="E16" s="153"/>
    </row>
    <row r="17" spans="2:5">
      <c r="B17" s="202">
        <v>42521.458333333336</v>
      </c>
      <c r="C17" s="203">
        <v>300</v>
      </c>
      <c r="D17" s="175" t="s">
        <v>22</v>
      </c>
      <c r="E17" s="153"/>
    </row>
    <row r="18" spans="2:5">
      <c r="B18" s="202">
        <v>42521.445648148147</v>
      </c>
      <c r="C18" s="203">
        <v>1500</v>
      </c>
      <c r="D18" s="175" t="s">
        <v>6153</v>
      </c>
      <c r="E18" s="153"/>
    </row>
    <row r="19" spans="2:5">
      <c r="B19" s="202">
        <v>42521.4375</v>
      </c>
      <c r="C19" s="203">
        <v>100</v>
      </c>
      <c r="D19" s="175" t="s">
        <v>22</v>
      </c>
      <c r="E19" s="153"/>
    </row>
    <row r="20" spans="2:5">
      <c r="B20" s="202">
        <v>42521.413773148146</v>
      </c>
      <c r="C20" s="203">
        <v>500</v>
      </c>
      <c r="D20" s="175" t="s">
        <v>6154</v>
      </c>
      <c r="E20" s="153"/>
    </row>
    <row r="21" spans="2:5">
      <c r="B21" s="202">
        <v>42521.214826388888</v>
      </c>
      <c r="C21" s="203">
        <v>100</v>
      </c>
      <c r="D21" s="175" t="s">
        <v>6155</v>
      </c>
      <c r="E21" s="153"/>
    </row>
    <row r="22" spans="2:5">
      <c r="B22" s="202">
        <v>42520.701388888891</v>
      </c>
      <c r="C22" s="203">
        <v>500</v>
      </c>
      <c r="D22" s="175" t="s">
        <v>22</v>
      </c>
      <c r="E22" s="153"/>
    </row>
    <row r="23" spans="2:5">
      <c r="B23" s="202">
        <v>42520.692303240743</v>
      </c>
      <c r="C23" s="203">
        <v>3000</v>
      </c>
      <c r="D23" s="175" t="s">
        <v>6156</v>
      </c>
      <c r="E23" s="153"/>
    </row>
    <row r="24" spans="2:5">
      <c r="B24" s="202">
        <v>42520.681342592594</v>
      </c>
      <c r="C24" s="203">
        <v>5060</v>
      </c>
      <c r="D24" s="175" t="s">
        <v>6157</v>
      </c>
      <c r="E24" s="153"/>
    </row>
    <row r="25" spans="2:5">
      <c r="B25" s="202">
        <v>42520.673611111109</v>
      </c>
      <c r="C25" s="203">
        <v>1000</v>
      </c>
      <c r="D25" s="175" t="s">
        <v>22</v>
      </c>
      <c r="E25" s="153"/>
    </row>
    <row r="26" spans="2:5">
      <c r="B26" s="202">
        <v>42520.643611111111</v>
      </c>
      <c r="C26" s="203">
        <v>500</v>
      </c>
      <c r="D26" s="175" t="s">
        <v>6158</v>
      </c>
      <c r="E26" s="153"/>
    </row>
    <row r="27" spans="2:5">
      <c r="B27" s="202">
        <v>42520.627453703702</v>
      </c>
      <c r="C27" s="203">
        <v>900</v>
      </c>
      <c r="D27" s="175" t="s">
        <v>6159</v>
      </c>
      <c r="E27" s="153"/>
    </row>
    <row r="28" spans="2:5">
      <c r="B28" s="202">
        <v>42520.607638888891</v>
      </c>
      <c r="C28" s="203">
        <v>1000</v>
      </c>
      <c r="D28" s="175" t="s">
        <v>22</v>
      </c>
      <c r="E28" s="153"/>
    </row>
    <row r="29" spans="2:5">
      <c r="B29" s="202">
        <v>42520.576388888891</v>
      </c>
      <c r="C29" s="203">
        <v>2000</v>
      </c>
      <c r="D29" s="175" t="s">
        <v>6160</v>
      </c>
      <c r="E29" s="153"/>
    </row>
    <row r="30" spans="2:5">
      <c r="B30" s="202">
        <v>42520.569930555554</v>
      </c>
      <c r="C30" s="203">
        <v>150</v>
      </c>
      <c r="D30" s="175" t="s">
        <v>6161</v>
      </c>
      <c r="E30" s="153"/>
    </row>
    <row r="31" spans="2:5">
      <c r="B31" s="202">
        <v>42520.565972222219</v>
      </c>
      <c r="C31" s="203">
        <v>300</v>
      </c>
      <c r="D31" s="175" t="s">
        <v>22</v>
      </c>
      <c r="E31" s="153"/>
    </row>
    <row r="32" spans="2:5">
      <c r="B32" s="202">
        <v>42520.541886574072</v>
      </c>
      <c r="C32" s="203">
        <v>1000</v>
      </c>
      <c r="D32" s="175" t="s">
        <v>22</v>
      </c>
      <c r="E32" s="153"/>
    </row>
    <row r="33" spans="2:5">
      <c r="B33" s="202">
        <v>42520.524351851855</v>
      </c>
      <c r="C33" s="203">
        <v>500</v>
      </c>
      <c r="D33" s="175" t="s">
        <v>22</v>
      </c>
      <c r="E33" s="153"/>
    </row>
    <row r="34" spans="2:5">
      <c r="B34" s="202">
        <v>42520.461805555555</v>
      </c>
      <c r="C34" s="203">
        <v>500</v>
      </c>
      <c r="D34" s="175" t="s">
        <v>22</v>
      </c>
      <c r="E34" s="153"/>
    </row>
    <row r="35" spans="2:5">
      <c r="B35" s="202">
        <v>42520.451828703706</v>
      </c>
      <c r="C35" s="203">
        <v>300</v>
      </c>
      <c r="D35" s="175" t="s">
        <v>6162</v>
      </c>
      <c r="E35" s="153"/>
    </row>
    <row r="36" spans="2:5">
      <c r="B36" s="202">
        <v>42520.449953703705</v>
      </c>
      <c r="C36" s="203">
        <v>1000</v>
      </c>
      <c r="D36" s="175" t="s">
        <v>6163</v>
      </c>
      <c r="E36" s="153"/>
    </row>
    <row r="37" spans="2:5">
      <c r="B37" s="202">
        <v>42520.434131944443</v>
      </c>
      <c r="C37" s="203">
        <v>100</v>
      </c>
      <c r="D37" s="175" t="s">
        <v>22</v>
      </c>
      <c r="E37" s="153"/>
    </row>
    <row r="38" spans="2:5">
      <c r="B38" s="202">
        <v>42520.059027777781</v>
      </c>
      <c r="C38" s="203">
        <v>300</v>
      </c>
      <c r="D38" s="175" t="s">
        <v>22</v>
      </c>
      <c r="E38" s="153"/>
    </row>
    <row r="39" spans="2:5">
      <c r="B39" s="202">
        <v>42520.052083333336</v>
      </c>
      <c r="C39" s="203">
        <v>100</v>
      </c>
      <c r="D39" s="175" t="s">
        <v>22</v>
      </c>
      <c r="E39" s="153"/>
    </row>
    <row r="40" spans="2:5">
      <c r="B40" s="202">
        <v>42519.978993055556</v>
      </c>
      <c r="C40" s="203">
        <v>500</v>
      </c>
      <c r="D40" s="175" t="s">
        <v>6164</v>
      </c>
      <c r="E40" s="153"/>
    </row>
    <row r="41" spans="2:5">
      <c r="B41" s="202">
        <v>42519.916539351849</v>
      </c>
      <c r="C41" s="203">
        <v>3000</v>
      </c>
      <c r="D41" s="175" t="s">
        <v>6165</v>
      </c>
      <c r="E41" s="153"/>
    </row>
    <row r="42" spans="2:5">
      <c r="B42" s="202">
        <v>42519.819444444445</v>
      </c>
      <c r="C42" s="203">
        <v>300</v>
      </c>
      <c r="D42" s="175" t="s">
        <v>22</v>
      </c>
      <c r="E42" s="153"/>
    </row>
    <row r="43" spans="2:5">
      <c r="B43" s="202">
        <v>42519.809120370373</v>
      </c>
      <c r="C43" s="203">
        <v>500</v>
      </c>
      <c r="D43" s="175" t="s">
        <v>22</v>
      </c>
      <c r="E43" s="153"/>
    </row>
    <row r="44" spans="2:5">
      <c r="B44" s="202">
        <v>42519.789363425924</v>
      </c>
      <c r="C44" s="203">
        <v>200</v>
      </c>
      <c r="D44" s="175" t="s">
        <v>6166</v>
      </c>
      <c r="E44" s="153"/>
    </row>
    <row r="45" spans="2:5">
      <c r="B45" s="202">
        <v>42519.718888888892</v>
      </c>
      <c r="C45" s="203">
        <v>300</v>
      </c>
      <c r="D45" s="175" t="s">
        <v>22</v>
      </c>
      <c r="E45" s="153"/>
    </row>
    <row r="46" spans="2:5">
      <c r="B46" s="202">
        <v>42519.697916666664</v>
      </c>
      <c r="C46" s="203">
        <v>500</v>
      </c>
      <c r="D46" s="175" t="s">
        <v>22</v>
      </c>
      <c r="E46" s="153"/>
    </row>
    <row r="47" spans="2:5">
      <c r="B47" s="202">
        <v>42519.5625462963</v>
      </c>
      <c r="C47" s="203">
        <v>300</v>
      </c>
      <c r="D47" s="175" t="s">
        <v>22</v>
      </c>
      <c r="E47" s="153"/>
    </row>
    <row r="48" spans="2:5">
      <c r="B48" s="202">
        <v>42519.538275462961</v>
      </c>
      <c r="C48" s="203">
        <v>1000</v>
      </c>
      <c r="D48" s="175" t="s">
        <v>22</v>
      </c>
      <c r="E48" s="153"/>
    </row>
    <row r="49" spans="2:5">
      <c r="B49" s="202">
        <v>42519.489583333336</v>
      </c>
      <c r="C49" s="203">
        <v>500</v>
      </c>
      <c r="D49" s="175" t="s">
        <v>22</v>
      </c>
      <c r="E49" s="153"/>
    </row>
    <row r="50" spans="2:5">
      <c r="B50" s="202">
        <v>42519.482754629629</v>
      </c>
      <c r="C50" s="203">
        <v>300</v>
      </c>
      <c r="D50" s="175" t="s">
        <v>22</v>
      </c>
      <c r="E50" s="153"/>
    </row>
    <row r="51" spans="2:5">
      <c r="B51" s="202">
        <v>42519.475717592592</v>
      </c>
      <c r="C51" s="203">
        <v>1000</v>
      </c>
      <c r="D51" s="175" t="s">
        <v>22</v>
      </c>
      <c r="E51" s="153"/>
    </row>
    <row r="52" spans="2:5">
      <c r="B52" s="202">
        <v>42519.409814814811</v>
      </c>
      <c r="C52" s="203">
        <v>1000</v>
      </c>
      <c r="D52" s="175" t="s">
        <v>22</v>
      </c>
      <c r="E52" s="153"/>
    </row>
    <row r="53" spans="2:5">
      <c r="B53" s="202">
        <v>42519.309027777781</v>
      </c>
      <c r="C53" s="203">
        <v>250</v>
      </c>
      <c r="D53" s="175" t="s">
        <v>22</v>
      </c>
      <c r="E53" s="153"/>
    </row>
    <row r="54" spans="2:5">
      <c r="B54" s="202">
        <v>42519.263888888891</v>
      </c>
      <c r="C54" s="203">
        <v>500</v>
      </c>
      <c r="D54" s="175" t="s">
        <v>22</v>
      </c>
      <c r="E54" s="153"/>
    </row>
    <row r="55" spans="2:5">
      <c r="B55" s="202">
        <v>42518.940972222219</v>
      </c>
      <c r="C55" s="203">
        <v>500</v>
      </c>
      <c r="D55" s="175" t="s">
        <v>22</v>
      </c>
      <c r="E55" s="153"/>
    </row>
    <row r="56" spans="2:5">
      <c r="B56" s="202">
        <v>42518.923657407409</v>
      </c>
      <c r="C56" s="203">
        <v>1000</v>
      </c>
      <c r="D56" s="175" t="s">
        <v>22</v>
      </c>
      <c r="E56" s="153"/>
    </row>
    <row r="57" spans="2:5">
      <c r="B57" s="202">
        <v>42518.816053240742</v>
      </c>
      <c r="C57" s="203">
        <v>100</v>
      </c>
      <c r="D57" s="175" t="s">
        <v>22</v>
      </c>
      <c r="E57" s="153"/>
    </row>
    <row r="58" spans="2:5">
      <c r="B58" s="202">
        <v>42518.815972222219</v>
      </c>
      <c r="C58" s="203">
        <v>300</v>
      </c>
      <c r="D58" s="175" t="s">
        <v>22</v>
      </c>
      <c r="E58" s="153"/>
    </row>
    <row r="59" spans="2:5">
      <c r="B59" s="202">
        <v>42518.746655092589</v>
      </c>
      <c r="C59" s="203">
        <v>300</v>
      </c>
      <c r="D59" s="175" t="s">
        <v>22</v>
      </c>
      <c r="E59" s="153"/>
    </row>
    <row r="60" spans="2:5">
      <c r="B60" s="202">
        <v>42518.725729166668</v>
      </c>
      <c r="C60" s="203">
        <v>100</v>
      </c>
      <c r="D60" s="175" t="s">
        <v>22</v>
      </c>
      <c r="E60" s="153"/>
    </row>
    <row r="61" spans="2:5">
      <c r="B61" s="202">
        <v>42518.635416666664</v>
      </c>
      <c r="C61" s="203">
        <v>500</v>
      </c>
      <c r="D61" s="175" t="s">
        <v>22</v>
      </c>
      <c r="E61" s="153"/>
    </row>
    <row r="62" spans="2:5">
      <c r="B62" s="202">
        <v>42518.603032407409</v>
      </c>
      <c r="C62" s="203">
        <v>100</v>
      </c>
      <c r="D62" s="175" t="s">
        <v>6167</v>
      </c>
      <c r="E62" s="153"/>
    </row>
    <row r="63" spans="2:5">
      <c r="B63" s="202">
        <v>42518.559131944443</v>
      </c>
      <c r="C63" s="203">
        <v>300</v>
      </c>
      <c r="D63" s="175" t="s">
        <v>22</v>
      </c>
      <c r="E63" s="153"/>
    </row>
    <row r="64" spans="2:5">
      <c r="B64" s="202">
        <v>42518.486168981479</v>
      </c>
      <c r="C64" s="203">
        <v>250</v>
      </c>
      <c r="D64" s="175" t="s">
        <v>22</v>
      </c>
      <c r="E64" s="153"/>
    </row>
    <row r="65" spans="2:7">
      <c r="B65" s="202">
        <v>42518.479166666664</v>
      </c>
      <c r="C65" s="203">
        <v>300</v>
      </c>
      <c r="D65" s="175" t="s">
        <v>22</v>
      </c>
      <c r="E65" s="153"/>
      <c r="G65" s="153"/>
    </row>
    <row r="66" spans="2:7">
      <c r="B66" s="202">
        <v>42518.451388888891</v>
      </c>
      <c r="C66" s="203">
        <v>500</v>
      </c>
      <c r="D66" s="175" t="s">
        <v>22</v>
      </c>
      <c r="E66" s="153"/>
    </row>
    <row r="67" spans="2:7">
      <c r="B67" s="202">
        <v>42518.333333333336</v>
      </c>
      <c r="C67" s="203">
        <v>200</v>
      </c>
      <c r="D67" s="175" t="s">
        <v>22</v>
      </c>
      <c r="E67" s="153"/>
    </row>
    <row r="68" spans="2:7">
      <c r="B68" s="202">
        <v>42518.260416666664</v>
      </c>
      <c r="C68" s="203">
        <v>500</v>
      </c>
      <c r="D68" s="175" t="s">
        <v>22</v>
      </c>
      <c r="E68" s="153"/>
    </row>
    <row r="69" spans="2:7">
      <c r="B69" s="202">
        <v>42517.961817129632</v>
      </c>
      <c r="C69" s="203">
        <v>300</v>
      </c>
      <c r="D69" s="175" t="s">
        <v>22</v>
      </c>
      <c r="E69" s="153"/>
    </row>
    <row r="70" spans="2:7">
      <c r="B70" s="202">
        <v>42517.961805555555</v>
      </c>
      <c r="C70" s="203">
        <v>500</v>
      </c>
      <c r="D70" s="175" t="s">
        <v>22</v>
      </c>
      <c r="E70" s="153"/>
    </row>
    <row r="71" spans="2:7">
      <c r="B71" s="202">
        <v>42517.875057870369</v>
      </c>
      <c r="C71" s="203">
        <v>1000</v>
      </c>
      <c r="D71" s="175" t="s">
        <v>22</v>
      </c>
      <c r="E71" s="153"/>
    </row>
    <row r="72" spans="2:7">
      <c r="B72" s="202">
        <v>42517.812557870369</v>
      </c>
      <c r="C72" s="203">
        <v>100</v>
      </c>
      <c r="D72" s="175" t="s">
        <v>22</v>
      </c>
      <c r="E72" s="153"/>
    </row>
    <row r="73" spans="2:7">
      <c r="B73" s="202">
        <v>42517.8125</v>
      </c>
      <c r="C73" s="203">
        <v>300</v>
      </c>
      <c r="D73" s="175" t="s">
        <v>22</v>
      </c>
      <c r="E73" s="153"/>
    </row>
    <row r="74" spans="2:7">
      <c r="B74" s="202">
        <v>42517.760659722226</v>
      </c>
      <c r="C74" s="203">
        <v>1000</v>
      </c>
      <c r="D74" s="175" t="s">
        <v>22</v>
      </c>
      <c r="E74" s="153"/>
    </row>
    <row r="75" spans="2:7">
      <c r="B75" s="202">
        <v>42517.756944444445</v>
      </c>
      <c r="C75" s="203">
        <v>200</v>
      </c>
      <c r="D75" s="175" t="s">
        <v>22</v>
      </c>
      <c r="E75" s="153"/>
    </row>
    <row r="76" spans="2:7">
      <c r="B76" s="202">
        <v>42517.743078703701</v>
      </c>
      <c r="C76" s="203">
        <v>300</v>
      </c>
      <c r="D76" s="175" t="s">
        <v>22</v>
      </c>
      <c r="E76" s="153"/>
    </row>
    <row r="77" spans="2:7">
      <c r="B77" s="202">
        <v>42517.59034722222</v>
      </c>
      <c r="C77" s="203">
        <v>200</v>
      </c>
      <c r="D77" s="175" t="s">
        <v>22</v>
      </c>
      <c r="E77" s="153"/>
    </row>
    <row r="78" spans="2:7">
      <c r="B78" s="202">
        <v>42517.587083333332</v>
      </c>
      <c r="C78" s="203">
        <v>1000</v>
      </c>
      <c r="D78" s="175" t="s">
        <v>6168</v>
      </c>
      <c r="E78" s="153"/>
    </row>
    <row r="79" spans="2:7">
      <c r="B79" s="202">
        <v>42517.562615740739</v>
      </c>
      <c r="C79" s="203">
        <v>1</v>
      </c>
      <c r="D79" s="175" t="s">
        <v>22</v>
      </c>
      <c r="E79" s="153"/>
    </row>
    <row r="80" spans="2:7">
      <c r="B80" s="202">
        <v>42517.531354166669</v>
      </c>
      <c r="C80" s="203">
        <v>500</v>
      </c>
      <c r="D80" s="175" t="s">
        <v>6169</v>
      </c>
      <c r="E80" s="153"/>
    </row>
    <row r="81" spans="2:5">
      <c r="B81" s="202">
        <v>42517.477754629632</v>
      </c>
      <c r="C81" s="203">
        <v>10000</v>
      </c>
      <c r="D81" s="175" t="s">
        <v>6170</v>
      </c>
      <c r="E81" s="153"/>
    </row>
    <row r="82" spans="2:5">
      <c r="B82" s="202">
        <v>42517.475937499999</v>
      </c>
      <c r="C82" s="203">
        <v>300</v>
      </c>
      <c r="D82" s="175" t="s">
        <v>22</v>
      </c>
      <c r="E82" s="153"/>
    </row>
    <row r="83" spans="2:5">
      <c r="B83" s="202">
        <v>42517.383842592593</v>
      </c>
      <c r="C83" s="203">
        <v>300</v>
      </c>
      <c r="D83" s="175" t="s">
        <v>6171</v>
      </c>
      <c r="E83" s="153"/>
    </row>
    <row r="84" spans="2:5">
      <c r="B84" s="202">
        <v>42517.353252314817</v>
      </c>
      <c r="C84" s="203">
        <v>300</v>
      </c>
      <c r="D84" s="175" t="s">
        <v>6172</v>
      </c>
      <c r="E84" s="153"/>
    </row>
    <row r="85" spans="2:5">
      <c r="B85" s="202">
        <v>42517.329861111109</v>
      </c>
      <c r="C85" s="203">
        <v>200</v>
      </c>
      <c r="D85" s="175" t="s">
        <v>22</v>
      </c>
      <c r="E85" s="153"/>
    </row>
    <row r="86" spans="2:5">
      <c r="B86" s="202">
        <v>42517.256944444445</v>
      </c>
      <c r="C86" s="203">
        <v>500</v>
      </c>
      <c r="D86" s="175" t="s">
        <v>22</v>
      </c>
      <c r="E86" s="153"/>
    </row>
    <row r="87" spans="2:5">
      <c r="B87" s="202">
        <v>42517.049421296295</v>
      </c>
      <c r="C87" s="203">
        <v>300</v>
      </c>
      <c r="D87" s="175" t="s">
        <v>6173</v>
      </c>
      <c r="E87" s="153"/>
    </row>
    <row r="88" spans="2:5">
      <c r="B88" s="202">
        <v>42517.043368055558</v>
      </c>
      <c r="C88" s="203">
        <v>3000</v>
      </c>
      <c r="D88" s="175" t="s">
        <v>6174</v>
      </c>
      <c r="E88" s="153"/>
    </row>
    <row r="89" spans="2:5">
      <c r="B89" s="202">
        <v>42516.965324074074</v>
      </c>
      <c r="C89" s="203">
        <v>1000</v>
      </c>
      <c r="D89" s="175" t="s">
        <v>22</v>
      </c>
      <c r="E89" s="153"/>
    </row>
    <row r="90" spans="2:5">
      <c r="B90" s="202">
        <v>42516.961805555555</v>
      </c>
      <c r="C90" s="203">
        <v>500</v>
      </c>
      <c r="D90" s="175" t="s">
        <v>22</v>
      </c>
      <c r="E90" s="153"/>
    </row>
    <row r="91" spans="2:5">
      <c r="B91" s="202">
        <v>42516.881990740738</v>
      </c>
      <c r="C91" s="203">
        <v>1000</v>
      </c>
      <c r="D91" s="175" t="s">
        <v>22</v>
      </c>
      <c r="E91" s="153"/>
    </row>
    <row r="92" spans="2:5">
      <c r="B92" s="202">
        <v>42516.853715277779</v>
      </c>
      <c r="C92" s="203">
        <v>300</v>
      </c>
      <c r="D92" s="175" t="s">
        <v>6175</v>
      </c>
      <c r="E92" s="153"/>
    </row>
    <row r="93" spans="2:5">
      <c r="B93" s="202">
        <v>42516.78125</v>
      </c>
      <c r="C93" s="203">
        <v>30</v>
      </c>
      <c r="D93" s="175" t="s">
        <v>22</v>
      </c>
      <c r="E93" s="153"/>
    </row>
    <row r="94" spans="2:5">
      <c r="B94" s="202">
        <v>42516.759421296294</v>
      </c>
      <c r="C94" s="203">
        <v>100</v>
      </c>
      <c r="D94" s="175" t="s">
        <v>6176</v>
      </c>
      <c r="E94" s="153"/>
    </row>
    <row r="95" spans="2:5">
      <c r="B95" s="202">
        <v>42516.739641203705</v>
      </c>
      <c r="C95" s="203">
        <v>300</v>
      </c>
      <c r="D95" s="175" t="s">
        <v>22</v>
      </c>
      <c r="E95" s="153"/>
    </row>
    <row r="96" spans="2:5">
      <c r="B96" s="202">
        <v>42516.616990740738</v>
      </c>
      <c r="C96" s="203">
        <v>200</v>
      </c>
      <c r="D96" s="175" t="s">
        <v>22</v>
      </c>
      <c r="E96" s="153"/>
    </row>
    <row r="97" spans="2:5">
      <c r="B97" s="202">
        <v>42516.58966435185</v>
      </c>
      <c r="C97" s="203">
        <v>100</v>
      </c>
      <c r="D97" s="175" t="s">
        <v>6176</v>
      </c>
      <c r="E97" s="153"/>
    </row>
    <row r="98" spans="2:5">
      <c r="B98" s="202">
        <v>42516.562557870369</v>
      </c>
      <c r="C98" s="203">
        <v>500</v>
      </c>
      <c r="D98" s="175" t="s">
        <v>22</v>
      </c>
      <c r="E98" s="153"/>
    </row>
    <row r="99" spans="2:5">
      <c r="B99" s="202">
        <v>42516.472222222219</v>
      </c>
      <c r="C99" s="203">
        <v>1</v>
      </c>
      <c r="D99" s="175" t="s">
        <v>22</v>
      </c>
      <c r="E99" s="153"/>
    </row>
    <row r="100" spans="2:5">
      <c r="B100" s="202">
        <v>42516.423634259256</v>
      </c>
      <c r="C100" s="203">
        <v>1000</v>
      </c>
      <c r="D100" s="175" t="s">
        <v>22</v>
      </c>
      <c r="E100" s="153"/>
    </row>
    <row r="101" spans="2:5">
      <c r="B101" s="202">
        <v>42516.326388888891</v>
      </c>
      <c r="C101" s="203">
        <v>200</v>
      </c>
      <c r="D101" s="175" t="s">
        <v>22</v>
      </c>
      <c r="E101" s="153"/>
    </row>
    <row r="102" spans="2:5">
      <c r="B102" s="202">
        <v>42516.145486111112</v>
      </c>
      <c r="C102" s="203">
        <v>10</v>
      </c>
      <c r="D102" s="175" t="s">
        <v>6177</v>
      </c>
      <c r="E102" s="153"/>
    </row>
    <row r="103" spans="2:5">
      <c r="B103" s="202">
        <v>42516.13857638889</v>
      </c>
      <c r="C103" s="203">
        <v>10</v>
      </c>
      <c r="D103" s="175" t="s">
        <v>6177</v>
      </c>
      <c r="E103" s="153"/>
    </row>
    <row r="104" spans="2:5">
      <c r="B104" s="202">
        <v>42516.065972222219</v>
      </c>
      <c r="C104" s="203">
        <v>300</v>
      </c>
      <c r="D104" s="175" t="s">
        <v>22</v>
      </c>
      <c r="E104" s="153"/>
    </row>
    <row r="105" spans="2:5">
      <c r="B105" s="202">
        <v>42516.062523148146</v>
      </c>
      <c r="C105" s="203">
        <v>300</v>
      </c>
      <c r="D105" s="175" t="s">
        <v>22</v>
      </c>
      <c r="E105" s="153"/>
    </row>
    <row r="106" spans="2:5">
      <c r="B106" s="202">
        <v>42516.045138888891</v>
      </c>
      <c r="C106" s="203">
        <v>5000</v>
      </c>
      <c r="D106" s="175" t="s">
        <v>22</v>
      </c>
      <c r="E106" s="153"/>
    </row>
    <row r="107" spans="2:5">
      <c r="B107" s="202">
        <v>42516.010787037034</v>
      </c>
      <c r="C107" s="203">
        <v>1000</v>
      </c>
      <c r="D107" s="175" t="s">
        <v>6178</v>
      </c>
      <c r="E107" s="153"/>
    </row>
    <row r="108" spans="2:5">
      <c r="B108" s="202">
        <v>42515.958402777775</v>
      </c>
      <c r="C108" s="203">
        <v>500</v>
      </c>
      <c r="D108" s="175" t="s">
        <v>22</v>
      </c>
      <c r="E108" s="153"/>
    </row>
    <row r="109" spans="2:5">
      <c r="B109" s="202">
        <v>42515.940509259257</v>
      </c>
      <c r="C109" s="203">
        <v>100</v>
      </c>
      <c r="D109" s="175" t="s">
        <v>6179</v>
      </c>
      <c r="E109" s="153"/>
    </row>
    <row r="110" spans="2:5">
      <c r="B110" s="202">
        <v>42515.925335648149</v>
      </c>
      <c r="C110" s="203">
        <v>1000</v>
      </c>
      <c r="D110" s="175" t="s">
        <v>6180</v>
      </c>
      <c r="E110" s="153"/>
    </row>
    <row r="111" spans="2:5">
      <c r="B111" s="202">
        <v>42515.840486111112</v>
      </c>
      <c r="C111" s="203">
        <v>300</v>
      </c>
      <c r="D111" s="175" t="s">
        <v>6181</v>
      </c>
      <c r="E111" s="153"/>
    </row>
    <row r="112" spans="2:5">
      <c r="B112" s="202">
        <v>42515.732662037037</v>
      </c>
      <c r="C112" s="203">
        <v>200</v>
      </c>
      <c r="D112" s="175" t="s">
        <v>22</v>
      </c>
      <c r="E112" s="153"/>
    </row>
    <row r="113" spans="2:5">
      <c r="B113" s="202">
        <v>42515.682928240742</v>
      </c>
      <c r="C113" s="203">
        <v>100</v>
      </c>
      <c r="D113" s="175" t="s">
        <v>6182</v>
      </c>
      <c r="E113" s="153"/>
    </row>
    <row r="114" spans="2:5">
      <c r="B114" s="202">
        <v>42515.659768518519</v>
      </c>
      <c r="C114" s="203">
        <v>3000</v>
      </c>
      <c r="D114" s="175" t="s">
        <v>22</v>
      </c>
      <c r="E114" s="153"/>
    </row>
    <row r="115" spans="2:5">
      <c r="B115" s="202">
        <v>42515.534722222219</v>
      </c>
      <c r="C115" s="203">
        <v>500</v>
      </c>
      <c r="D115" s="175" t="s">
        <v>22</v>
      </c>
      <c r="E115" s="153"/>
    </row>
    <row r="116" spans="2:5" ht="15.75" customHeight="1">
      <c r="B116" s="202">
        <v>42515.517430555556</v>
      </c>
      <c r="C116" s="203">
        <v>300</v>
      </c>
      <c r="D116" s="175" t="s">
        <v>22</v>
      </c>
      <c r="E116" s="153"/>
    </row>
    <row r="117" spans="2:5">
      <c r="B117" s="202">
        <v>42515.489861111113</v>
      </c>
      <c r="C117" s="203">
        <v>300</v>
      </c>
      <c r="D117" s="175" t="s">
        <v>22</v>
      </c>
      <c r="E117" s="153"/>
    </row>
    <row r="118" spans="2:5">
      <c r="B118" s="202">
        <v>42515.46875</v>
      </c>
      <c r="C118" s="203">
        <v>1</v>
      </c>
      <c r="D118" s="175" t="s">
        <v>22</v>
      </c>
      <c r="E118" s="153"/>
    </row>
    <row r="119" spans="2:5">
      <c r="B119" s="202">
        <v>42515.390104166669</v>
      </c>
      <c r="C119" s="203">
        <v>100</v>
      </c>
      <c r="D119" s="175" t="s">
        <v>6183</v>
      </c>
      <c r="E119" s="153"/>
    </row>
    <row r="120" spans="2:5">
      <c r="B120" s="202">
        <v>42515.336805555555</v>
      </c>
      <c r="C120" s="203">
        <v>300</v>
      </c>
      <c r="D120" s="175" t="s">
        <v>22</v>
      </c>
      <c r="E120" s="153"/>
    </row>
    <row r="121" spans="2:5">
      <c r="B121" s="202">
        <v>42515.215277777781</v>
      </c>
      <c r="C121" s="203">
        <v>3500</v>
      </c>
      <c r="D121" s="175" t="s">
        <v>22</v>
      </c>
      <c r="E121" s="153"/>
    </row>
    <row r="122" spans="2:5">
      <c r="B122" s="202">
        <v>42515.180555555555</v>
      </c>
      <c r="C122" s="203">
        <v>300</v>
      </c>
      <c r="D122" s="175" t="s">
        <v>22</v>
      </c>
      <c r="E122" s="153"/>
    </row>
    <row r="123" spans="2:5">
      <c r="B123" s="202">
        <v>42515.138888888891</v>
      </c>
      <c r="C123" s="203">
        <v>300</v>
      </c>
      <c r="D123" s="175" t="s">
        <v>22</v>
      </c>
      <c r="E123" s="153"/>
    </row>
    <row r="124" spans="2:5">
      <c r="B124" s="202">
        <v>42515.024363425924</v>
      </c>
      <c r="C124" s="203">
        <v>500</v>
      </c>
      <c r="D124" s="175" t="s">
        <v>6184</v>
      </c>
      <c r="E124" s="153"/>
    </row>
    <row r="125" spans="2:5">
      <c r="B125" s="202">
        <v>42515.013888888891</v>
      </c>
      <c r="C125" s="203">
        <v>100</v>
      </c>
      <c r="D125" s="175" t="s">
        <v>22</v>
      </c>
      <c r="E125" s="153"/>
    </row>
    <row r="126" spans="2:5">
      <c r="B126" s="202">
        <v>42514.766435185185</v>
      </c>
      <c r="C126" s="203">
        <v>300</v>
      </c>
      <c r="D126" s="175" t="s">
        <v>6185</v>
      </c>
      <c r="E126" s="153"/>
    </row>
    <row r="127" spans="2:5">
      <c r="B127" s="202">
        <v>42514.656377314815</v>
      </c>
      <c r="C127" s="203">
        <v>100</v>
      </c>
      <c r="D127" s="175" t="s">
        <v>22</v>
      </c>
      <c r="E127" s="153"/>
    </row>
    <row r="128" spans="2:5">
      <c r="B128" s="202">
        <v>42514.621145833335</v>
      </c>
      <c r="C128" s="203">
        <v>2500</v>
      </c>
      <c r="D128" s="175" t="s">
        <v>6186</v>
      </c>
      <c r="E128" s="153"/>
    </row>
    <row r="129" spans="2:5">
      <c r="B129" s="202">
        <v>42514.600694444445</v>
      </c>
      <c r="C129" s="203">
        <v>5000</v>
      </c>
      <c r="D129" s="175" t="s">
        <v>22</v>
      </c>
      <c r="E129" s="153"/>
    </row>
    <row r="130" spans="2:5">
      <c r="B130" s="202">
        <v>42514.489664351851</v>
      </c>
      <c r="C130" s="203">
        <v>100</v>
      </c>
      <c r="D130" s="175" t="s">
        <v>22</v>
      </c>
      <c r="E130" s="153"/>
    </row>
    <row r="131" spans="2:5">
      <c r="B131" s="202">
        <v>42514.486157407409</v>
      </c>
      <c r="C131" s="203">
        <v>300</v>
      </c>
      <c r="D131" s="175" t="s">
        <v>22</v>
      </c>
      <c r="E131" s="153"/>
    </row>
    <row r="132" spans="2:5">
      <c r="B132" s="202">
        <v>42514.465300925927</v>
      </c>
      <c r="C132" s="203">
        <v>1</v>
      </c>
      <c r="D132" s="175" t="s">
        <v>22</v>
      </c>
      <c r="E132" s="153"/>
    </row>
    <row r="133" spans="2:5">
      <c r="B133" s="202">
        <v>42514.429513888892</v>
      </c>
      <c r="C133" s="203">
        <v>2000</v>
      </c>
      <c r="D133" s="175" t="s">
        <v>6187</v>
      </c>
      <c r="E133" s="153"/>
    </row>
    <row r="134" spans="2:5">
      <c r="B134" s="202">
        <v>42514.344641203701</v>
      </c>
      <c r="C134" s="203">
        <v>1000</v>
      </c>
      <c r="D134" s="175" t="s">
        <v>6188</v>
      </c>
      <c r="E134" s="153"/>
    </row>
    <row r="135" spans="2:5">
      <c r="B135" s="202">
        <v>42514.343449074076</v>
      </c>
      <c r="C135" s="203">
        <v>1000</v>
      </c>
      <c r="D135" s="175" t="s">
        <v>6188</v>
      </c>
      <c r="E135" s="153"/>
    </row>
    <row r="136" spans="2:5">
      <c r="B136" s="202">
        <v>42514.333356481482</v>
      </c>
      <c r="C136" s="203">
        <v>300</v>
      </c>
      <c r="D136" s="175" t="s">
        <v>22</v>
      </c>
      <c r="E136" s="153"/>
    </row>
    <row r="137" spans="2:5">
      <c r="B137" s="202">
        <v>42514.170138888891</v>
      </c>
      <c r="C137" s="203">
        <v>1000</v>
      </c>
      <c r="D137" s="175" t="s">
        <v>22</v>
      </c>
      <c r="E137" s="153"/>
    </row>
    <row r="138" spans="2:5">
      <c r="B138" s="202">
        <v>42514.036932870367</v>
      </c>
      <c r="C138" s="203">
        <v>3000</v>
      </c>
      <c r="D138" s="175" t="s">
        <v>6189</v>
      </c>
      <c r="E138" s="153"/>
    </row>
    <row r="139" spans="2:5">
      <c r="B139" s="202">
        <v>42513.97111111111</v>
      </c>
      <c r="C139" s="203">
        <v>500</v>
      </c>
      <c r="D139" s="175" t="s">
        <v>6190</v>
      </c>
      <c r="E139" s="153"/>
    </row>
    <row r="140" spans="2:5">
      <c r="B140" s="202">
        <v>42513.895891203705</v>
      </c>
      <c r="C140" s="203">
        <v>300</v>
      </c>
      <c r="D140" s="175" t="s">
        <v>22</v>
      </c>
      <c r="E140" s="153"/>
    </row>
    <row r="141" spans="2:5">
      <c r="B141" s="202">
        <v>42513.826412037037</v>
      </c>
      <c r="C141" s="203">
        <v>150</v>
      </c>
      <c r="D141" s="175" t="s">
        <v>22</v>
      </c>
      <c r="E141" s="153"/>
    </row>
    <row r="142" spans="2:5">
      <c r="B142" s="202">
        <v>42513.743668981479</v>
      </c>
      <c r="C142" s="203">
        <v>200</v>
      </c>
      <c r="D142" s="175" t="s">
        <v>6191</v>
      </c>
      <c r="E142" s="153"/>
    </row>
    <row r="143" spans="2:5">
      <c r="B143" s="202">
        <v>42513.65283564815</v>
      </c>
      <c r="C143" s="203">
        <v>300</v>
      </c>
      <c r="D143" s="175" t="s">
        <v>22</v>
      </c>
      <c r="E143" s="153"/>
    </row>
    <row r="144" spans="2:5">
      <c r="B144" s="202">
        <v>42513.519699074073</v>
      </c>
      <c r="C144" s="203">
        <v>1000</v>
      </c>
      <c r="D144" s="175" t="s">
        <v>22</v>
      </c>
      <c r="E144" s="153"/>
    </row>
    <row r="145" spans="2:5">
      <c r="B145" s="202">
        <v>42513.486168981479</v>
      </c>
      <c r="C145" s="203">
        <v>100</v>
      </c>
      <c r="D145" s="175" t="s">
        <v>22</v>
      </c>
      <c r="E145" s="153"/>
    </row>
    <row r="146" spans="2:5">
      <c r="B146" s="202">
        <v>42513.409722222219</v>
      </c>
      <c r="C146" s="203">
        <v>2000</v>
      </c>
      <c r="D146" s="175" t="s">
        <v>22</v>
      </c>
      <c r="E146" s="153"/>
    </row>
    <row r="147" spans="2:5">
      <c r="B147" s="202">
        <v>42513.142361111109</v>
      </c>
      <c r="C147" s="203">
        <v>1000</v>
      </c>
      <c r="D147" s="175" t="s">
        <v>22</v>
      </c>
      <c r="E147" s="153"/>
    </row>
    <row r="148" spans="2:5">
      <c r="B148" s="202">
        <v>42513.045138888891</v>
      </c>
      <c r="C148" s="203">
        <v>300</v>
      </c>
      <c r="D148" s="175" t="s">
        <v>22</v>
      </c>
      <c r="E148" s="153"/>
    </row>
    <row r="149" spans="2:5">
      <c r="B149" s="202">
        <v>42512.972222222219</v>
      </c>
      <c r="C149" s="203">
        <v>100</v>
      </c>
      <c r="D149" s="175" t="s">
        <v>22</v>
      </c>
      <c r="E149" s="153"/>
    </row>
    <row r="150" spans="2:5">
      <c r="B150" s="202">
        <v>42512.900763888887</v>
      </c>
      <c r="C150" s="203">
        <v>1000</v>
      </c>
      <c r="D150" s="175" t="s">
        <v>6192</v>
      </c>
      <c r="E150" s="153"/>
    </row>
    <row r="151" spans="2:5">
      <c r="B151" s="202">
        <v>42512.85056712963</v>
      </c>
      <c r="C151" s="203">
        <v>1000</v>
      </c>
      <c r="D151" s="175" t="s">
        <v>6193</v>
      </c>
      <c r="E151" s="153"/>
    </row>
    <row r="152" spans="2:5">
      <c r="B152" s="202">
        <v>42512.684166666666</v>
      </c>
      <c r="C152" s="203">
        <v>200</v>
      </c>
      <c r="D152" s="175" t="s">
        <v>22</v>
      </c>
      <c r="E152" s="153"/>
    </row>
    <row r="153" spans="2:5">
      <c r="B153" s="202">
        <v>42512.649363425924</v>
      </c>
      <c r="C153" s="203">
        <v>300</v>
      </c>
      <c r="D153" s="175" t="s">
        <v>22</v>
      </c>
      <c r="E153" s="153"/>
    </row>
    <row r="154" spans="2:5">
      <c r="B154" s="202">
        <v>42512.482743055552</v>
      </c>
      <c r="C154" s="203">
        <v>100</v>
      </c>
      <c r="D154" s="175" t="s">
        <v>22</v>
      </c>
      <c r="E154" s="153"/>
    </row>
    <row r="155" spans="2:5">
      <c r="B155" s="202">
        <v>42512.479270833333</v>
      </c>
      <c r="C155" s="203">
        <v>100</v>
      </c>
      <c r="D155" s="175" t="s">
        <v>22</v>
      </c>
      <c r="E155" s="153"/>
    </row>
    <row r="156" spans="2:5">
      <c r="B156" s="202">
        <v>42512.459502314814</v>
      </c>
      <c r="C156" s="203">
        <v>750</v>
      </c>
      <c r="D156" s="175" t="s">
        <v>6194</v>
      </c>
      <c r="E156" s="153"/>
    </row>
    <row r="157" spans="2:5">
      <c r="B157" s="202">
        <v>42512.434027777781</v>
      </c>
      <c r="C157" s="203">
        <v>1000</v>
      </c>
      <c r="D157" s="175" t="s">
        <v>22</v>
      </c>
      <c r="E157" s="153"/>
    </row>
    <row r="158" spans="2:5">
      <c r="B158" s="202">
        <v>42512.40625</v>
      </c>
      <c r="C158" s="203">
        <v>500</v>
      </c>
      <c r="D158" s="175" t="s">
        <v>22</v>
      </c>
      <c r="E158" s="153"/>
    </row>
    <row r="159" spans="2:5">
      <c r="B159" s="202">
        <v>42512.0625</v>
      </c>
      <c r="C159" s="203">
        <v>1000</v>
      </c>
      <c r="D159" s="175" t="s">
        <v>22</v>
      </c>
      <c r="E159" s="153"/>
    </row>
    <row r="160" spans="2:5">
      <c r="B160" s="202">
        <v>42511.76017361111</v>
      </c>
      <c r="C160" s="203">
        <v>1000</v>
      </c>
      <c r="D160" s="175" t="s">
        <v>6195</v>
      </c>
      <c r="E160" s="153"/>
    </row>
    <row r="161" spans="2:5">
      <c r="B161" s="202">
        <v>42511.729317129626</v>
      </c>
      <c r="C161" s="203">
        <v>1000</v>
      </c>
      <c r="D161" s="175" t="s">
        <v>22</v>
      </c>
      <c r="E161" s="153"/>
    </row>
    <row r="162" spans="2:5">
      <c r="B162" s="202">
        <v>42511.645833333336</v>
      </c>
      <c r="C162" s="203">
        <v>300</v>
      </c>
      <c r="D162" s="175" t="s">
        <v>22</v>
      </c>
      <c r="E162" s="153"/>
    </row>
    <row r="163" spans="2:5">
      <c r="B163" s="202">
        <v>42511.593807870369</v>
      </c>
      <c r="C163" s="203">
        <v>2000</v>
      </c>
      <c r="D163" s="175" t="s">
        <v>22</v>
      </c>
      <c r="E163" s="153"/>
    </row>
    <row r="164" spans="2:5">
      <c r="B164" s="202">
        <v>42511.579861111109</v>
      </c>
      <c r="C164" s="203">
        <v>2000</v>
      </c>
      <c r="D164" s="175" t="s">
        <v>22</v>
      </c>
      <c r="E164" s="153"/>
    </row>
    <row r="165" spans="2:5">
      <c r="B165" s="202">
        <v>42511.475740740738</v>
      </c>
      <c r="C165" s="203">
        <v>100</v>
      </c>
      <c r="D165" s="175" t="s">
        <v>22</v>
      </c>
      <c r="E165" s="153"/>
    </row>
    <row r="166" spans="2:5">
      <c r="B166" s="202">
        <v>42511.430567129632</v>
      </c>
      <c r="C166" s="203">
        <v>1000</v>
      </c>
      <c r="D166" s="175" t="s">
        <v>22</v>
      </c>
      <c r="E166" s="153"/>
    </row>
    <row r="167" spans="2:5">
      <c r="B167" s="202">
        <v>42511.427106481482</v>
      </c>
      <c r="C167" s="203">
        <v>2000</v>
      </c>
      <c r="D167" s="175" t="s">
        <v>22</v>
      </c>
      <c r="E167" s="153"/>
    </row>
    <row r="168" spans="2:5">
      <c r="B168" s="202">
        <v>42511.416712962964</v>
      </c>
      <c r="C168" s="203">
        <v>300</v>
      </c>
      <c r="D168" s="175" t="s">
        <v>22</v>
      </c>
      <c r="E168" s="153"/>
    </row>
    <row r="169" spans="2:5">
      <c r="B169" s="202">
        <v>42511.402824074074</v>
      </c>
      <c r="C169" s="203">
        <v>500</v>
      </c>
      <c r="D169" s="175" t="s">
        <v>22</v>
      </c>
      <c r="E169" s="153"/>
    </row>
    <row r="170" spans="2:5">
      <c r="B170" s="202">
        <v>42511.348321759258</v>
      </c>
      <c r="C170" s="203">
        <v>1000</v>
      </c>
      <c r="D170" s="175" t="s">
        <v>6196</v>
      </c>
      <c r="E170" s="153"/>
    </row>
    <row r="171" spans="2:5">
      <c r="B171" s="202">
        <v>42511.072916666664</v>
      </c>
      <c r="C171" s="203">
        <v>500</v>
      </c>
      <c r="D171" s="175" t="s">
        <v>22</v>
      </c>
      <c r="E171" s="153"/>
    </row>
    <row r="172" spans="2:5">
      <c r="B172" s="202">
        <v>42510.916666666664</v>
      </c>
      <c r="C172" s="203">
        <v>500</v>
      </c>
      <c r="D172" s="175" t="s">
        <v>22</v>
      </c>
      <c r="E172" s="153"/>
    </row>
    <row r="173" spans="2:5">
      <c r="B173" s="202">
        <v>42510.905798611115</v>
      </c>
      <c r="C173" s="203">
        <v>500</v>
      </c>
      <c r="D173" s="175" t="s">
        <v>6197</v>
      </c>
      <c r="E173" s="153"/>
    </row>
    <row r="174" spans="2:5">
      <c r="B174" s="202">
        <v>42510.790636574071</v>
      </c>
      <c r="C174" s="203">
        <v>500</v>
      </c>
      <c r="D174" s="175" t="s">
        <v>6198</v>
      </c>
      <c r="E174" s="153"/>
    </row>
    <row r="175" spans="2:5">
      <c r="B175" s="202">
        <v>42510.781354166669</v>
      </c>
      <c r="C175" s="203">
        <v>300</v>
      </c>
      <c r="D175" s="175" t="s">
        <v>22</v>
      </c>
      <c r="E175" s="153"/>
    </row>
    <row r="176" spans="2:5">
      <c r="B176" s="202">
        <v>42510.677141203705</v>
      </c>
      <c r="C176" s="203">
        <v>400</v>
      </c>
      <c r="D176" s="175" t="s">
        <v>22</v>
      </c>
      <c r="E176" s="153"/>
    </row>
    <row r="177" spans="2:5">
      <c r="B177" s="202">
        <v>42510.637060185189</v>
      </c>
      <c r="C177" s="203">
        <v>1000</v>
      </c>
      <c r="D177" s="175" t="s">
        <v>6199</v>
      </c>
      <c r="E177" s="153"/>
    </row>
    <row r="178" spans="2:5">
      <c r="B178" s="202">
        <v>42510.628587962965</v>
      </c>
      <c r="C178" s="203">
        <v>90</v>
      </c>
      <c r="D178" s="175" t="s">
        <v>22</v>
      </c>
      <c r="E178" s="153"/>
    </row>
    <row r="179" spans="2:5">
      <c r="B179" s="202">
        <v>42510.580138888887</v>
      </c>
      <c r="C179" s="203">
        <v>1000</v>
      </c>
      <c r="D179" s="175" t="s">
        <v>6200</v>
      </c>
      <c r="E179" s="153"/>
    </row>
    <row r="180" spans="2:5">
      <c r="B180" s="202">
        <v>42510.571840277778</v>
      </c>
      <c r="C180" s="203">
        <v>1000</v>
      </c>
      <c r="D180" s="175" t="s">
        <v>6201</v>
      </c>
      <c r="E180" s="153"/>
    </row>
    <row r="181" spans="2:5">
      <c r="B181" s="202">
        <v>42510.55908564815</v>
      </c>
      <c r="C181" s="203">
        <v>250</v>
      </c>
      <c r="D181" s="175" t="s">
        <v>22</v>
      </c>
      <c r="E181" s="153"/>
    </row>
    <row r="182" spans="2:5">
      <c r="B182" s="202">
        <v>42510.486319444448</v>
      </c>
      <c r="C182" s="203">
        <v>1000</v>
      </c>
      <c r="D182" s="175" t="s">
        <v>22</v>
      </c>
      <c r="E182" s="153"/>
    </row>
    <row r="183" spans="2:5">
      <c r="B183" s="202">
        <v>42510.472280092596</v>
      </c>
      <c r="C183" s="203">
        <v>100</v>
      </c>
      <c r="D183" s="175" t="s">
        <v>22</v>
      </c>
      <c r="E183" s="153"/>
    </row>
    <row r="184" spans="2:5">
      <c r="B184" s="202">
        <v>42510.427129629628</v>
      </c>
      <c r="C184" s="203">
        <v>1000</v>
      </c>
      <c r="D184" s="175" t="s">
        <v>22</v>
      </c>
      <c r="E184" s="153"/>
    </row>
    <row r="185" spans="2:5">
      <c r="B185" s="202">
        <v>42510.399351851855</v>
      </c>
      <c r="C185" s="203">
        <v>500</v>
      </c>
      <c r="D185" s="175" t="s">
        <v>22</v>
      </c>
      <c r="E185" s="153"/>
    </row>
    <row r="186" spans="2:5">
      <c r="B186" s="202">
        <v>42510.347222222219</v>
      </c>
      <c r="C186" s="203">
        <v>200</v>
      </c>
      <c r="D186" s="175" t="s">
        <v>22</v>
      </c>
      <c r="E186" s="153"/>
    </row>
    <row r="187" spans="2:5">
      <c r="B187" s="202">
        <v>42509.913194444445</v>
      </c>
      <c r="C187" s="203">
        <v>500</v>
      </c>
      <c r="D187" s="175" t="s">
        <v>22</v>
      </c>
      <c r="E187" s="153"/>
    </row>
    <row r="188" spans="2:5">
      <c r="B188" s="202">
        <v>42509.816516203704</v>
      </c>
      <c r="C188" s="203">
        <v>1500</v>
      </c>
      <c r="D188" s="175" t="s">
        <v>6202</v>
      </c>
      <c r="E188" s="153"/>
    </row>
    <row r="189" spans="2:5">
      <c r="B189" s="202">
        <v>42509.800451388888</v>
      </c>
      <c r="C189" s="203">
        <v>15000</v>
      </c>
      <c r="D189" s="175" t="s">
        <v>6203</v>
      </c>
      <c r="E189" s="153"/>
    </row>
    <row r="190" spans="2:5">
      <c r="B190" s="202">
        <v>42509.784837962965</v>
      </c>
      <c r="C190" s="203">
        <v>100</v>
      </c>
      <c r="D190" s="175" t="s">
        <v>22</v>
      </c>
      <c r="E190" s="153"/>
    </row>
    <row r="191" spans="2:5">
      <c r="B191" s="202">
        <v>42509.725740740738</v>
      </c>
      <c r="C191" s="203">
        <v>3000</v>
      </c>
      <c r="D191" s="175" t="s">
        <v>22</v>
      </c>
      <c r="E191" s="153"/>
    </row>
    <row r="192" spans="2:5">
      <c r="B192" s="202">
        <v>42509.697962962964</v>
      </c>
      <c r="C192" s="203">
        <v>300</v>
      </c>
      <c r="D192" s="175" t="s">
        <v>22</v>
      </c>
      <c r="E192" s="153"/>
    </row>
    <row r="193" spans="2:5">
      <c r="B193" s="202">
        <v>42509.659745370373</v>
      </c>
      <c r="C193" s="203">
        <v>1000</v>
      </c>
      <c r="D193" s="175" t="s">
        <v>22</v>
      </c>
      <c r="E193" s="153"/>
    </row>
    <row r="194" spans="2:5">
      <c r="B194" s="202">
        <v>42509.604745370372</v>
      </c>
      <c r="C194" s="203">
        <v>300</v>
      </c>
      <c r="D194" s="175" t="s">
        <v>6204</v>
      </c>
      <c r="E194" s="153"/>
    </row>
    <row r="195" spans="2:5">
      <c r="B195" s="202">
        <v>42509.58697916667</v>
      </c>
      <c r="C195" s="203">
        <v>1000</v>
      </c>
      <c r="D195" s="175" t="s">
        <v>6205</v>
      </c>
      <c r="E195" s="153"/>
    </row>
    <row r="196" spans="2:5">
      <c r="B196" s="202">
        <v>42509.505011574074</v>
      </c>
      <c r="C196" s="203">
        <v>1000</v>
      </c>
      <c r="D196" s="175" t="s">
        <v>6206</v>
      </c>
      <c r="E196" s="153"/>
    </row>
    <row r="197" spans="2:5">
      <c r="B197" s="202">
        <v>42509.496863425928</v>
      </c>
      <c r="C197" s="203">
        <v>600</v>
      </c>
      <c r="D197" s="175" t="s">
        <v>6207</v>
      </c>
      <c r="E197" s="153"/>
    </row>
    <row r="198" spans="2:5">
      <c r="B198" s="202">
        <v>42509.482708333337</v>
      </c>
      <c r="C198" s="203">
        <v>1000</v>
      </c>
      <c r="D198" s="175" t="s">
        <v>22</v>
      </c>
      <c r="E198" s="153"/>
    </row>
    <row r="199" spans="2:5">
      <c r="B199" s="202">
        <v>42509.479247685187</v>
      </c>
      <c r="C199" s="203">
        <v>300</v>
      </c>
      <c r="D199" s="175" t="s">
        <v>22</v>
      </c>
      <c r="E199" s="153"/>
    </row>
    <row r="200" spans="2:5">
      <c r="B200" s="202">
        <v>42509.475694444445</v>
      </c>
      <c r="C200" s="203">
        <v>250</v>
      </c>
      <c r="D200" s="175" t="s">
        <v>22</v>
      </c>
      <c r="E200" s="153"/>
    </row>
    <row r="201" spans="2:5">
      <c r="B201" s="202">
        <v>42509.440972222219</v>
      </c>
      <c r="C201" s="203">
        <v>1000</v>
      </c>
      <c r="D201" s="175" t="s">
        <v>22</v>
      </c>
      <c r="E201" s="153"/>
    </row>
    <row r="202" spans="2:5">
      <c r="B202" s="202">
        <v>42509.385474537034</v>
      </c>
      <c r="C202" s="203">
        <v>1000</v>
      </c>
      <c r="D202" s="175" t="s">
        <v>22</v>
      </c>
      <c r="E202" s="153"/>
    </row>
    <row r="203" spans="2:5">
      <c r="B203" s="202">
        <v>42509.046412037038</v>
      </c>
      <c r="C203" s="203">
        <v>5000</v>
      </c>
      <c r="D203" s="175" t="s">
        <v>6208</v>
      </c>
      <c r="E203" s="153"/>
    </row>
    <row r="204" spans="2:5">
      <c r="B204" s="202">
        <v>42508.986111111109</v>
      </c>
      <c r="C204" s="203">
        <v>2000</v>
      </c>
      <c r="D204" s="175" t="s">
        <v>22</v>
      </c>
      <c r="E204" s="153"/>
    </row>
    <row r="205" spans="2:5">
      <c r="B205" s="202">
        <v>42508.979166666664</v>
      </c>
      <c r="C205" s="203">
        <v>500</v>
      </c>
      <c r="D205" s="175" t="s">
        <v>22</v>
      </c>
      <c r="E205" s="153"/>
    </row>
    <row r="206" spans="2:5">
      <c r="B206" s="202">
        <v>42508.96539351852</v>
      </c>
      <c r="C206" s="203">
        <v>1000</v>
      </c>
      <c r="D206" s="175" t="s">
        <v>22</v>
      </c>
      <c r="E206" s="153"/>
    </row>
    <row r="207" spans="2:5">
      <c r="B207" s="202">
        <v>42508.93414351852</v>
      </c>
      <c r="C207" s="203">
        <v>10</v>
      </c>
      <c r="D207" s="175" t="s">
        <v>22</v>
      </c>
      <c r="E207" s="153"/>
    </row>
    <row r="208" spans="2:5">
      <c r="B208" s="202">
        <v>42508.916886574072</v>
      </c>
      <c r="C208" s="203">
        <v>300</v>
      </c>
      <c r="D208" s="175" t="s">
        <v>22</v>
      </c>
      <c r="E208" s="153"/>
    </row>
    <row r="209" spans="2:5">
      <c r="B209" s="202">
        <v>42508.909849537034</v>
      </c>
      <c r="C209" s="203">
        <v>300</v>
      </c>
      <c r="D209" s="175" t="s">
        <v>22</v>
      </c>
      <c r="E209" s="153"/>
    </row>
    <row r="210" spans="2:5">
      <c r="B210" s="202">
        <v>42508.909722222219</v>
      </c>
      <c r="C210" s="203">
        <v>500</v>
      </c>
      <c r="D210" s="175" t="s">
        <v>22</v>
      </c>
      <c r="E210" s="153"/>
    </row>
    <row r="211" spans="2:5">
      <c r="B211" s="202">
        <v>42508.889236111114</v>
      </c>
      <c r="C211" s="203">
        <v>1500</v>
      </c>
      <c r="D211" s="175" t="s">
        <v>6209</v>
      </c>
      <c r="E211" s="153"/>
    </row>
    <row r="212" spans="2:5">
      <c r="B212" s="202">
        <v>42508.85800925926</v>
      </c>
      <c r="C212" s="203">
        <v>300</v>
      </c>
      <c r="D212" s="175" t="s">
        <v>22</v>
      </c>
      <c r="E212" s="153"/>
    </row>
    <row r="213" spans="2:5">
      <c r="B213" s="202">
        <v>42508.840277777781</v>
      </c>
      <c r="C213" s="203">
        <v>1000</v>
      </c>
      <c r="D213" s="175" t="s">
        <v>22</v>
      </c>
      <c r="E213" s="153"/>
    </row>
    <row r="214" spans="2:5">
      <c r="B214" s="202">
        <v>42508.625555555554</v>
      </c>
      <c r="C214" s="203">
        <v>500</v>
      </c>
      <c r="D214" s="175" t="s">
        <v>6210</v>
      </c>
      <c r="E214" s="153"/>
    </row>
    <row r="215" spans="2:5">
      <c r="B215" s="202">
        <v>42508.613020833334</v>
      </c>
      <c r="C215" s="203">
        <v>1000</v>
      </c>
      <c r="D215" s="175" t="s">
        <v>6211</v>
      </c>
      <c r="E215" s="153"/>
    </row>
    <row r="216" spans="2:5">
      <c r="B216" s="202">
        <v>42508.604629629626</v>
      </c>
      <c r="C216" s="203">
        <v>500</v>
      </c>
      <c r="D216" s="175" t="s">
        <v>6212</v>
      </c>
      <c r="E216" s="153"/>
    </row>
    <row r="217" spans="2:5">
      <c r="B217" s="202">
        <v>42508.576412037037</v>
      </c>
      <c r="C217" s="203">
        <v>1000</v>
      </c>
      <c r="D217" s="175" t="s">
        <v>22</v>
      </c>
      <c r="E217" s="153"/>
    </row>
    <row r="218" spans="2:5">
      <c r="B218" s="202">
        <v>42508.569490740738</v>
      </c>
      <c r="C218" s="203">
        <v>300</v>
      </c>
      <c r="D218" s="175" t="s">
        <v>22</v>
      </c>
      <c r="E218" s="153"/>
    </row>
    <row r="219" spans="2:5">
      <c r="B219" s="202">
        <v>42508.501782407409</v>
      </c>
      <c r="C219" s="203">
        <v>10000</v>
      </c>
      <c r="D219" s="175" t="s">
        <v>6213</v>
      </c>
      <c r="E219" s="153"/>
    </row>
    <row r="220" spans="2:5">
      <c r="B220" s="202">
        <v>42508.49658564815</v>
      </c>
      <c r="C220" s="203">
        <v>300</v>
      </c>
      <c r="D220" s="175" t="s">
        <v>22</v>
      </c>
      <c r="E220" s="153"/>
    </row>
    <row r="221" spans="2:5">
      <c r="B221" s="202">
        <v>42508.479247685187</v>
      </c>
      <c r="C221" s="203">
        <v>1000</v>
      </c>
      <c r="D221" s="175" t="s">
        <v>22</v>
      </c>
      <c r="E221" s="153"/>
    </row>
    <row r="222" spans="2:5">
      <c r="B222" s="202">
        <v>42508.407002314816</v>
      </c>
      <c r="C222" s="203">
        <v>300</v>
      </c>
      <c r="D222" s="175" t="s">
        <v>6214</v>
      </c>
      <c r="E222" s="153"/>
    </row>
    <row r="223" spans="2:5">
      <c r="B223" s="202">
        <v>42507.927210648151</v>
      </c>
      <c r="C223" s="203">
        <v>10000</v>
      </c>
      <c r="D223" s="175" t="s">
        <v>22</v>
      </c>
      <c r="E223" s="153"/>
    </row>
    <row r="224" spans="2:5">
      <c r="B224" s="202">
        <v>42507.913229166668</v>
      </c>
      <c r="C224" s="203">
        <v>100</v>
      </c>
      <c r="D224" s="175" t="s">
        <v>22</v>
      </c>
      <c r="E224" s="153"/>
    </row>
    <row r="225" spans="2:5">
      <c r="B225" s="202">
        <v>42507.873969907407</v>
      </c>
      <c r="C225" s="203">
        <v>3000</v>
      </c>
      <c r="D225" s="175" t="s">
        <v>6215</v>
      </c>
      <c r="E225" s="153"/>
    </row>
    <row r="226" spans="2:5" ht="15.75" customHeight="1">
      <c r="B226" s="202">
        <v>42507.853958333333</v>
      </c>
      <c r="C226" s="203">
        <v>500</v>
      </c>
      <c r="D226" s="175" t="s">
        <v>6216</v>
      </c>
      <c r="E226" s="153"/>
    </row>
    <row r="227" spans="2:5">
      <c r="B227" s="202">
        <v>42507.822997685187</v>
      </c>
      <c r="C227" s="203">
        <v>500</v>
      </c>
      <c r="D227" s="175" t="s">
        <v>22</v>
      </c>
      <c r="E227" s="153"/>
    </row>
    <row r="228" spans="2:5">
      <c r="B228" s="202">
        <v>42507.774398148147</v>
      </c>
      <c r="C228" s="203">
        <v>1000</v>
      </c>
      <c r="D228" s="175" t="s">
        <v>22</v>
      </c>
      <c r="E228" s="153"/>
    </row>
    <row r="229" spans="2:5">
      <c r="B229" s="202">
        <v>42507.769699074073</v>
      </c>
      <c r="C229" s="203">
        <v>300</v>
      </c>
      <c r="D229" s="175" t="s">
        <v>6217</v>
      </c>
      <c r="E229" s="153"/>
    </row>
    <row r="230" spans="2:5">
      <c r="B230" s="202">
        <v>42507.663252314815</v>
      </c>
      <c r="C230" s="203">
        <v>500</v>
      </c>
      <c r="D230" s="175" t="s">
        <v>22</v>
      </c>
      <c r="E230" s="153"/>
    </row>
    <row r="231" spans="2:5">
      <c r="B231" s="202">
        <v>42507.624247685184</v>
      </c>
      <c r="C231" s="203">
        <v>100</v>
      </c>
      <c r="D231" s="175" t="s">
        <v>6218</v>
      </c>
      <c r="E231" s="153"/>
    </row>
    <row r="232" spans="2:5">
      <c r="B232" s="202">
        <v>42507.493055555555</v>
      </c>
      <c r="C232" s="203">
        <v>100</v>
      </c>
      <c r="D232" s="175" t="s">
        <v>22</v>
      </c>
      <c r="E232" s="153"/>
    </row>
    <row r="233" spans="2:5">
      <c r="B233" s="202">
        <v>42507.46875</v>
      </c>
      <c r="C233" s="203">
        <v>100</v>
      </c>
      <c r="D233" s="175" t="s">
        <v>22</v>
      </c>
      <c r="E233" s="153"/>
    </row>
    <row r="234" spans="2:5">
      <c r="B234" s="202">
        <v>42507.454861111109</v>
      </c>
      <c r="C234" s="203">
        <v>2000</v>
      </c>
      <c r="D234" s="175" t="s">
        <v>22</v>
      </c>
      <c r="E234" s="153"/>
    </row>
    <row r="235" spans="2:5">
      <c r="B235" s="202">
        <v>42507.441006944442</v>
      </c>
      <c r="C235" s="203">
        <v>3000</v>
      </c>
      <c r="D235" s="175" t="s">
        <v>6192</v>
      </c>
      <c r="E235" s="153"/>
    </row>
    <row r="236" spans="2:5">
      <c r="B236" s="202">
        <v>42507.402881944443</v>
      </c>
      <c r="C236" s="203">
        <v>500</v>
      </c>
      <c r="D236" s="175" t="s">
        <v>6219</v>
      </c>
      <c r="E236" s="153"/>
    </row>
    <row r="237" spans="2:5">
      <c r="B237" s="202">
        <v>42507.314363425925</v>
      </c>
      <c r="C237" s="203">
        <v>500</v>
      </c>
      <c r="D237" s="175" t="s">
        <v>6220</v>
      </c>
      <c r="E237" s="153"/>
    </row>
    <row r="238" spans="2:5">
      <c r="B238" s="202">
        <v>42507.246874999997</v>
      </c>
      <c r="C238" s="203">
        <v>1000</v>
      </c>
      <c r="D238" s="175" t="s">
        <v>6221</v>
      </c>
      <c r="E238" s="153"/>
    </row>
    <row r="239" spans="2:5">
      <c r="B239" s="202">
        <v>42506.975729166668</v>
      </c>
      <c r="C239" s="203">
        <v>300</v>
      </c>
      <c r="D239" s="175" t="s">
        <v>22</v>
      </c>
      <c r="E239" s="153"/>
    </row>
    <row r="240" spans="2:5">
      <c r="B240" s="202">
        <v>42506.850752314815</v>
      </c>
      <c r="C240" s="203">
        <v>100</v>
      </c>
      <c r="D240" s="175" t="s">
        <v>22</v>
      </c>
      <c r="E240" s="153"/>
    </row>
    <row r="241" spans="2:5">
      <c r="B241" s="202">
        <v>42506.736238425925</v>
      </c>
      <c r="C241" s="203">
        <v>2000</v>
      </c>
      <c r="D241" s="175" t="s">
        <v>22</v>
      </c>
      <c r="E241" s="153"/>
    </row>
    <row r="242" spans="2:5">
      <c r="B242" s="202">
        <v>42506.718773148146</v>
      </c>
      <c r="C242" s="203">
        <v>500</v>
      </c>
      <c r="D242" s="175" t="s">
        <v>22</v>
      </c>
      <c r="E242" s="153"/>
    </row>
    <row r="243" spans="2:5">
      <c r="B243" s="202">
        <v>42506.708391203705</v>
      </c>
      <c r="C243" s="203">
        <v>500</v>
      </c>
      <c r="D243" s="175" t="s">
        <v>22</v>
      </c>
      <c r="E243" s="153"/>
    </row>
    <row r="244" spans="2:5">
      <c r="B244" s="202">
        <v>42506.677129629628</v>
      </c>
      <c r="C244" s="203">
        <v>300</v>
      </c>
      <c r="D244" s="175" t="s">
        <v>22</v>
      </c>
      <c r="E244" s="153"/>
    </row>
    <row r="245" spans="2:5">
      <c r="B245" s="202">
        <v>42506.666701388887</v>
      </c>
      <c r="C245" s="203">
        <v>300</v>
      </c>
      <c r="D245" s="175" t="s">
        <v>22</v>
      </c>
      <c r="E245" s="153"/>
    </row>
    <row r="246" spans="2:5">
      <c r="B246" s="202">
        <v>42506.587743055556</v>
      </c>
      <c r="C246" s="203">
        <v>5000</v>
      </c>
      <c r="D246" s="175" t="s">
        <v>6222</v>
      </c>
      <c r="E246" s="153"/>
    </row>
    <row r="247" spans="2:5">
      <c r="B247" s="202">
        <v>42506.572939814818</v>
      </c>
      <c r="C247" s="203">
        <v>300</v>
      </c>
      <c r="D247" s="175" t="s">
        <v>22</v>
      </c>
      <c r="E247" s="153"/>
    </row>
    <row r="248" spans="2:5">
      <c r="B248" s="202">
        <v>42506.552106481482</v>
      </c>
      <c r="C248" s="203">
        <v>100</v>
      </c>
      <c r="D248" s="175" t="s">
        <v>22</v>
      </c>
      <c r="E248" s="153"/>
    </row>
    <row r="249" spans="2:5">
      <c r="B249" s="202">
        <v>42506.547094907408</v>
      </c>
      <c r="C249" s="203">
        <v>500</v>
      </c>
      <c r="D249" s="175" t="s">
        <v>6223</v>
      </c>
      <c r="E249" s="153"/>
    </row>
    <row r="250" spans="2:5">
      <c r="B250" s="202">
        <v>42506.465324074074</v>
      </c>
      <c r="C250" s="203">
        <v>100</v>
      </c>
      <c r="D250" s="175" t="s">
        <v>22</v>
      </c>
      <c r="E250" s="153"/>
    </row>
    <row r="251" spans="2:5">
      <c r="B251" s="202">
        <v>42506.430833333332</v>
      </c>
      <c r="C251" s="203">
        <v>3000</v>
      </c>
      <c r="D251" s="175" t="s">
        <v>6224</v>
      </c>
      <c r="E251" s="153"/>
    </row>
    <row r="252" spans="2:5">
      <c r="B252" s="202">
        <v>42506.427002314813</v>
      </c>
      <c r="C252" s="203">
        <v>30</v>
      </c>
      <c r="D252" s="175" t="s">
        <v>22</v>
      </c>
      <c r="E252" s="153"/>
    </row>
    <row r="253" spans="2:5">
      <c r="B253" s="202">
        <v>42506.406331018516</v>
      </c>
      <c r="C253" s="203">
        <v>30</v>
      </c>
      <c r="D253" s="175" t="s">
        <v>22</v>
      </c>
      <c r="E253" s="153"/>
    </row>
    <row r="254" spans="2:5">
      <c r="B254" s="202">
        <v>42506.354166666664</v>
      </c>
      <c r="C254" s="203">
        <v>500</v>
      </c>
      <c r="D254" s="175" t="s">
        <v>22</v>
      </c>
      <c r="E254" s="153"/>
    </row>
    <row r="255" spans="2:5">
      <c r="B255" s="202">
        <v>42505.986180555556</v>
      </c>
      <c r="C255" s="203">
        <v>300</v>
      </c>
      <c r="D255" s="175" t="s">
        <v>22</v>
      </c>
      <c r="E255" s="153"/>
    </row>
    <row r="256" spans="2:5">
      <c r="B256" s="202">
        <v>42505.913194444445</v>
      </c>
      <c r="C256" s="203">
        <v>500</v>
      </c>
      <c r="D256" s="175" t="s">
        <v>22</v>
      </c>
      <c r="E256" s="153"/>
    </row>
    <row r="257" spans="2:5">
      <c r="B257" s="202">
        <v>42505.782106481478</v>
      </c>
      <c r="C257" s="203">
        <v>300</v>
      </c>
      <c r="D257" s="175" t="s">
        <v>6225</v>
      </c>
      <c r="E257" s="153"/>
    </row>
    <row r="258" spans="2:5">
      <c r="B258" s="202">
        <v>42505.738495370373</v>
      </c>
      <c r="C258" s="203">
        <v>1700</v>
      </c>
      <c r="D258" s="175" t="s">
        <v>345</v>
      </c>
      <c r="E258" s="153"/>
    </row>
    <row r="259" spans="2:5">
      <c r="B259" s="202">
        <v>42505.737164351849</v>
      </c>
      <c r="C259" s="203">
        <v>1000</v>
      </c>
      <c r="D259" s="175" t="s">
        <v>6226</v>
      </c>
      <c r="E259" s="153"/>
    </row>
    <row r="260" spans="2:5">
      <c r="B260" s="202">
        <v>42505.72216435185</v>
      </c>
      <c r="C260" s="203">
        <v>300</v>
      </c>
      <c r="D260" s="175" t="s">
        <v>6227</v>
      </c>
      <c r="E260" s="153"/>
    </row>
    <row r="261" spans="2:5">
      <c r="B261" s="202">
        <v>42505.677129629628</v>
      </c>
      <c r="C261" s="203">
        <v>1000</v>
      </c>
      <c r="D261" s="175" t="s">
        <v>22</v>
      </c>
      <c r="E261" s="153"/>
    </row>
    <row r="262" spans="2:5">
      <c r="B262" s="202">
        <v>42505.517569444448</v>
      </c>
      <c r="C262" s="203">
        <v>50</v>
      </c>
      <c r="D262" s="175" t="s">
        <v>22</v>
      </c>
      <c r="E262" s="153"/>
    </row>
    <row r="263" spans="2:5">
      <c r="B263" s="202">
        <v>42505.48810185185</v>
      </c>
      <c r="C263" s="203">
        <v>500</v>
      </c>
      <c r="D263" s="175" t="s">
        <v>6228</v>
      </c>
      <c r="E263" s="153"/>
    </row>
    <row r="264" spans="2:5">
      <c r="B264" s="202">
        <v>42505.482777777775</v>
      </c>
      <c r="C264" s="203">
        <v>300</v>
      </c>
      <c r="D264" s="175" t="s">
        <v>22</v>
      </c>
      <c r="E264" s="153"/>
    </row>
    <row r="265" spans="2:5">
      <c r="B265" s="202">
        <v>42505.461817129632</v>
      </c>
      <c r="C265" s="203">
        <v>100</v>
      </c>
      <c r="D265" s="175" t="s">
        <v>22</v>
      </c>
      <c r="E265" s="153"/>
    </row>
    <row r="266" spans="2:5" ht="15.75" customHeight="1">
      <c r="B266" s="202">
        <v>42505.399351851855</v>
      </c>
      <c r="C266" s="203">
        <v>100</v>
      </c>
      <c r="D266" s="175" t="s">
        <v>22</v>
      </c>
      <c r="E266" s="153"/>
    </row>
    <row r="267" spans="2:5">
      <c r="B267" s="202">
        <v>42505.378483796296</v>
      </c>
      <c r="C267" s="203">
        <v>3000</v>
      </c>
      <c r="D267" s="175" t="s">
        <v>22</v>
      </c>
      <c r="E267" s="153"/>
    </row>
    <row r="268" spans="2:5">
      <c r="B268" s="202">
        <v>42504.931145833332</v>
      </c>
      <c r="C268" s="203">
        <v>200</v>
      </c>
      <c r="D268" s="175" t="s">
        <v>22</v>
      </c>
      <c r="E268" s="153"/>
    </row>
    <row r="269" spans="2:5">
      <c r="B269" s="202">
        <v>42504.923495370371</v>
      </c>
      <c r="C269" s="203">
        <v>300</v>
      </c>
      <c r="D269" s="175" t="s">
        <v>6229</v>
      </c>
      <c r="E269" s="153"/>
    </row>
    <row r="270" spans="2:5">
      <c r="B270" s="202">
        <v>42504.913275462961</v>
      </c>
      <c r="C270" s="203">
        <v>200</v>
      </c>
      <c r="D270" s="175" t="s">
        <v>22</v>
      </c>
      <c r="E270" s="153"/>
    </row>
    <row r="271" spans="2:5">
      <c r="B271" s="202">
        <v>42504.909722222219</v>
      </c>
      <c r="C271" s="203">
        <v>500</v>
      </c>
      <c r="D271" s="175" t="s">
        <v>22</v>
      </c>
      <c r="E271" s="153"/>
    </row>
    <row r="272" spans="2:5">
      <c r="B272" s="202">
        <v>42504.694571759261</v>
      </c>
      <c r="C272" s="203">
        <v>1000</v>
      </c>
      <c r="D272" s="175" t="s">
        <v>22</v>
      </c>
      <c r="E272" s="153"/>
    </row>
    <row r="273" spans="2:5">
      <c r="B273" s="202">
        <v>42504.628506944442</v>
      </c>
      <c r="C273" s="203">
        <v>300</v>
      </c>
      <c r="D273" s="175" t="s">
        <v>22</v>
      </c>
      <c r="E273" s="153"/>
    </row>
    <row r="274" spans="2:5">
      <c r="B274" s="202">
        <v>42504.566099537034</v>
      </c>
      <c r="C274" s="203">
        <v>300</v>
      </c>
      <c r="D274" s="175" t="s">
        <v>22</v>
      </c>
      <c r="E274" s="153"/>
    </row>
    <row r="275" spans="2:5">
      <c r="B275" s="202">
        <v>42504.465277777781</v>
      </c>
      <c r="C275" s="203">
        <v>100</v>
      </c>
      <c r="D275" s="175" t="s">
        <v>22</v>
      </c>
      <c r="E275" s="153"/>
    </row>
    <row r="276" spans="2:5">
      <c r="B276" s="202">
        <v>42504.204861111109</v>
      </c>
      <c r="C276" s="203">
        <v>2000</v>
      </c>
      <c r="D276" s="175" t="s">
        <v>22</v>
      </c>
      <c r="E276" s="153"/>
    </row>
    <row r="277" spans="2:5">
      <c r="B277" s="202">
        <v>42504</v>
      </c>
      <c r="C277" s="203">
        <v>1000</v>
      </c>
      <c r="D277" s="175" t="s">
        <v>22</v>
      </c>
      <c r="E277" s="153"/>
    </row>
    <row r="278" spans="2:5">
      <c r="B278" s="202">
        <v>42503.944571759261</v>
      </c>
      <c r="C278" s="203">
        <v>1000</v>
      </c>
      <c r="D278" s="175" t="s">
        <v>22</v>
      </c>
      <c r="E278" s="153"/>
    </row>
    <row r="279" spans="2:5">
      <c r="B279" s="202">
        <v>42503.930555555555</v>
      </c>
      <c r="C279" s="203">
        <v>200</v>
      </c>
      <c r="D279" s="175" t="s">
        <v>22</v>
      </c>
      <c r="E279" s="153"/>
    </row>
    <row r="280" spans="2:5">
      <c r="B280" s="202">
        <v>42503.920138888891</v>
      </c>
      <c r="C280" s="203">
        <v>5000</v>
      </c>
      <c r="D280" s="175" t="s">
        <v>22</v>
      </c>
      <c r="E280" s="153"/>
    </row>
    <row r="281" spans="2:5">
      <c r="B281" s="202">
        <v>42503.906307870369</v>
      </c>
      <c r="C281" s="203">
        <v>500</v>
      </c>
      <c r="D281" s="175" t="s">
        <v>22</v>
      </c>
      <c r="E281" s="153"/>
    </row>
    <row r="282" spans="2:5">
      <c r="B282" s="202">
        <v>42503.902789351851</v>
      </c>
      <c r="C282" s="203">
        <v>1000</v>
      </c>
      <c r="D282" s="175" t="s">
        <v>22</v>
      </c>
      <c r="E282" s="153"/>
    </row>
    <row r="283" spans="2:5">
      <c r="B283" s="202">
        <v>42503.885439814818</v>
      </c>
      <c r="C283" s="203">
        <v>300</v>
      </c>
      <c r="D283" s="175" t="s">
        <v>22</v>
      </c>
      <c r="E283" s="153"/>
    </row>
    <row r="284" spans="2:5">
      <c r="B284" s="202">
        <v>42503.884548611109</v>
      </c>
      <c r="C284" s="203">
        <v>250</v>
      </c>
      <c r="D284" s="175" t="s">
        <v>22</v>
      </c>
      <c r="E284" s="153"/>
    </row>
    <row r="285" spans="2:5">
      <c r="B285" s="202">
        <v>42503.69740740741</v>
      </c>
      <c r="C285" s="203">
        <v>300</v>
      </c>
      <c r="D285" s="175" t="s">
        <v>6230</v>
      </c>
      <c r="E285" s="153"/>
    </row>
    <row r="286" spans="2:5">
      <c r="B286" s="202">
        <v>42503.695231481484</v>
      </c>
      <c r="C286" s="203">
        <v>1000</v>
      </c>
      <c r="D286" s="175" t="s">
        <v>6231</v>
      </c>
      <c r="E286" s="153"/>
    </row>
    <row r="287" spans="2:5">
      <c r="B287" s="202">
        <v>42503.690972222219</v>
      </c>
      <c r="C287" s="203">
        <v>300</v>
      </c>
      <c r="D287" s="175" t="s">
        <v>22</v>
      </c>
      <c r="E287" s="153"/>
    </row>
    <row r="288" spans="2:5">
      <c r="B288" s="202">
        <v>42503.663263888891</v>
      </c>
      <c r="C288" s="203">
        <v>150</v>
      </c>
      <c r="D288" s="175" t="s">
        <v>22</v>
      </c>
      <c r="E288" s="153"/>
    </row>
    <row r="289" spans="2:5">
      <c r="B289" s="202">
        <v>42503.597291666665</v>
      </c>
      <c r="C289" s="203">
        <v>1000</v>
      </c>
      <c r="D289" s="175" t="s">
        <v>22</v>
      </c>
      <c r="E289" s="153"/>
    </row>
    <row r="290" spans="2:5">
      <c r="B290" s="202">
        <v>42503.548182870371</v>
      </c>
      <c r="C290" s="203">
        <v>4000</v>
      </c>
      <c r="D290" s="175" t="s">
        <v>6232</v>
      </c>
      <c r="E290" s="153"/>
    </row>
    <row r="291" spans="2:5">
      <c r="B291" s="202">
        <v>42503.545578703706</v>
      </c>
      <c r="C291" s="203">
        <v>1000</v>
      </c>
      <c r="D291" s="175" t="s">
        <v>6232</v>
      </c>
      <c r="E291" s="153"/>
    </row>
    <row r="292" spans="2:5">
      <c r="B292" s="202">
        <v>42503.475763888891</v>
      </c>
      <c r="C292" s="203">
        <v>1000</v>
      </c>
      <c r="D292" s="175" t="s">
        <v>22</v>
      </c>
      <c r="E292" s="153"/>
    </row>
    <row r="293" spans="2:5">
      <c r="B293" s="202">
        <v>42503.390185185184</v>
      </c>
      <c r="C293" s="203">
        <v>200</v>
      </c>
      <c r="D293" s="175" t="s">
        <v>6233</v>
      </c>
      <c r="E293" s="153"/>
    </row>
    <row r="294" spans="2:5">
      <c r="B294" s="202">
        <v>42503.376192129632</v>
      </c>
      <c r="C294" s="203">
        <v>10000</v>
      </c>
      <c r="D294" s="175" t="s">
        <v>6234</v>
      </c>
      <c r="E294" s="153"/>
    </row>
    <row r="295" spans="2:5">
      <c r="B295" s="202">
        <v>42503.277777777781</v>
      </c>
      <c r="C295" s="203">
        <v>300</v>
      </c>
      <c r="D295" s="175" t="s">
        <v>22</v>
      </c>
      <c r="E295" s="153"/>
    </row>
    <row r="296" spans="2:5" ht="15.75" customHeight="1">
      <c r="B296" s="202">
        <v>42503.201388888891</v>
      </c>
      <c r="C296" s="203">
        <v>2000</v>
      </c>
      <c r="D296" s="175" t="s">
        <v>22</v>
      </c>
      <c r="E296" s="153"/>
    </row>
    <row r="297" spans="2:5">
      <c r="B297" s="202">
        <v>42502.955868055556</v>
      </c>
      <c r="C297" s="203">
        <v>200</v>
      </c>
      <c r="D297" s="175" t="s">
        <v>6235</v>
      </c>
      <c r="E297" s="153"/>
    </row>
    <row r="298" spans="2:5">
      <c r="B298" s="202">
        <v>42502.927083333336</v>
      </c>
      <c r="C298" s="203">
        <v>200</v>
      </c>
      <c r="D298" s="175" t="s">
        <v>22</v>
      </c>
      <c r="E298" s="153"/>
    </row>
    <row r="299" spans="2:5">
      <c r="B299" s="202">
        <v>42502.850740740738</v>
      </c>
      <c r="C299" s="203">
        <v>300</v>
      </c>
      <c r="D299" s="175" t="s">
        <v>22</v>
      </c>
      <c r="E299" s="153"/>
    </row>
    <row r="300" spans="2:5">
      <c r="B300" s="202">
        <v>42502.829930555556</v>
      </c>
      <c r="C300" s="203">
        <v>100</v>
      </c>
      <c r="D300" s="175" t="s">
        <v>22</v>
      </c>
      <c r="E300" s="153"/>
    </row>
    <row r="301" spans="2:5">
      <c r="B301" s="202">
        <v>42502.78125</v>
      </c>
      <c r="C301" s="203">
        <v>100</v>
      </c>
      <c r="D301" s="175" t="s">
        <v>22</v>
      </c>
      <c r="E301" s="153"/>
    </row>
    <row r="302" spans="2:5">
      <c r="B302" s="202">
        <v>42502.663194444445</v>
      </c>
      <c r="C302" s="203">
        <v>100</v>
      </c>
      <c r="D302" s="175" t="s">
        <v>22</v>
      </c>
      <c r="E302" s="153"/>
    </row>
    <row r="303" spans="2:5">
      <c r="B303" s="202">
        <v>42502.662581018521</v>
      </c>
      <c r="C303" s="203">
        <v>2700</v>
      </c>
      <c r="D303" s="175" t="s">
        <v>6157</v>
      </c>
      <c r="E303" s="153"/>
    </row>
    <row r="304" spans="2:5">
      <c r="B304" s="202">
        <v>42502.661805555559</v>
      </c>
      <c r="C304" s="203">
        <v>2700</v>
      </c>
      <c r="D304" s="175" t="s">
        <v>6157</v>
      </c>
      <c r="E304" s="153"/>
    </row>
    <row r="305" spans="2:5">
      <c r="B305" s="202">
        <v>42502.659884259258</v>
      </c>
      <c r="C305" s="203">
        <v>150</v>
      </c>
      <c r="D305" s="175" t="s">
        <v>22</v>
      </c>
      <c r="E305" s="153"/>
    </row>
    <row r="306" spans="2:5">
      <c r="B306" s="202">
        <v>42502.600740740738</v>
      </c>
      <c r="C306" s="203">
        <v>500</v>
      </c>
      <c r="D306" s="175" t="s">
        <v>22</v>
      </c>
      <c r="E306" s="153"/>
    </row>
    <row r="307" spans="2:5">
      <c r="B307" s="202">
        <v>42502.570960648147</v>
      </c>
      <c r="C307" s="203">
        <v>300</v>
      </c>
      <c r="D307" s="175" t="s">
        <v>6236</v>
      </c>
      <c r="E307" s="153"/>
    </row>
    <row r="308" spans="2:5">
      <c r="B308" s="202">
        <v>42502.46875</v>
      </c>
      <c r="C308" s="203">
        <v>1000</v>
      </c>
      <c r="D308" s="175" t="s">
        <v>22</v>
      </c>
      <c r="E308" s="153"/>
    </row>
    <row r="309" spans="2:5">
      <c r="B309" s="202">
        <v>42502.465462962966</v>
      </c>
      <c r="C309" s="203">
        <v>100</v>
      </c>
      <c r="D309" s="175" t="s">
        <v>22</v>
      </c>
      <c r="E309" s="153"/>
    </row>
    <row r="310" spans="2:5">
      <c r="B310" s="202">
        <v>42502.423715277779</v>
      </c>
      <c r="C310" s="203">
        <v>1000</v>
      </c>
      <c r="D310" s="175" t="s">
        <v>22</v>
      </c>
      <c r="E310" s="153"/>
    </row>
    <row r="311" spans="2:5">
      <c r="B311" s="202">
        <v>42502.197916666664</v>
      </c>
      <c r="C311" s="203">
        <v>2000</v>
      </c>
      <c r="D311" s="175" t="s">
        <v>22</v>
      </c>
      <c r="E311" s="153"/>
    </row>
    <row r="312" spans="2:5">
      <c r="B312" s="202">
        <v>42501.953136574077</v>
      </c>
      <c r="C312" s="203">
        <v>2700</v>
      </c>
      <c r="D312" s="175" t="s">
        <v>6237</v>
      </c>
      <c r="E312" s="153"/>
    </row>
    <row r="313" spans="2:5">
      <c r="B313" s="202">
        <v>42501.949942129628</v>
      </c>
      <c r="C313" s="203">
        <v>2000</v>
      </c>
      <c r="D313" s="175" t="s">
        <v>6237</v>
      </c>
      <c r="E313" s="153"/>
    </row>
    <row r="314" spans="2:5">
      <c r="B314" s="202">
        <v>42501.947256944448</v>
      </c>
      <c r="C314" s="203">
        <v>300</v>
      </c>
      <c r="D314" s="175" t="s">
        <v>6237</v>
      </c>
      <c r="E314" s="153"/>
    </row>
    <row r="315" spans="2:5">
      <c r="B315" s="202">
        <v>42501.923634259256</v>
      </c>
      <c r="C315" s="203">
        <v>200</v>
      </c>
      <c r="D315" s="175" t="s">
        <v>22</v>
      </c>
      <c r="E315" s="153"/>
    </row>
    <row r="316" spans="2:5">
      <c r="B316" s="202">
        <v>42501.917986111112</v>
      </c>
      <c r="C316" s="203">
        <v>1000</v>
      </c>
      <c r="D316" s="175" t="s">
        <v>6238</v>
      </c>
      <c r="E316" s="153"/>
    </row>
    <row r="317" spans="2:5">
      <c r="B317" s="202">
        <v>42501.916666666664</v>
      </c>
      <c r="C317" s="203">
        <v>300</v>
      </c>
      <c r="D317" s="175" t="s">
        <v>22</v>
      </c>
      <c r="E317" s="153"/>
    </row>
    <row r="318" spans="2:5">
      <c r="B318" s="202">
        <v>42501.882002314815</v>
      </c>
      <c r="C318" s="203">
        <v>200</v>
      </c>
      <c r="D318" s="175" t="s">
        <v>22</v>
      </c>
      <c r="E318" s="153"/>
    </row>
    <row r="319" spans="2:5">
      <c r="B319" s="202">
        <v>42501.871574074074</v>
      </c>
      <c r="C319" s="203">
        <v>500</v>
      </c>
      <c r="D319" s="175" t="s">
        <v>22</v>
      </c>
      <c r="E319" s="153"/>
    </row>
    <row r="320" spans="2:5">
      <c r="B320" s="202">
        <v>42501.773587962962</v>
      </c>
      <c r="C320" s="203">
        <v>5000</v>
      </c>
      <c r="D320" s="175" t="s">
        <v>6239</v>
      </c>
      <c r="E320" s="153"/>
    </row>
    <row r="321" spans="2:5">
      <c r="B321" s="202">
        <v>42501.666724537034</v>
      </c>
      <c r="C321" s="203">
        <v>50</v>
      </c>
      <c r="D321" s="175" t="s">
        <v>22</v>
      </c>
      <c r="E321" s="153"/>
    </row>
    <row r="322" spans="2:5">
      <c r="B322" s="202">
        <v>42501.657129629632</v>
      </c>
      <c r="C322" s="203">
        <v>150</v>
      </c>
      <c r="D322" s="175" t="s">
        <v>22</v>
      </c>
      <c r="E322" s="153"/>
    </row>
    <row r="323" spans="2:5">
      <c r="B323" s="202">
        <v>42501.555104166669</v>
      </c>
      <c r="C323" s="203">
        <v>300</v>
      </c>
      <c r="D323" s="175" t="s">
        <v>6240</v>
      </c>
      <c r="E323" s="153"/>
    </row>
    <row r="324" spans="2:5">
      <c r="B324" s="202">
        <v>42501.520937499998</v>
      </c>
      <c r="C324" s="203">
        <v>500</v>
      </c>
      <c r="D324" s="175" t="s">
        <v>22</v>
      </c>
      <c r="E324" s="153"/>
    </row>
    <row r="325" spans="2:5">
      <c r="B325" s="202">
        <v>42501.519074074073</v>
      </c>
      <c r="C325" s="203">
        <v>300</v>
      </c>
      <c r="D325" s="175" t="s">
        <v>6241</v>
      </c>
      <c r="E325" s="153"/>
    </row>
    <row r="326" spans="2:5">
      <c r="B326" s="202">
        <v>42501.4608912037</v>
      </c>
      <c r="C326" s="203">
        <v>10000</v>
      </c>
      <c r="D326" s="175" t="s">
        <v>6242</v>
      </c>
      <c r="E326" s="153"/>
    </row>
    <row r="327" spans="2:5">
      <c r="B327" s="202">
        <v>42501.458333333336</v>
      </c>
      <c r="C327" s="203">
        <v>500</v>
      </c>
      <c r="D327" s="175" t="s">
        <v>22</v>
      </c>
      <c r="E327" s="153"/>
    </row>
    <row r="328" spans="2:5">
      <c r="B328" s="202">
        <v>42501.401643518519</v>
      </c>
      <c r="C328" s="203">
        <v>300</v>
      </c>
      <c r="D328" s="175" t="s">
        <v>6243</v>
      </c>
      <c r="E328" s="153"/>
    </row>
    <row r="329" spans="2:5">
      <c r="B329" s="202">
        <v>42500.847268518519</v>
      </c>
      <c r="C329" s="203">
        <v>250</v>
      </c>
      <c r="D329" s="175" t="s">
        <v>22</v>
      </c>
      <c r="E329" s="153"/>
    </row>
    <row r="330" spans="2:5">
      <c r="B330" s="202">
        <v>42500.836192129631</v>
      </c>
      <c r="C330" s="203">
        <v>10000</v>
      </c>
      <c r="D330" s="175" t="s">
        <v>6244</v>
      </c>
      <c r="E330" s="153"/>
    </row>
    <row r="331" spans="2:5">
      <c r="B331" s="202">
        <v>42500.739895833336</v>
      </c>
      <c r="C331" s="203">
        <v>100</v>
      </c>
      <c r="D331" s="175" t="s">
        <v>6245</v>
      </c>
      <c r="E331" s="153"/>
    </row>
    <row r="332" spans="2:5">
      <c r="B332" s="202">
        <v>42500.715324074074</v>
      </c>
      <c r="C332" s="203">
        <v>250</v>
      </c>
      <c r="D332" s="175" t="s">
        <v>22</v>
      </c>
      <c r="E332" s="153"/>
    </row>
    <row r="333" spans="2:5">
      <c r="B333" s="202">
        <v>42500.655312499999</v>
      </c>
      <c r="C333" s="203">
        <v>300</v>
      </c>
      <c r="D333" s="175" t="s">
        <v>6246</v>
      </c>
      <c r="E333" s="153"/>
    </row>
    <row r="334" spans="2:5">
      <c r="B334" s="202">
        <v>42500.572777777779</v>
      </c>
      <c r="C334" s="203">
        <v>15000</v>
      </c>
      <c r="D334" s="175" t="s">
        <v>6247</v>
      </c>
      <c r="E334" s="153"/>
    </row>
    <row r="335" spans="2:5">
      <c r="B335" s="202">
        <v>42500.5312962963</v>
      </c>
      <c r="C335" s="203">
        <v>1000</v>
      </c>
      <c r="D335" s="175" t="s">
        <v>22</v>
      </c>
      <c r="E335" s="153"/>
    </row>
    <row r="336" spans="2:5">
      <c r="B336" s="202">
        <v>42500.423611111109</v>
      </c>
      <c r="C336" s="203">
        <v>200</v>
      </c>
      <c r="D336" s="175" t="s">
        <v>22</v>
      </c>
      <c r="E336" s="153"/>
    </row>
    <row r="337" spans="2:5">
      <c r="B337" s="202">
        <v>42500.413240740738</v>
      </c>
      <c r="C337" s="203">
        <v>1000</v>
      </c>
      <c r="D337" s="175" t="s">
        <v>22</v>
      </c>
      <c r="E337" s="153"/>
    </row>
    <row r="338" spans="2:5">
      <c r="B338" s="202">
        <v>42500.403657407405</v>
      </c>
      <c r="C338" s="203">
        <v>400</v>
      </c>
      <c r="D338" s="175" t="s">
        <v>6248</v>
      </c>
      <c r="E338" s="153"/>
    </row>
    <row r="339" spans="2:5">
      <c r="B339" s="202">
        <v>42500.381944444445</v>
      </c>
      <c r="C339" s="203">
        <v>300</v>
      </c>
      <c r="D339" s="175" t="s">
        <v>22</v>
      </c>
      <c r="E339" s="153"/>
    </row>
    <row r="340" spans="2:5">
      <c r="B340" s="202">
        <v>42500.350694444445</v>
      </c>
      <c r="C340" s="203">
        <v>300</v>
      </c>
      <c r="D340" s="175" t="s">
        <v>22</v>
      </c>
      <c r="E340" s="153"/>
    </row>
    <row r="341" spans="2:5">
      <c r="B341" s="202">
        <v>42500.060624999998</v>
      </c>
      <c r="C341" s="203">
        <v>1000</v>
      </c>
      <c r="D341" s="175" t="s">
        <v>6249</v>
      </c>
      <c r="E341" s="153"/>
    </row>
    <row r="342" spans="2:5">
      <c r="B342" s="202">
        <v>42500.045532407406</v>
      </c>
      <c r="C342" s="203">
        <v>400</v>
      </c>
      <c r="D342" s="175" t="s">
        <v>6249</v>
      </c>
      <c r="E342" s="153"/>
    </row>
    <row r="343" spans="2:5">
      <c r="B343" s="202">
        <v>42500.023275462961</v>
      </c>
      <c r="C343" s="203">
        <v>500</v>
      </c>
      <c r="D343" s="175" t="s">
        <v>6249</v>
      </c>
      <c r="E343" s="153"/>
    </row>
    <row r="344" spans="2:5">
      <c r="B344" s="202">
        <v>42499.930601851855</v>
      </c>
      <c r="C344" s="203">
        <v>300</v>
      </c>
      <c r="D344" s="175" t="s">
        <v>22</v>
      </c>
      <c r="E344" s="153"/>
    </row>
    <row r="345" spans="2:5">
      <c r="B345" s="202">
        <v>42499.895833333336</v>
      </c>
      <c r="C345" s="203">
        <v>500</v>
      </c>
      <c r="D345" s="175" t="s">
        <v>22</v>
      </c>
      <c r="E345" s="153"/>
    </row>
    <row r="346" spans="2:5">
      <c r="B346" s="202">
        <v>42499.881944444445</v>
      </c>
      <c r="C346" s="203">
        <v>1000</v>
      </c>
      <c r="D346" s="175" t="s">
        <v>22</v>
      </c>
      <c r="E346" s="153"/>
    </row>
    <row r="347" spans="2:5" ht="15.75" customHeight="1">
      <c r="B347" s="202">
        <v>42499.857638888891</v>
      </c>
      <c r="C347" s="203">
        <v>1000</v>
      </c>
      <c r="D347" s="175" t="s">
        <v>22</v>
      </c>
      <c r="E347" s="153"/>
    </row>
    <row r="348" spans="2:5">
      <c r="B348" s="202">
        <v>42499.854166666664</v>
      </c>
      <c r="C348" s="203">
        <v>300</v>
      </c>
      <c r="D348" s="175" t="s">
        <v>22</v>
      </c>
      <c r="E348" s="153"/>
    </row>
    <row r="349" spans="2:5">
      <c r="B349" s="202">
        <v>42499.798634259256</v>
      </c>
      <c r="C349" s="203">
        <v>700</v>
      </c>
      <c r="D349" s="175" t="s">
        <v>22</v>
      </c>
      <c r="E349" s="153"/>
    </row>
    <row r="350" spans="2:5">
      <c r="B350" s="202">
        <v>42499.738078703704</v>
      </c>
      <c r="C350" s="203">
        <v>1000</v>
      </c>
      <c r="D350" s="175" t="s">
        <v>6250</v>
      </c>
      <c r="E350" s="153"/>
    </row>
    <row r="351" spans="2:5">
      <c r="B351" s="202">
        <v>42499.711840277778</v>
      </c>
      <c r="C351" s="203">
        <v>250</v>
      </c>
      <c r="D351" s="175" t="s">
        <v>22</v>
      </c>
      <c r="E351" s="153"/>
    </row>
    <row r="352" spans="2:5">
      <c r="B352" s="202">
        <v>42499.549479166664</v>
      </c>
      <c r="C352" s="203">
        <v>500</v>
      </c>
      <c r="D352" s="175" t="s">
        <v>6251</v>
      </c>
      <c r="E352" s="153"/>
    </row>
    <row r="353" spans="2:5">
      <c r="B353" s="202">
        <v>42499.548703703702</v>
      </c>
      <c r="C353" s="203">
        <v>500</v>
      </c>
      <c r="D353" s="175" t="s">
        <v>6251</v>
      </c>
      <c r="E353" s="153"/>
    </row>
    <row r="354" spans="2:5">
      <c r="B354" s="202">
        <v>42499.451435185183</v>
      </c>
      <c r="C354" s="203">
        <v>500</v>
      </c>
      <c r="D354" s="175" t="s">
        <v>22</v>
      </c>
      <c r="E354" s="153"/>
    </row>
    <row r="355" spans="2:5">
      <c r="B355" s="202">
        <v>42499.437245370369</v>
      </c>
      <c r="C355" s="203">
        <v>500</v>
      </c>
      <c r="D355" s="175" t="s">
        <v>6252</v>
      </c>
      <c r="E355" s="153"/>
    </row>
    <row r="356" spans="2:5">
      <c r="B356" s="202">
        <v>42499.067731481482</v>
      </c>
      <c r="C356" s="203">
        <v>7000</v>
      </c>
      <c r="D356" s="175" t="s">
        <v>6253</v>
      </c>
      <c r="E356" s="153"/>
    </row>
    <row r="357" spans="2:5">
      <c r="B357" s="202">
        <v>42499.055069444446</v>
      </c>
      <c r="C357" s="203">
        <v>7000</v>
      </c>
      <c r="D357" s="175" t="s">
        <v>6253</v>
      </c>
      <c r="E357" s="153"/>
    </row>
    <row r="358" spans="2:5">
      <c r="B358" s="202">
        <v>42499.013321759259</v>
      </c>
      <c r="C358" s="203">
        <v>1000</v>
      </c>
      <c r="D358" s="175" t="s">
        <v>6254</v>
      </c>
      <c r="E358" s="153"/>
    </row>
    <row r="359" spans="2:5">
      <c r="B359" s="202">
        <v>42498.96875</v>
      </c>
      <c r="C359" s="203">
        <v>300</v>
      </c>
      <c r="D359" s="175" t="s">
        <v>22</v>
      </c>
      <c r="E359" s="153"/>
    </row>
    <row r="360" spans="2:5">
      <c r="B360" s="202">
        <v>42498.919432870367</v>
      </c>
      <c r="C360" s="203">
        <v>100</v>
      </c>
      <c r="D360" s="175" t="s">
        <v>6255</v>
      </c>
      <c r="E360" s="153"/>
    </row>
    <row r="361" spans="2:5">
      <c r="B361" s="202">
        <v>42498.859976851854</v>
      </c>
      <c r="C361" s="203">
        <v>500</v>
      </c>
      <c r="D361" s="175" t="s">
        <v>6256</v>
      </c>
      <c r="E361" s="153"/>
    </row>
    <row r="362" spans="2:5">
      <c r="B362" s="202">
        <v>42498.7187962963</v>
      </c>
      <c r="C362" s="203">
        <v>100</v>
      </c>
      <c r="D362" s="175" t="s">
        <v>22</v>
      </c>
      <c r="E362" s="153"/>
    </row>
    <row r="363" spans="2:5">
      <c r="B363" s="202">
        <v>42498.708356481482</v>
      </c>
      <c r="C363" s="203">
        <v>250</v>
      </c>
      <c r="D363" s="175" t="s">
        <v>22</v>
      </c>
      <c r="E363" s="153"/>
    </row>
    <row r="364" spans="2:5">
      <c r="B364" s="202">
        <v>42498.020856481482</v>
      </c>
      <c r="C364" s="203">
        <v>300</v>
      </c>
      <c r="D364" s="175" t="s">
        <v>22</v>
      </c>
      <c r="E364" s="153"/>
    </row>
    <row r="365" spans="2:5">
      <c r="B365" s="202">
        <v>42497.84375</v>
      </c>
      <c r="C365" s="203">
        <v>1000</v>
      </c>
      <c r="D365" s="175" t="s">
        <v>22</v>
      </c>
      <c r="E365" s="153"/>
    </row>
    <row r="366" spans="2:5">
      <c r="B366" s="202">
        <v>42497.8125</v>
      </c>
      <c r="C366" s="203">
        <v>100</v>
      </c>
      <c r="D366" s="175" t="s">
        <v>22</v>
      </c>
      <c r="E366" s="153"/>
    </row>
    <row r="367" spans="2:5">
      <c r="B367" s="202">
        <v>42497.798657407409</v>
      </c>
      <c r="C367" s="203">
        <v>300</v>
      </c>
      <c r="D367" s="175" t="s">
        <v>22</v>
      </c>
      <c r="E367" s="153"/>
    </row>
    <row r="368" spans="2:5">
      <c r="B368" s="202">
        <v>42497.739652777775</v>
      </c>
      <c r="C368" s="203">
        <v>10000</v>
      </c>
      <c r="D368" s="175" t="s">
        <v>22</v>
      </c>
      <c r="E368" s="153"/>
    </row>
    <row r="369" spans="2:5">
      <c r="B369" s="202">
        <v>42497.667986111112</v>
      </c>
      <c r="C369" s="203">
        <v>300</v>
      </c>
      <c r="D369" s="175" t="s">
        <v>6257</v>
      </c>
      <c r="E369" s="153"/>
    </row>
    <row r="370" spans="2:5">
      <c r="B370" s="202">
        <v>42497.642430555556</v>
      </c>
      <c r="C370" s="203">
        <v>100</v>
      </c>
      <c r="D370" s="175" t="s">
        <v>22</v>
      </c>
      <c r="E370" s="153"/>
    </row>
    <row r="371" spans="2:5">
      <c r="B371" s="202">
        <v>42497.586805555555</v>
      </c>
      <c r="C371" s="203">
        <v>300</v>
      </c>
      <c r="D371" s="175" t="s">
        <v>22</v>
      </c>
      <c r="E371" s="153"/>
    </row>
    <row r="372" spans="2:5">
      <c r="B372" s="202">
        <v>42497.579861111109</v>
      </c>
      <c r="C372" s="203">
        <v>100</v>
      </c>
      <c r="D372" s="175" t="s">
        <v>22</v>
      </c>
      <c r="E372" s="153"/>
    </row>
    <row r="373" spans="2:5">
      <c r="B373" s="202">
        <v>42497.388888888891</v>
      </c>
      <c r="C373" s="203">
        <v>300</v>
      </c>
      <c r="D373" s="175" t="s">
        <v>22</v>
      </c>
      <c r="E373" s="153"/>
    </row>
    <row r="374" spans="2:5">
      <c r="B374" s="202">
        <v>42497.200995370367</v>
      </c>
      <c r="C374" s="203">
        <v>400</v>
      </c>
      <c r="D374" s="175" t="s">
        <v>6258</v>
      </c>
      <c r="E374" s="153"/>
    </row>
    <row r="375" spans="2:5">
      <c r="B375" s="202">
        <v>42497.000462962962</v>
      </c>
      <c r="C375" s="203">
        <v>500</v>
      </c>
      <c r="D375" s="175" t="s">
        <v>6259</v>
      </c>
      <c r="E375" s="153"/>
    </row>
    <row r="376" spans="2:5">
      <c r="B376" s="202">
        <v>42496.974247685182</v>
      </c>
      <c r="C376" s="203">
        <v>200</v>
      </c>
      <c r="D376" s="175" t="s">
        <v>22</v>
      </c>
      <c r="E376" s="153"/>
    </row>
    <row r="377" spans="2:5">
      <c r="B377" s="202">
        <v>42496.881944444445</v>
      </c>
      <c r="C377" s="203">
        <v>200</v>
      </c>
      <c r="D377" s="175" t="s">
        <v>22</v>
      </c>
      <c r="E377" s="153"/>
    </row>
    <row r="378" spans="2:5">
      <c r="B378" s="202">
        <v>42496.861111111109</v>
      </c>
      <c r="C378" s="203">
        <v>100</v>
      </c>
      <c r="D378" s="175" t="s">
        <v>22</v>
      </c>
      <c r="E378" s="153"/>
    </row>
    <row r="379" spans="2:5">
      <c r="B379" s="202">
        <v>42496.854212962964</v>
      </c>
      <c r="C379" s="203">
        <v>300</v>
      </c>
      <c r="D379" s="175" t="s">
        <v>22</v>
      </c>
      <c r="E379" s="153"/>
    </row>
    <row r="380" spans="2:5">
      <c r="B380" s="202">
        <v>42496.827905092592</v>
      </c>
      <c r="C380" s="203">
        <v>150</v>
      </c>
      <c r="D380" s="175" t="s">
        <v>6260</v>
      </c>
      <c r="E380" s="153"/>
    </row>
    <row r="381" spans="2:5">
      <c r="B381" s="202">
        <v>42496.809884259259</v>
      </c>
      <c r="C381" s="203">
        <v>300</v>
      </c>
      <c r="D381" s="175" t="s">
        <v>6214</v>
      </c>
      <c r="E381" s="153"/>
    </row>
    <row r="382" spans="2:5">
      <c r="B382" s="202">
        <v>42496.795138888891</v>
      </c>
      <c r="C382" s="203">
        <v>300</v>
      </c>
      <c r="D382" s="175" t="s">
        <v>22</v>
      </c>
      <c r="E382" s="153"/>
    </row>
    <row r="383" spans="2:5">
      <c r="B383" s="202">
        <v>42496.664780092593</v>
      </c>
      <c r="C383" s="203">
        <v>300</v>
      </c>
      <c r="D383" s="175" t="s">
        <v>6261</v>
      </c>
      <c r="E383" s="153"/>
    </row>
    <row r="384" spans="2:5">
      <c r="B384" s="202">
        <v>42496.59375</v>
      </c>
      <c r="C384" s="203">
        <v>100</v>
      </c>
      <c r="D384" s="175" t="s">
        <v>22</v>
      </c>
      <c r="E384" s="153"/>
    </row>
    <row r="385" spans="2:5">
      <c r="B385" s="202">
        <v>42496.552534722221</v>
      </c>
      <c r="C385" s="203">
        <v>500</v>
      </c>
      <c r="D385" s="175" t="s">
        <v>6262</v>
      </c>
      <c r="E385" s="153"/>
    </row>
    <row r="386" spans="2:5">
      <c r="B386" s="202">
        <v>42496.486134259256</v>
      </c>
      <c r="C386" s="203">
        <v>600</v>
      </c>
      <c r="D386" s="175" t="s">
        <v>22</v>
      </c>
      <c r="E386" s="153"/>
    </row>
    <row r="387" spans="2:5">
      <c r="B387" s="202">
        <v>42496.409722222219</v>
      </c>
      <c r="C387" s="203">
        <v>3000</v>
      </c>
      <c r="D387" s="175" t="s">
        <v>22</v>
      </c>
      <c r="E387" s="153"/>
    </row>
    <row r="388" spans="2:5">
      <c r="B388" s="202">
        <v>42496.072916666664</v>
      </c>
      <c r="C388" s="203">
        <v>1500</v>
      </c>
      <c r="D388" s="175" t="s">
        <v>22</v>
      </c>
      <c r="E388" s="153"/>
    </row>
    <row r="389" spans="2:5">
      <c r="B389" s="202">
        <v>42496.018101851849</v>
      </c>
      <c r="C389" s="203">
        <v>100</v>
      </c>
      <c r="D389" s="175" t="s">
        <v>22</v>
      </c>
      <c r="E389" s="153"/>
    </row>
    <row r="390" spans="2:5">
      <c r="B390" s="202">
        <v>42495.972314814811</v>
      </c>
      <c r="C390" s="203">
        <v>2000</v>
      </c>
      <c r="D390" s="175" t="s">
        <v>22</v>
      </c>
      <c r="E390" s="153"/>
    </row>
    <row r="391" spans="2:5">
      <c r="B391" s="202">
        <v>42495.881944444445</v>
      </c>
      <c r="C391" s="203">
        <v>200</v>
      </c>
      <c r="D391" s="175" t="s">
        <v>22</v>
      </c>
      <c r="E391" s="153"/>
    </row>
    <row r="392" spans="2:5">
      <c r="B392" s="202">
        <v>42495.8750462963</v>
      </c>
      <c r="C392" s="203">
        <v>3000</v>
      </c>
      <c r="D392" s="175" t="s">
        <v>22</v>
      </c>
      <c r="E392" s="153"/>
    </row>
    <row r="393" spans="2:5">
      <c r="B393" s="202">
        <v>42495.815972222219</v>
      </c>
      <c r="C393" s="203">
        <v>300</v>
      </c>
      <c r="D393" s="175" t="s">
        <v>22</v>
      </c>
      <c r="E393" s="153"/>
    </row>
    <row r="394" spans="2:5">
      <c r="B394" s="202">
        <v>42495.791724537034</v>
      </c>
      <c r="C394" s="203">
        <v>300</v>
      </c>
      <c r="D394" s="175" t="s">
        <v>22</v>
      </c>
      <c r="E394" s="153"/>
    </row>
    <row r="395" spans="2:5">
      <c r="B395" s="202">
        <v>42495.732731481483</v>
      </c>
      <c r="C395" s="203">
        <v>300</v>
      </c>
      <c r="D395" s="175" t="s">
        <v>22</v>
      </c>
      <c r="E395" s="153"/>
    </row>
    <row r="396" spans="2:5">
      <c r="B396" s="202">
        <v>42495.65625</v>
      </c>
      <c r="C396" s="203">
        <v>1000</v>
      </c>
      <c r="D396" s="175" t="s">
        <v>22</v>
      </c>
      <c r="E396" s="153"/>
    </row>
    <row r="397" spans="2:5">
      <c r="B397" s="202">
        <v>42495.595138888886</v>
      </c>
      <c r="C397" s="203">
        <v>500</v>
      </c>
      <c r="D397" s="175" t="s">
        <v>6263</v>
      </c>
      <c r="E397" s="153"/>
    </row>
    <row r="398" spans="2:5">
      <c r="B398" s="202">
        <v>42495.590613425928</v>
      </c>
      <c r="C398" s="203">
        <v>500</v>
      </c>
      <c r="D398" s="175" t="s">
        <v>6263</v>
      </c>
      <c r="E398" s="153"/>
    </row>
    <row r="399" spans="2:5">
      <c r="B399" s="202">
        <v>42495.590300925927</v>
      </c>
      <c r="C399" s="203">
        <v>100</v>
      </c>
      <c r="D399" s="175" t="s">
        <v>22</v>
      </c>
      <c r="E399" s="153"/>
    </row>
    <row r="400" spans="2:5">
      <c r="B400" s="202">
        <v>42495.565648148149</v>
      </c>
      <c r="C400" s="203">
        <v>1000</v>
      </c>
      <c r="D400" s="175" t="s">
        <v>6264</v>
      </c>
      <c r="E400" s="153"/>
    </row>
    <row r="401" spans="2:5">
      <c r="B401" s="202">
        <v>42495.56354166667</v>
      </c>
      <c r="C401" s="203">
        <v>1000</v>
      </c>
      <c r="D401" s="175" t="s">
        <v>6265</v>
      </c>
      <c r="E401" s="153"/>
    </row>
    <row r="402" spans="2:5">
      <c r="B402" s="202">
        <v>42495.493055555555</v>
      </c>
      <c r="C402" s="203">
        <v>500</v>
      </c>
      <c r="D402" s="175" t="s">
        <v>22</v>
      </c>
      <c r="E402" s="153"/>
    </row>
    <row r="403" spans="2:5">
      <c r="B403" s="202">
        <v>42495.482638888891</v>
      </c>
      <c r="C403" s="203">
        <v>100</v>
      </c>
      <c r="D403" s="175" t="s">
        <v>22</v>
      </c>
      <c r="E403" s="153"/>
    </row>
    <row r="404" spans="2:5">
      <c r="B404" s="202">
        <v>42495.420393518521</v>
      </c>
      <c r="C404" s="203">
        <v>15000</v>
      </c>
      <c r="D404" s="175" t="s">
        <v>6266</v>
      </c>
      <c r="E404" s="153"/>
    </row>
    <row r="405" spans="2:5" ht="15.75" customHeight="1">
      <c r="B405" s="202">
        <v>42495.417199074072</v>
      </c>
      <c r="C405" s="203">
        <v>15000</v>
      </c>
      <c r="D405" s="175" t="s">
        <v>6266</v>
      </c>
      <c r="E405" s="153"/>
    </row>
    <row r="406" spans="2:5">
      <c r="B406" s="202">
        <v>42495.135138888887</v>
      </c>
      <c r="C406" s="203">
        <v>5600</v>
      </c>
      <c r="D406" s="175" t="s">
        <v>6208</v>
      </c>
      <c r="E406" s="153"/>
    </row>
    <row r="407" spans="2:5">
      <c r="B407" s="202">
        <v>42495.100694444445</v>
      </c>
      <c r="C407" s="203">
        <v>100</v>
      </c>
      <c r="D407" s="175" t="s">
        <v>22</v>
      </c>
      <c r="E407" s="153"/>
    </row>
    <row r="408" spans="2:5">
      <c r="B408" s="202">
        <v>42495.020787037036</v>
      </c>
      <c r="C408" s="203">
        <v>300</v>
      </c>
      <c r="D408" s="175" t="s">
        <v>6267</v>
      </c>
      <c r="E408" s="153"/>
    </row>
    <row r="409" spans="2:5">
      <c r="B409" s="202">
        <v>42494.805555555555</v>
      </c>
      <c r="C409" s="203">
        <v>500</v>
      </c>
      <c r="D409" s="175" t="s">
        <v>22</v>
      </c>
      <c r="E409" s="153"/>
    </row>
    <row r="410" spans="2:5">
      <c r="B410" s="202">
        <v>42494.798819444448</v>
      </c>
      <c r="C410" s="203">
        <v>300</v>
      </c>
      <c r="D410" s="175" t="s">
        <v>6240</v>
      </c>
      <c r="E410" s="153"/>
    </row>
    <row r="411" spans="2:5">
      <c r="B411" s="202">
        <v>42494.763993055552</v>
      </c>
      <c r="C411" s="203">
        <v>100</v>
      </c>
      <c r="D411" s="175" t="s">
        <v>22</v>
      </c>
      <c r="E411" s="153"/>
    </row>
    <row r="412" spans="2:5">
      <c r="B412" s="202">
        <v>42494.679212962961</v>
      </c>
      <c r="C412" s="203">
        <v>500</v>
      </c>
      <c r="D412" s="175" t="s">
        <v>6268</v>
      </c>
      <c r="E412" s="153"/>
    </row>
    <row r="413" spans="2:5">
      <c r="B413" s="202">
        <v>42494.657789351855</v>
      </c>
      <c r="C413" s="203">
        <v>300</v>
      </c>
      <c r="D413" s="175" t="s">
        <v>6269</v>
      </c>
      <c r="E413" s="153"/>
    </row>
    <row r="414" spans="2:5">
      <c r="B414" s="202">
        <v>42494.623310185183</v>
      </c>
      <c r="C414" s="203">
        <v>1200</v>
      </c>
      <c r="D414" s="175" t="s">
        <v>6270</v>
      </c>
      <c r="E414" s="153"/>
    </row>
    <row r="415" spans="2:5">
      <c r="B415" s="202">
        <v>42494.586886574078</v>
      </c>
      <c r="C415" s="203">
        <v>100</v>
      </c>
      <c r="D415" s="175" t="s">
        <v>22</v>
      </c>
      <c r="E415" s="153"/>
    </row>
    <row r="416" spans="2:5">
      <c r="B416" s="202">
        <v>42494.586805555555</v>
      </c>
      <c r="C416" s="203">
        <v>500</v>
      </c>
      <c r="D416" s="175" t="s">
        <v>22</v>
      </c>
      <c r="E416" s="153"/>
    </row>
    <row r="417" spans="2:5">
      <c r="B417" s="202">
        <v>42494.530555555553</v>
      </c>
      <c r="C417" s="203">
        <v>5000</v>
      </c>
      <c r="D417" s="175" t="s">
        <v>6271</v>
      </c>
      <c r="E417" s="153"/>
    </row>
    <row r="418" spans="2:5">
      <c r="B418" s="202">
        <v>42494.489594907405</v>
      </c>
      <c r="C418" s="203">
        <v>300</v>
      </c>
      <c r="D418" s="175" t="s">
        <v>22</v>
      </c>
      <c r="E418" s="153"/>
    </row>
    <row r="419" spans="2:5">
      <c r="B419" s="202">
        <v>42494.489583333336</v>
      </c>
      <c r="C419" s="203">
        <v>500</v>
      </c>
      <c r="D419" s="175" t="s">
        <v>22</v>
      </c>
      <c r="E419" s="153"/>
    </row>
    <row r="420" spans="2:5">
      <c r="B420" s="202">
        <v>42494.455358796295</v>
      </c>
      <c r="C420" s="203">
        <v>3000</v>
      </c>
      <c r="D420" s="175" t="s">
        <v>345</v>
      </c>
      <c r="E420" s="153"/>
    </row>
    <row r="421" spans="2:5">
      <c r="B421" s="202">
        <v>42494.429560185185</v>
      </c>
      <c r="C421" s="203">
        <v>100</v>
      </c>
      <c r="D421" s="175" t="s">
        <v>6272</v>
      </c>
      <c r="E421" s="153"/>
    </row>
    <row r="422" spans="2:5">
      <c r="B422" s="202">
        <v>42494.34375</v>
      </c>
      <c r="C422" s="203">
        <v>100</v>
      </c>
      <c r="D422" s="175" t="s">
        <v>22</v>
      </c>
      <c r="E422" s="153"/>
    </row>
    <row r="423" spans="2:5">
      <c r="B423" s="202">
        <v>42494.100694444445</v>
      </c>
      <c r="C423" s="203">
        <v>100</v>
      </c>
      <c r="D423" s="175" t="s">
        <v>22</v>
      </c>
      <c r="E423" s="153"/>
    </row>
    <row r="424" spans="2:5">
      <c r="B424" s="202">
        <v>42493.989583333336</v>
      </c>
      <c r="C424" s="203">
        <v>100</v>
      </c>
      <c r="D424" s="175" t="s">
        <v>22</v>
      </c>
      <c r="E424" s="153"/>
    </row>
    <row r="425" spans="2:5">
      <c r="B425" s="202">
        <v>42493.819490740738</v>
      </c>
      <c r="C425" s="203">
        <v>100</v>
      </c>
      <c r="D425" s="175" t="s">
        <v>22</v>
      </c>
      <c r="E425" s="153"/>
    </row>
    <row r="426" spans="2:5">
      <c r="B426" s="202">
        <v>42493.722280092596</v>
      </c>
      <c r="C426" s="203">
        <v>5000</v>
      </c>
      <c r="D426" s="175" t="s">
        <v>22</v>
      </c>
      <c r="E426" s="153"/>
    </row>
    <row r="427" spans="2:5">
      <c r="B427" s="202">
        <v>42493.524305555555</v>
      </c>
      <c r="C427" s="203">
        <v>50</v>
      </c>
      <c r="D427" s="175" t="s">
        <v>22</v>
      </c>
      <c r="E427" s="153"/>
    </row>
    <row r="428" spans="2:5">
      <c r="B428" s="202">
        <v>42493.506944444445</v>
      </c>
      <c r="C428" s="203">
        <v>300</v>
      </c>
      <c r="D428" s="175" t="s">
        <v>22</v>
      </c>
      <c r="E428" s="153"/>
    </row>
    <row r="429" spans="2:5">
      <c r="B429" s="202">
        <v>42493.491747685184</v>
      </c>
      <c r="C429" s="203">
        <v>1600</v>
      </c>
      <c r="D429" s="175" t="s">
        <v>6273</v>
      </c>
      <c r="E429" s="153"/>
    </row>
    <row r="430" spans="2:5">
      <c r="B430" s="202">
        <v>42493.486261574071</v>
      </c>
      <c r="C430" s="203">
        <v>300</v>
      </c>
      <c r="D430" s="175" t="s">
        <v>22</v>
      </c>
      <c r="E430" s="153"/>
    </row>
    <row r="431" spans="2:5">
      <c r="B431" s="202">
        <v>42493.416192129633</v>
      </c>
      <c r="C431" s="203">
        <v>1000</v>
      </c>
      <c r="D431" s="175" t="s">
        <v>6274</v>
      </c>
      <c r="E431" s="153"/>
    </row>
    <row r="432" spans="2:5">
      <c r="B432" s="202">
        <v>42493.086550925924</v>
      </c>
      <c r="C432" s="203">
        <v>3000</v>
      </c>
      <c r="D432" s="175" t="s">
        <v>6275</v>
      </c>
      <c r="E432" s="153"/>
    </row>
    <row r="433" spans="2:5">
      <c r="B433" s="202">
        <v>42493.03125</v>
      </c>
      <c r="C433" s="203">
        <v>1000</v>
      </c>
      <c r="D433" s="175" t="s">
        <v>22</v>
      </c>
      <c r="E433" s="153"/>
    </row>
    <row r="434" spans="2:5">
      <c r="B434" s="202">
        <v>42493.022476851853</v>
      </c>
      <c r="C434" s="203">
        <v>3000</v>
      </c>
      <c r="D434" s="175" t="s">
        <v>6276</v>
      </c>
      <c r="E434" s="153"/>
    </row>
    <row r="435" spans="2:5">
      <c r="B435" s="202">
        <v>42492.816018518519</v>
      </c>
      <c r="C435" s="203">
        <v>100</v>
      </c>
      <c r="D435" s="175" t="s">
        <v>22</v>
      </c>
      <c r="E435" s="153"/>
    </row>
    <row r="436" spans="2:5">
      <c r="B436" s="202">
        <v>42492.813900462963</v>
      </c>
      <c r="C436" s="203">
        <v>500</v>
      </c>
      <c r="D436" s="175" t="s">
        <v>6277</v>
      </c>
      <c r="E436" s="153"/>
    </row>
    <row r="437" spans="2:5">
      <c r="B437" s="202">
        <v>42492.628634259258</v>
      </c>
      <c r="C437" s="203">
        <v>500</v>
      </c>
      <c r="D437" s="175" t="s">
        <v>22</v>
      </c>
      <c r="E437" s="153"/>
    </row>
    <row r="438" spans="2:5">
      <c r="B438" s="202">
        <v>42492.482800925929</v>
      </c>
      <c r="C438" s="203">
        <v>300</v>
      </c>
      <c r="D438" s="175" t="s">
        <v>22</v>
      </c>
      <c r="E438" s="153"/>
    </row>
    <row r="439" spans="2:5">
      <c r="B439" s="202">
        <v>42492.437604166669</v>
      </c>
      <c r="C439" s="203">
        <v>500</v>
      </c>
      <c r="D439" s="175" t="s">
        <v>22</v>
      </c>
      <c r="E439" s="153"/>
    </row>
    <row r="440" spans="2:5">
      <c r="B440" s="202">
        <v>42492.431701388887</v>
      </c>
      <c r="C440" s="203">
        <v>1000</v>
      </c>
      <c r="D440" s="175" t="s">
        <v>6278</v>
      </c>
      <c r="E440" s="153"/>
    </row>
    <row r="441" spans="2:5">
      <c r="B441" s="202">
        <v>42492.402777777781</v>
      </c>
      <c r="C441" s="203">
        <v>3000</v>
      </c>
      <c r="D441" s="175" t="s">
        <v>22</v>
      </c>
      <c r="E441" s="153"/>
    </row>
    <row r="442" spans="2:5">
      <c r="B442" s="202">
        <v>42492.399386574078</v>
      </c>
      <c r="C442" s="203">
        <v>300</v>
      </c>
      <c r="D442" s="175" t="s">
        <v>22</v>
      </c>
      <c r="E442" s="153"/>
    </row>
    <row r="443" spans="2:5">
      <c r="B443" s="202">
        <v>42492.0937962963</v>
      </c>
      <c r="C443" s="203">
        <v>1000</v>
      </c>
      <c r="D443" s="175" t="s">
        <v>22</v>
      </c>
      <c r="E443" s="153"/>
    </row>
    <row r="444" spans="2:5">
      <c r="B444" s="202">
        <v>42492.076388888891</v>
      </c>
      <c r="C444" s="203">
        <v>1000</v>
      </c>
      <c r="D444" s="175" t="s">
        <v>22</v>
      </c>
      <c r="E444" s="153"/>
    </row>
    <row r="445" spans="2:5">
      <c r="B445" s="202">
        <v>42491.965543981481</v>
      </c>
      <c r="C445" s="203">
        <v>1000</v>
      </c>
      <c r="D445" s="175" t="s">
        <v>22</v>
      </c>
      <c r="E445" s="153"/>
    </row>
    <row r="446" spans="2:5">
      <c r="B446" s="202">
        <v>42491.878923611112</v>
      </c>
      <c r="C446" s="203">
        <v>500</v>
      </c>
      <c r="D446" s="175" t="s">
        <v>22</v>
      </c>
      <c r="E446" s="153"/>
    </row>
    <row r="447" spans="2:5">
      <c r="B447" s="202">
        <v>42491.873680555553</v>
      </c>
      <c r="C447" s="203">
        <v>500</v>
      </c>
      <c r="D447" s="175" t="s">
        <v>6279</v>
      </c>
      <c r="E447" s="153"/>
    </row>
    <row r="448" spans="2:5">
      <c r="B448" s="202">
        <v>42491.824155092596</v>
      </c>
      <c r="C448" s="203">
        <v>60000</v>
      </c>
      <c r="D448" s="175" t="s">
        <v>6280</v>
      </c>
      <c r="E448" s="153"/>
    </row>
    <row r="449" spans="2:5">
      <c r="B449" s="202">
        <v>42491.776747685188</v>
      </c>
      <c r="C449" s="203">
        <v>1000</v>
      </c>
      <c r="D449" s="175" t="s">
        <v>6281</v>
      </c>
      <c r="E449" s="153"/>
    </row>
    <row r="450" spans="2:5">
      <c r="B450" s="202">
        <v>42491.583032407405</v>
      </c>
      <c r="C450" s="203">
        <v>500</v>
      </c>
      <c r="D450" s="175" t="s">
        <v>6282</v>
      </c>
      <c r="E450" s="153"/>
    </row>
    <row r="451" spans="2:5">
      <c r="B451" s="202">
        <v>42491.434340277781</v>
      </c>
      <c r="C451" s="203">
        <v>500</v>
      </c>
      <c r="D451" s="175" t="s">
        <v>22</v>
      </c>
      <c r="E451" s="153"/>
    </row>
    <row r="452" spans="2:5">
      <c r="B452" s="202">
        <v>42491.414502314816</v>
      </c>
      <c r="C452" s="203">
        <v>500</v>
      </c>
      <c r="D452" s="175" t="s">
        <v>6283</v>
      </c>
      <c r="E452" s="153"/>
    </row>
    <row r="453" spans="2:5">
      <c r="B453" s="202">
        <v>42491.413634259261</v>
      </c>
      <c r="C453" s="203">
        <v>200</v>
      </c>
      <c r="D453" s="175" t="s">
        <v>22</v>
      </c>
      <c r="E453" s="153"/>
    </row>
    <row r="454" spans="2:5">
      <c r="B454" s="140" t="s">
        <v>23</v>
      </c>
      <c r="C454" s="141">
        <f>SUM(C6:C453)</f>
        <v>641334</v>
      </c>
      <c r="D454" s="44"/>
    </row>
    <row r="455" spans="2:5" s="40" customFormat="1">
      <c r="B455" s="204" t="s">
        <v>24</v>
      </c>
      <c r="C455" s="205">
        <f>C454*0.021</f>
        <v>13468.014000000001</v>
      </c>
      <c r="D455" s="199"/>
    </row>
    <row r="456" spans="2:5">
      <c r="B456" s="206" t="s">
        <v>25</v>
      </c>
      <c r="C456" s="94"/>
      <c r="D456" s="201"/>
    </row>
    <row r="457" spans="2:5">
      <c r="B457" s="202">
        <v>42521.215312499997</v>
      </c>
      <c r="C457" s="203">
        <v>5000</v>
      </c>
      <c r="D457" s="175"/>
    </row>
    <row r="458" spans="2:5">
      <c r="B458" s="202">
        <v>42520.541759259257</v>
      </c>
      <c r="C458" s="203">
        <v>100</v>
      </c>
      <c r="D458" s="207"/>
    </row>
    <row r="459" spans="2:5">
      <c r="B459" s="202">
        <v>42520.211840277778</v>
      </c>
      <c r="C459" s="203">
        <v>5000</v>
      </c>
      <c r="D459" s="175"/>
    </row>
    <row r="460" spans="2:5">
      <c r="B460" s="202">
        <v>42519.854166666664</v>
      </c>
      <c r="C460" s="203">
        <v>300</v>
      </c>
      <c r="D460" s="175"/>
    </row>
    <row r="461" spans="2:5">
      <c r="B461" s="202">
        <v>42519.531273148146</v>
      </c>
      <c r="C461" s="203">
        <v>500</v>
      </c>
      <c r="D461" s="175"/>
    </row>
    <row r="462" spans="2:5">
      <c r="B462" s="202">
        <v>42519.434027777781</v>
      </c>
      <c r="C462" s="203">
        <v>500</v>
      </c>
      <c r="D462" s="207"/>
    </row>
    <row r="463" spans="2:5">
      <c r="B463" s="202">
        <v>42519.208356481482</v>
      </c>
      <c r="C463" s="203">
        <v>5000</v>
      </c>
      <c r="D463" s="175"/>
    </row>
    <row r="464" spans="2:5">
      <c r="B464" s="202">
        <v>42517.43408564815</v>
      </c>
      <c r="C464" s="203">
        <v>3000</v>
      </c>
      <c r="D464" s="175"/>
    </row>
    <row r="465" spans="2:4">
      <c r="B465" s="202">
        <v>42494.052083333336</v>
      </c>
      <c r="C465" s="203">
        <v>300</v>
      </c>
      <c r="D465" s="175"/>
    </row>
    <row r="466" spans="2:4">
      <c r="B466" s="140" t="s">
        <v>23</v>
      </c>
      <c r="C466" s="141">
        <f>SUM(C457:C465)</f>
        <v>19700</v>
      </c>
      <c r="D466" s="44"/>
    </row>
    <row r="467" spans="2:4" s="40" customFormat="1">
      <c r="B467" s="204" t="s">
        <v>24</v>
      </c>
      <c r="C467" s="205">
        <f>C466*0.021</f>
        <v>413.70000000000005</v>
      </c>
      <c r="D467" s="199"/>
    </row>
    <row r="468" spans="2:4" s="8" customFormat="1">
      <c r="B468" s="208"/>
      <c r="C468" s="7"/>
      <c r="D468" s="14" t="s">
        <v>22</v>
      </c>
    </row>
    <row r="469" spans="2:4" s="8" customFormat="1">
      <c r="B469" s="208"/>
      <c r="C469" s="7"/>
      <c r="D469" s="14" t="s">
        <v>22</v>
      </c>
    </row>
    <row r="470" spans="2:4" s="8" customFormat="1">
      <c r="B470" s="208"/>
      <c r="C470" s="7"/>
      <c r="D470" s="14" t="s">
        <v>22</v>
      </c>
    </row>
    <row r="471" spans="2:4" s="8" customFormat="1">
      <c r="B471" s="208"/>
      <c r="C471" s="7"/>
      <c r="D471" s="14" t="s">
        <v>22</v>
      </c>
    </row>
    <row r="472" spans="2:4" s="8" customFormat="1">
      <c r="B472" s="208"/>
      <c r="C472" s="7"/>
      <c r="D472" s="14" t="s">
        <v>22</v>
      </c>
    </row>
    <row r="473" spans="2:4" s="8" customFormat="1">
      <c r="B473" s="208"/>
      <c r="C473" s="7"/>
      <c r="D473" s="14" t="s">
        <v>22</v>
      </c>
    </row>
    <row r="474" spans="2:4" s="8" customFormat="1">
      <c r="B474" s="208"/>
      <c r="C474" s="7"/>
      <c r="D474" s="14" t="s">
        <v>22</v>
      </c>
    </row>
    <row r="475" spans="2:4" s="8" customFormat="1">
      <c r="B475" s="208"/>
      <c r="C475" s="7"/>
      <c r="D475" s="14" t="s">
        <v>22</v>
      </c>
    </row>
    <row r="476" spans="2:4" s="8" customFormat="1">
      <c r="B476" s="208"/>
      <c r="C476" s="7"/>
      <c r="D476" s="14" t="s">
        <v>22</v>
      </c>
    </row>
    <row r="477" spans="2:4" s="8" customFormat="1">
      <c r="B477" s="208"/>
      <c r="C477" s="7"/>
      <c r="D477" s="14" t="s">
        <v>22</v>
      </c>
    </row>
    <row r="478" spans="2:4" s="8" customFormat="1">
      <c r="B478" s="208"/>
      <c r="C478" s="7"/>
      <c r="D478" s="14"/>
    </row>
    <row r="479" spans="2:4" s="8" customFormat="1" ht="15">
      <c r="B479" s="142"/>
      <c r="C479" s="7"/>
      <c r="D479" s="14" t="s">
        <v>22</v>
      </c>
    </row>
    <row r="480" spans="2:4" s="8" customFormat="1" ht="15">
      <c r="B480" s="142"/>
      <c r="C480" s="7"/>
      <c r="D480" s="14" t="s">
        <v>22</v>
      </c>
    </row>
    <row r="481" spans="2:4" s="8" customFormat="1" ht="15">
      <c r="B481" s="142"/>
      <c r="C481" s="7"/>
      <c r="D481" s="14" t="s">
        <v>22</v>
      </c>
    </row>
    <row r="482" spans="2:4" s="8" customFormat="1" ht="15">
      <c r="B482" s="142"/>
      <c r="C482" s="7"/>
      <c r="D482" s="14" t="s">
        <v>22</v>
      </c>
    </row>
    <row r="483" spans="2:4" s="8" customFormat="1" ht="15">
      <c r="B483" s="142"/>
      <c r="C483" s="7"/>
      <c r="D483" s="14" t="s">
        <v>22</v>
      </c>
    </row>
    <row r="484" spans="2:4" s="8" customFormat="1" ht="15">
      <c r="B484" s="142"/>
      <c r="C484" s="7"/>
      <c r="D484" s="14" t="s">
        <v>22</v>
      </c>
    </row>
    <row r="485" spans="2:4" s="8" customFormat="1" ht="15">
      <c r="B485" s="142"/>
      <c r="C485" s="7"/>
      <c r="D485" s="14" t="s">
        <v>22</v>
      </c>
    </row>
    <row r="486" spans="2:4" s="8" customFormat="1" ht="15">
      <c r="B486" s="142"/>
      <c r="C486" s="7"/>
      <c r="D486" s="14" t="s">
        <v>22</v>
      </c>
    </row>
    <row r="487" spans="2:4" s="8" customFormat="1" ht="15">
      <c r="B487" s="142"/>
      <c r="C487" s="7"/>
      <c r="D487" s="14" t="s">
        <v>22</v>
      </c>
    </row>
    <row r="488" spans="2:4" s="8" customFormat="1" ht="15">
      <c r="B488" s="142"/>
      <c r="C488" s="7"/>
      <c r="D488" s="14" t="s">
        <v>22</v>
      </c>
    </row>
    <row r="489" spans="2:4" s="8" customFormat="1" ht="15">
      <c r="B489" s="142"/>
      <c r="C489" s="7"/>
      <c r="D489" s="14" t="s">
        <v>22</v>
      </c>
    </row>
    <row r="490" spans="2:4" s="8" customFormat="1" ht="15">
      <c r="B490" s="142"/>
      <c r="C490" s="7"/>
      <c r="D490" s="14" t="s">
        <v>22</v>
      </c>
    </row>
    <row r="491" spans="2:4" s="8" customFormat="1" ht="15">
      <c r="B491" s="142"/>
      <c r="C491" s="7"/>
      <c r="D491" s="14" t="s">
        <v>22</v>
      </c>
    </row>
    <row r="492" spans="2:4" s="8" customFormat="1" ht="15">
      <c r="B492" s="142"/>
      <c r="C492" s="7"/>
      <c r="D492" s="14" t="s">
        <v>22</v>
      </c>
    </row>
    <row r="493" spans="2:4" s="8" customFormat="1" ht="15">
      <c r="B493" s="142"/>
      <c r="C493" s="7"/>
      <c r="D493" s="14" t="s">
        <v>22</v>
      </c>
    </row>
    <row r="494" spans="2:4" s="8" customFormat="1" ht="15">
      <c r="B494" s="142"/>
      <c r="C494" s="7"/>
      <c r="D494" s="14" t="s">
        <v>22</v>
      </c>
    </row>
    <row r="495" spans="2:4" s="8" customFormat="1" ht="15">
      <c r="B495" s="142"/>
      <c r="C495" s="7"/>
      <c r="D495" s="14" t="s">
        <v>22</v>
      </c>
    </row>
    <row r="496" spans="2:4" s="8" customFormat="1" ht="15">
      <c r="B496" s="142"/>
      <c r="C496" s="7"/>
      <c r="D496" s="14" t="s">
        <v>22</v>
      </c>
    </row>
    <row r="497" spans="2:4" s="8" customFormat="1" ht="15">
      <c r="B497" s="142"/>
      <c r="C497" s="7"/>
      <c r="D497" s="14" t="s">
        <v>22</v>
      </c>
    </row>
    <row r="498" spans="2:4" s="8" customFormat="1" ht="15">
      <c r="B498" s="142"/>
      <c r="C498" s="7"/>
      <c r="D498" s="14" t="s">
        <v>22</v>
      </c>
    </row>
    <row r="499" spans="2:4" s="8" customFormat="1" ht="15">
      <c r="B499" s="142"/>
      <c r="C499" s="7"/>
      <c r="D499" s="14" t="s">
        <v>22</v>
      </c>
    </row>
    <row r="500" spans="2:4" s="8" customFormat="1" ht="15">
      <c r="B500" s="142"/>
      <c r="C500" s="7"/>
      <c r="D500" s="14" t="s">
        <v>22</v>
      </c>
    </row>
    <row r="501" spans="2:4" s="8" customFormat="1" ht="15">
      <c r="B501" s="142"/>
      <c r="C501" s="7"/>
      <c r="D501" s="14" t="s">
        <v>22</v>
      </c>
    </row>
    <row r="502" spans="2:4" s="8" customFormat="1" ht="15">
      <c r="B502" s="142"/>
      <c r="C502" s="7"/>
      <c r="D502" s="14" t="s">
        <v>22</v>
      </c>
    </row>
    <row r="503" spans="2:4" s="8" customFormat="1" ht="15">
      <c r="B503" s="142"/>
      <c r="C503" s="7"/>
      <c r="D503" s="14" t="s">
        <v>22</v>
      </c>
    </row>
    <row r="504" spans="2:4" s="8" customFormat="1" ht="15">
      <c r="B504" s="142"/>
      <c r="C504" s="7"/>
      <c r="D504" s="14" t="s">
        <v>22</v>
      </c>
    </row>
    <row r="505" spans="2:4" s="8" customFormat="1" ht="15">
      <c r="B505" s="142"/>
      <c r="C505" s="7"/>
      <c r="D505" s="14" t="s">
        <v>22</v>
      </c>
    </row>
    <row r="506" spans="2:4" s="8" customFormat="1" ht="15">
      <c r="B506" s="142"/>
      <c r="C506" s="7"/>
      <c r="D506" s="14" t="s">
        <v>22</v>
      </c>
    </row>
    <row r="507" spans="2:4" s="8" customFormat="1" ht="15">
      <c r="B507" s="142"/>
      <c r="C507" s="7"/>
      <c r="D507" s="14" t="s">
        <v>22</v>
      </c>
    </row>
    <row r="508" spans="2:4" s="8" customFormat="1" ht="15">
      <c r="B508" s="142"/>
      <c r="C508" s="7"/>
      <c r="D508" s="14" t="s">
        <v>22</v>
      </c>
    </row>
    <row r="509" spans="2:4" s="8" customFormat="1" ht="15">
      <c r="B509" s="142"/>
      <c r="C509" s="7"/>
      <c r="D509" s="14" t="s">
        <v>22</v>
      </c>
    </row>
    <row r="510" spans="2:4" s="8" customFormat="1" ht="15">
      <c r="B510" s="142"/>
      <c r="C510" s="7"/>
      <c r="D510" s="14" t="s">
        <v>22</v>
      </c>
    </row>
    <row r="511" spans="2:4" s="8" customFormat="1" ht="15">
      <c r="B511" s="142"/>
      <c r="C511" s="7"/>
      <c r="D511" s="14" t="s">
        <v>22</v>
      </c>
    </row>
    <row r="512" spans="2:4" s="8" customFormat="1" ht="15">
      <c r="B512" s="142"/>
      <c r="C512" s="7"/>
      <c r="D512" s="14" t="s">
        <v>22</v>
      </c>
    </row>
    <row r="513" spans="2:4" s="8" customFormat="1" ht="15">
      <c r="B513" s="142"/>
      <c r="C513" s="7"/>
      <c r="D513" s="14" t="s">
        <v>22</v>
      </c>
    </row>
    <row r="514" spans="2:4" s="8" customFormat="1" ht="15">
      <c r="B514" s="142"/>
      <c r="C514" s="7"/>
      <c r="D514" s="14" t="s">
        <v>22</v>
      </c>
    </row>
    <row r="515" spans="2:4" s="8" customFormat="1" ht="15">
      <c r="B515" s="142"/>
      <c r="C515" s="7"/>
      <c r="D515" s="14" t="s">
        <v>22</v>
      </c>
    </row>
    <row r="516" spans="2:4" s="8" customFormat="1" ht="15">
      <c r="B516" s="142"/>
      <c r="C516" s="7"/>
      <c r="D516" s="14" t="s">
        <v>22</v>
      </c>
    </row>
    <row r="517" spans="2:4" s="8" customFormat="1" ht="15">
      <c r="B517" s="142"/>
      <c r="C517" s="7"/>
      <c r="D517" s="14"/>
    </row>
    <row r="518" spans="2:4" s="8" customFormat="1" ht="15">
      <c r="B518" s="142"/>
      <c r="C518" s="7"/>
      <c r="D518" s="14"/>
    </row>
    <row r="519" spans="2:4" s="8" customFormat="1" ht="15">
      <c r="B519" s="142"/>
      <c r="C519" s="7"/>
      <c r="D519" s="14"/>
    </row>
    <row r="520" spans="2:4" s="8" customFormat="1" ht="15">
      <c r="B520" s="142"/>
      <c r="C520" s="7"/>
      <c r="D520" s="14"/>
    </row>
    <row r="521" spans="2:4" s="8" customFormat="1" ht="15">
      <c r="B521" s="142"/>
      <c r="C521" s="7"/>
      <c r="D521" s="14"/>
    </row>
    <row r="522" spans="2:4" s="8" customFormat="1" ht="15">
      <c r="B522" s="142"/>
      <c r="C522" s="7"/>
      <c r="D522" s="14"/>
    </row>
    <row r="523" spans="2:4" s="8" customFormat="1" ht="15">
      <c r="B523" s="142"/>
      <c r="C523" s="7"/>
      <c r="D523" s="14"/>
    </row>
    <row r="524" spans="2:4" s="8" customFormat="1" ht="15">
      <c r="B524" s="142"/>
      <c r="C524" s="7"/>
      <c r="D524" s="14"/>
    </row>
    <row r="525" spans="2:4" s="8" customFormat="1" ht="15">
      <c r="B525" s="142"/>
      <c r="C525" s="7"/>
      <c r="D525" s="14"/>
    </row>
    <row r="526" spans="2:4" s="8" customFormat="1" ht="15">
      <c r="B526" s="142"/>
      <c r="C526" s="7"/>
      <c r="D526" s="14"/>
    </row>
    <row r="527" spans="2:4" s="8" customFormat="1" ht="15">
      <c r="B527" s="142"/>
      <c r="C527" s="7"/>
      <c r="D527" s="14"/>
    </row>
    <row r="528" spans="2:4" s="8" customFormat="1" ht="15">
      <c r="B528" s="142"/>
      <c r="C528" s="7"/>
      <c r="D528" s="14"/>
    </row>
    <row r="529" spans="2:4" s="8" customFormat="1" ht="15">
      <c r="B529" s="142"/>
      <c r="C529" s="7"/>
      <c r="D529" s="14"/>
    </row>
    <row r="530" spans="2:4" s="8" customFormat="1" ht="15">
      <c r="B530" s="142"/>
      <c r="C530" s="7"/>
      <c r="D530" s="14"/>
    </row>
    <row r="531" spans="2:4" s="8" customFormat="1" ht="15">
      <c r="B531" s="142"/>
      <c r="C531" s="7"/>
      <c r="D531" s="14"/>
    </row>
    <row r="532" spans="2:4" s="8" customFormat="1" ht="15">
      <c r="B532" s="142"/>
      <c r="C532" s="7"/>
      <c r="D532" s="14"/>
    </row>
    <row r="533" spans="2:4" s="8" customFormat="1" ht="15">
      <c r="B533" s="142"/>
      <c r="C533" s="7"/>
      <c r="D533" s="14"/>
    </row>
    <row r="534" spans="2:4" s="8" customFormat="1" ht="15">
      <c r="B534" s="142"/>
      <c r="C534" s="7"/>
      <c r="D534" s="14"/>
    </row>
    <row r="535" spans="2:4" s="8" customFormat="1" ht="15">
      <c r="B535" s="142"/>
      <c r="C535" s="7"/>
      <c r="D535" s="14"/>
    </row>
    <row r="536" spans="2:4" s="8" customFormat="1" ht="15">
      <c r="B536" s="142"/>
      <c r="C536" s="7"/>
      <c r="D536" s="14"/>
    </row>
    <row r="537" spans="2:4" s="8" customFormat="1" ht="15">
      <c r="B537" s="142"/>
      <c r="C537" s="7"/>
      <c r="D537" s="14"/>
    </row>
    <row r="538" spans="2:4" s="8" customFormat="1" ht="15">
      <c r="B538" s="142"/>
      <c r="C538" s="7"/>
      <c r="D538" s="14"/>
    </row>
    <row r="539" spans="2:4" s="8" customFormat="1" ht="15">
      <c r="B539" s="142"/>
      <c r="C539" s="7"/>
      <c r="D539" s="14"/>
    </row>
    <row r="540" spans="2:4" s="8" customFormat="1" ht="15">
      <c r="B540" s="142"/>
      <c r="C540" s="7"/>
      <c r="D540" s="14"/>
    </row>
    <row r="541" spans="2:4" s="8" customFormat="1" ht="15">
      <c r="B541" s="142"/>
      <c r="C541" s="7"/>
      <c r="D541" s="14"/>
    </row>
    <row r="542" spans="2:4" s="8" customFormat="1" ht="15">
      <c r="B542" s="142"/>
      <c r="C542" s="7"/>
      <c r="D542" s="14"/>
    </row>
    <row r="543" spans="2:4" s="8" customFormat="1" ht="15">
      <c r="B543" s="142"/>
      <c r="C543" s="7"/>
      <c r="D543" s="14"/>
    </row>
    <row r="544" spans="2:4" s="8" customFormat="1" ht="15">
      <c r="B544" s="142"/>
      <c r="C544" s="7"/>
      <c r="D544" s="14"/>
    </row>
    <row r="545" spans="2:4" s="8" customFormat="1" ht="15">
      <c r="B545" s="142"/>
      <c r="C545" s="7"/>
      <c r="D545" s="14"/>
    </row>
    <row r="546" spans="2:4" s="8" customFormat="1" ht="15">
      <c r="B546" s="142"/>
      <c r="C546" s="7"/>
      <c r="D546" s="14"/>
    </row>
    <row r="547" spans="2:4" s="8" customFormat="1" ht="15">
      <c r="B547" s="142"/>
      <c r="C547" s="7"/>
      <c r="D547" s="14"/>
    </row>
    <row r="548" spans="2:4" s="8" customFormat="1" ht="15">
      <c r="B548" s="142"/>
      <c r="C548" s="7"/>
      <c r="D548" s="14"/>
    </row>
    <row r="549" spans="2:4" s="8" customFormat="1" ht="15">
      <c r="B549" s="142"/>
      <c r="C549" s="7"/>
      <c r="D549" s="14"/>
    </row>
    <row r="550" spans="2:4" s="8" customFormat="1" ht="15">
      <c r="B550" s="142"/>
      <c r="C550" s="7"/>
      <c r="D550" s="14"/>
    </row>
    <row r="551" spans="2:4" s="8" customFormat="1" ht="15">
      <c r="B551" s="142"/>
      <c r="C551" s="7"/>
      <c r="D551" s="14"/>
    </row>
    <row r="552" spans="2:4" s="8" customFormat="1" ht="15">
      <c r="B552" s="142"/>
      <c r="C552" s="7"/>
      <c r="D552" s="14"/>
    </row>
    <row r="553" spans="2:4" s="8" customFormat="1" ht="15">
      <c r="B553" s="142"/>
      <c r="C553" s="7"/>
      <c r="D553" s="14"/>
    </row>
    <row r="554" spans="2:4" s="8" customFormat="1" ht="15">
      <c r="B554" s="142"/>
      <c r="C554" s="7"/>
      <c r="D554" s="14"/>
    </row>
    <row r="555" spans="2:4" s="8" customFormat="1" ht="15">
      <c r="B555" s="142"/>
      <c r="C555" s="7"/>
      <c r="D555" s="14"/>
    </row>
    <row r="556" spans="2:4" s="8" customFormat="1" ht="15">
      <c r="B556" s="142"/>
      <c r="C556" s="7"/>
      <c r="D556" s="14"/>
    </row>
    <row r="557" spans="2:4" s="8" customFormat="1" ht="15">
      <c r="B557" s="142"/>
      <c r="C557" s="7"/>
      <c r="D557" s="14"/>
    </row>
    <row r="558" spans="2:4" s="8" customFormat="1" ht="15">
      <c r="B558" s="142"/>
      <c r="C558" s="7"/>
      <c r="D558" s="14"/>
    </row>
    <row r="559" spans="2:4" s="8" customFormat="1" ht="15">
      <c r="B559" s="142"/>
      <c r="C559" s="7"/>
      <c r="D559" s="14"/>
    </row>
    <row r="560" spans="2:4" s="8" customFormat="1" ht="15">
      <c r="B560" s="142"/>
      <c r="C560" s="7"/>
      <c r="D560" s="14"/>
    </row>
    <row r="561" spans="2:4" s="8" customFormat="1" ht="15">
      <c r="B561" s="142"/>
      <c r="C561" s="7"/>
      <c r="D561" s="14"/>
    </row>
    <row r="562" spans="2:4" s="8" customFormat="1" ht="15">
      <c r="B562" s="142"/>
      <c r="C562" s="7"/>
      <c r="D562" s="14"/>
    </row>
    <row r="563" spans="2:4" s="8" customFormat="1" ht="15">
      <c r="B563" s="142"/>
      <c r="C563" s="7"/>
      <c r="D563" s="14"/>
    </row>
    <row r="564" spans="2:4" s="8" customFormat="1" ht="15">
      <c r="B564" s="142"/>
      <c r="C564" s="7"/>
      <c r="D564" s="14"/>
    </row>
    <row r="565" spans="2:4" s="8" customFormat="1" ht="15">
      <c r="B565" s="142"/>
      <c r="C565" s="7"/>
      <c r="D565" s="14"/>
    </row>
    <row r="566" spans="2:4" s="8" customFormat="1" ht="15">
      <c r="B566" s="142"/>
      <c r="C566" s="7"/>
      <c r="D566" s="14"/>
    </row>
    <row r="567" spans="2:4" s="8" customFormat="1" ht="15">
      <c r="B567" s="142"/>
      <c r="C567" s="7"/>
      <c r="D567" s="14"/>
    </row>
    <row r="568" spans="2:4" s="8" customFormat="1" ht="15">
      <c r="B568" s="142"/>
      <c r="C568" s="7"/>
      <c r="D568" s="14"/>
    </row>
    <row r="569" spans="2:4" s="8" customFormat="1" ht="15">
      <c r="B569" s="142"/>
      <c r="C569" s="7"/>
      <c r="D569" s="14"/>
    </row>
    <row r="570" spans="2:4" s="8" customFormat="1" ht="15">
      <c r="B570" s="142"/>
      <c r="C570" s="7"/>
      <c r="D570" s="14"/>
    </row>
    <row r="571" spans="2:4" s="8" customFormat="1" ht="15">
      <c r="B571" s="142"/>
      <c r="C571" s="7"/>
      <c r="D571" s="14"/>
    </row>
    <row r="572" spans="2:4" s="8" customFormat="1" ht="15">
      <c r="B572" s="142"/>
      <c r="C572" s="7"/>
      <c r="D572" s="14"/>
    </row>
    <row r="573" spans="2:4" s="8" customFormat="1" ht="15">
      <c r="B573" s="142"/>
      <c r="C573" s="7"/>
      <c r="D573" s="14"/>
    </row>
    <row r="574" spans="2:4" s="8" customFormat="1" ht="15">
      <c r="B574" s="142"/>
      <c r="C574" s="7"/>
      <c r="D574" s="14"/>
    </row>
    <row r="575" spans="2:4" s="8" customFormat="1" ht="15">
      <c r="B575" s="142"/>
      <c r="C575" s="7"/>
      <c r="D575" s="14"/>
    </row>
    <row r="576" spans="2:4" s="8" customFormat="1">
      <c r="B576" s="14"/>
      <c r="C576" s="7"/>
      <c r="D576" s="14"/>
    </row>
    <row r="577" spans="2:4" s="8" customFormat="1">
      <c r="B577" s="14"/>
      <c r="C577" s="7"/>
      <c r="D577" s="14"/>
    </row>
    <row r="578" spans="2:4" s="8" customFormat="1">
      <c r="B578" s="14"/>
      <c r="C578" s="7"/>
      <c r="D578" s="14"/>
    </row>
    <row r="579" spans="2:4" s="8" customFormat="1">
      <c r="B579" s="14"/>
      <c r="C579" s="7"/>
      <c r="D579" s="14"/>
    </row>
    <row r="580" spans="2:4" s="8" customFormat="1">
      <c r="B580" s="14"/>
      <c r="C580" s="7"/>
      <c r="D580" s="14"/>
    </row>
    <row r="581" spans="2:4" s="8" customFormat="1">
      <c r="B581" s="14"/>
      <c r="C581" s="7"/>
      <c r="D581" s="14"/>
    </row>
    <row r="582" spans="2:4" s="8" customFormat="1">
      <c r="B582" s="14"/>
      <c r="C582" s="7"/>
      <c r="D582" s="14"/>
    </row>
    <row r="583" spans="2:4" s="8" customFormat="1">
      <c r="B583" s="14"/>
      <c r="C583" s="7"/>
      <c r="D583" s="14"/>
    </row>
    <row r="584" spans="2:4" s="8" customFormat="1">
      <c r="B584" s="14"/>
      <c r="C584" s="7"/>
      <c r="D584" s="14"/>
    </row>
    <row r="585" spans="2:4" s="8" customFormat="1">
      <c r="B585" s="14"/>
      <c r="C585" s="7"/>
      <c r="D585" s="14"/>
    </row>
    <row r="586" spans="2:4" s="8" customFormat="1">
      <c r="B586" s="14"/>
      <c r="C586" s="7"/>
      <c r="D586" s="14"/>
    </row>
    <row r="587" spans="2:4" s="8" customFormat="1">
      <c r="B587" s="14"/>
      <c r="C587" s="7"/>
      <c r="D587" s="14"/>
    </row>
    <row r="588" spans="2:4" s="8" customFormat="1">
      <c r="B588" s="14"/>
      <c r="C588" s="7"/>
      <c r="D588" s="14"/>
    </row>
    <row r="589" spans="2:4" s="8" customFormat="1">
      <c r="B589" s="14"/>
      <c r="C589" s="7"/>
      <c r="D589" s="14"/>
    </row>
    <row r="590" spans="2:4" s="8" customFormat="1">
      <c r="B590" s="14"/>
      <c r="C590" s="7"/>
      <c r="D590" s="14"/>
    </row>
    <row r="591" spans="2:4" s="8" customFormat="1">
      <c r="B591" s="14"/>
      <c r="C591" s="7"/>
      <c r="D591" s="14"/>
    </row>
    <row r="592" spans="2:4" s="8" customFormat="1">
      <c r="B592" s="14"/>
      <c r="C592" s="7"/>
      <c r="D592" s="14"/>
    </row>
    <row r="593" spans="2:4" s="8" customFormat="1">
      <c r="B593" s="14"/>
      <c r="C593" s="7"/>
      <c r="D593" s="14"/>
    </row>
    <row r="594" spans="2:4" s="8" customFormat="1">
      <c r="B594" s="14"/>
      <c r="C594" s="7"/>
      <c r="D594" s="14"/>
    </row>
    <row r="595" spans="2:4" s="8" customFormat="1">
      <c r="B595" s="14"/>
      <c r="C595" s="7"/>
      <c r="D595" s="14"/>
    </row>
    <row r="596" spans="2:4" s="8" customFormat="1">
      <c r="B596" s="14"/>
      <c r="C596" s="7"/>
      <c r="D596" s="14"/>
    </row>
    <row r="597" spans="2:4" s="8" customFormat="1">
      <c r="B597" s="14"/>
      <c r="C597" s="7"/>
      <c r="D597" s="14"/>
    </row>
    <row r="598" spans="2:4" s="8" customFormat="1">
      <c r="B598" s="14"/>
      <c r="C598" s="7"/>
      <c r="D598" s="14"/>
    </row>
    <row r="599" spans="2:4" s="8" customFormat="1">
      <c r="B599" s="14"/>
      <c r="C599" s="7"/>
      <c r="D599" s="14"/>
    </row>
    <row r="600" spans="2:4" s="8" customFormat="1">
      <c r="B600" s="14"/>
      <c r="C600" s="7"/>
      <c r="D600" s="14"/>
    </row>
    <row r="601" spans="2:4" s="8" customFormat="1">
      <c r="B601" s="14"/>
      <c r="C601" s="7"/>
      <c r="D601" s="14"/>
    </row>
    <row r="602" spans="2:4" s="8" customFormat="1">
      <c r="B602" s="14"/>
      <c r="C602" s="7"/>
      <c r="D602" s="14"/>
    </row>
    <row r="603" spans="2:4" s="8" customFormat="1">
      <c r="B603" s="14"/>
      <c r="C603" s="7"/>
      <c r="D603" s="14"/>
    </row>
    <row r="604" spans="2:4" s="8" customFormat="1">
      <c r="B604" s="14"/>
      <c r="C604" s="7"/>
      <c r="D604" s="14"/>
    </row>
    <row r="605" spans="2:4" s="8" customFormat="1">
      <c r="B605" s="14"/>
      <c r="C605" s="7"/>
      <c r="D605" s="14"/>
    </row>
    <row r="606" spans="2:4" s="8" customFormat="1">
      <c r="B606" s="14"/>
      <c r="C606" s="7"/>
      <c r="D606" s="14"/>
    </row>
    <row r="607" spans="2:4" s="8" customFormat="1">
      <c r="B607" s="14"/>
      <c r="C607" s="7"/>
      <c r="D607" s="14"/>
    </row>
    <row r="608" spans="2:4" s="8" customFormat="1">
      <c r="B608" s="14"/>
      <c r="C608" s="7"/>
      <c r="D608" s="14"/>
    </row>
    <row r="609" spans="2:4" s="8" customFormat="1">
      <c r="B609" s="14"/>
      <c r="C609" s="7"/>
      <c r="D609" s="14"/>
    </row>
    <row r="610" spans="2:4" s="8" customFormat="1">
      <c r="B610" s="14"/>
      <c r="C610" s="7"/>
      <c r="D610" s="14"/>
    </row>
    <row r="611" spans="2:4" s="8" customFormat="1">
      <c r="B611" s="14"/>
      <c r="C611" s="7"/>
      <c r="D611" s="14"/>
    </row>
    <row r="612" spans="2:4" s="8" customFormat="1">
      <c r="B612" s="14"/>
      <c r="C612" s="7"/>
      <c r="D612" s="14"/>
    </row>
    <row r="613" spans="2:4" s="8" customFormat="1">
      <c r="B613" s="14"/>
      <c r="C613" s="7"/>
      <c r="D613" s="14"/>
    </row>
    <row r="614" spans="2:4" s="8" customFormat="1">
      <c r="B614" s="14"/>
      <c r="C614" s="7"/>
      <c r="D614" s="14"/>
    </row>
    <row r="615" spans="2:4" s="8" customFormat="1">
      <c r="B615" s="14"/>
      <c r="C615" s="7"/>
      <c r="D615" s="14"/>
    </row>
    <row r="616" spans="2:4" s="8" customFormat="1">
      <c r="B616" s="14"/>
      <c r="C616" s="7"/>
      <c r="D616" s="14"/>
    </row>
    <row r="617" spans="2:4" s="8" customFormat="1">
      <c r="B617" s="14"/>
      <c r="C617" s="7"/>
      <c r="D617" s="14"/>
    </row>
    <row r="618" spans="2:4" s="8" customFormat="1">
      <c r="B618" s="14"/>
      <c r="C618" s="7"/>
      <c r="D618" s="14"/>
    </row>
    <row r="619" spans="2:4" s="8" customFormat="1">
      <c r="B619" s="14"/>
      <c r="C619" s="7"/>
      <c r="D619" s="14"/>
    </row>
    <row r="620" spans="2:4" s="8" customFormat="1">
      <c r="B620" s="14"/>
      <c r="C620" s="7"/>
      <c r="D620" s="14"/>
    </row>
    <row r="621" spans="2:4" s="8" customFormat="1">
      <c r="B621" s="14"/>
      <c r="C621" s="7"/>
      <c r="D621" s="14"/>
    </row>
    <row r="622" spans="2:4" s="8" customFormat="1">
      <c r="B622" s="14"/>
      <c r="C622" s="7"/>
      <c r="D622" s="14"/>
    </row>
    <row r="623" spans="2:4" s="8" customFormat="1">
      <c r="B623" s="14"/>
      <c r="C623" s="7"/>
      <c r="D623" s="14"/>
    </row>
    <row r="624" spans="2:4" s="8" customFormat="1">
      <c r="B624" s="14"/>
      <c r="C624" s="7"/>
      <c r="D624" s="14"/>
    </row>
    <row r="625" spans="2:4" s="8" customFormat="1">
      <c r="B625" s="14"/>
      <c r="C625" s="7"/>
      <c r="D625" s="14"/>
    </row>
    <row r="626" spans="2:4" s="8" customFormat="1">
      <c r="B626" s="14"/>
      <c r="C626" s="7"/>
      <c r="D626" s="14"/>
    </row>
    <row r="627" spans="2:4" s="8" customFormat="1">
      <c r="B627" s="14"/>
      <c r="C627" s="7"/>
      <c r="D627" s="14"/>
    </row>
    <row r="628" spans="2:4" s="8" customFormat="1">
      <c r="B628" s="14"/>
      <c r="C628" s="7"/>
      <c r="D628" s="14"/>
    </row>
    <row r="629" spans="2:4" s="8" customFormat="1">
      <c r="B629" s="14"/>
      <c r="C629" s="7"/>
      <c r="D629" s="14"/>
    </row>
    <row r="630" spans="2:4" s="8" customFormat="1">
      <c r="B630" s="14"/>
      <c r="C630" s="7"/>
      <c r="D630" s="14"/>
    </row>
    <row r="631" spans="2:4" s="8" customFormat="1">
      <c r="B631" s="14"/>
      <c r="C631" s="7"/>
      <c r="D631" s="14"/>
    </row>
    <row r="632" spans="2:4" s="8" customFormat="1">
      <c r="B632" s="14"/>
      <c r="C632" s="7"/>
      <c r="D632" s="14"/>
    </row>
    <row r="633" spans="2:4" s="8" customFormat="1">
      <c r="B633" s="14"/>
      <c r="C633" s="7"/>
      <c r="D633" s="14"/>
    </row>
    <row r="634" spans="2:4" s="8" customFormat="1">
      <c r="B634" s="14"/>
      <c r="C634" s="7"/>
      <c r="D634" s="14"/>
    </row>
    <row r="635" spans="2:4" s="8" customFormat="1">
      <c r="B635" s="14"/>
      <c r="C635" s="7"/>
      <c r="D635" s="14"/>
    </row>
    <row r="636" spans="2:4" s="8" customFormat="1">
      <c r="B636" s="14"/>
      <c r="C636" s="7"/>
      <c r="D636" s="14"/>
    </row>
    <row r="637" spans="2:4" s="8" customFormat="1">
      <c r="B637" s="14"/>
      <c r="C637" s="7"/>
      <c r="D637" s="14"/>
    </row>
    <row r="638" spans="2:4" s="8" customFormat="1">
      <c r="B638" s="14"/>
      <c r="C638" s="7"/>
      <c r="D638" s="14"/>
    </row>
    <row r="639" spans="2:4" s="8" customFormat="1">
      <c r="B639" s="14"/>
      <c r="C639" s="7"/>
      <c r="D639" s="14"/>
    </row>
    <row r="640" spans="2:4" s="8" customFormat="1">
      <c r="B640" s="14"/>
      <c r="C640" s="7"/>
      <c r="D640" s="14"/>
    </row>
    <row r="641" spans="2:4" s="8" customFormat="1">
      <c r="B641" s="14"/>
      <c r="C641" s="7"/>
      <c r="D641" s="14"/>
    </row>
    <row r="642" spans="2:4" s="8" customFormat="1">
      <c r="B642" s="14"/>
      <c r="C642" s="7"/>
      <c r="D642" s="14"/>
    </row>
    <row r="643" spans="2:4" s="8" customFormat="1">
      <c r="B643" s="14"/>
      <c r="C643" s="7"/>
      <c r="D643" s="14"/>
    </row>
    <row r="644" spans="2:4" s="8" customFormat="1">
      <c r="B644" s="14"/>
      <c r="C644" s="7"/>
      <c r="D644" s="14"/>
    </row>
    <row r="645" spans="2:4" s="8" customFormat="1">
      <c r="B645" s="14"/>
      <c r="C645" s="7"/>
      <c r="D645" s="14"/>
    </row>
    <row r="646" spans="2:4" s="8" customFormat="1">
      <c r="B646" s="14"/>
      <c r="C646" s="7"/>
      <c r="D646" s="14"/>
    </row>
    <row r="647" spans="2:4" s="8" customFormat="1">
      <c r="B647" s="14"/>
      <c r="C647" s="7"/>
      <c r="D647" s="14"/>
    </row>
    <row r="648" spans="2:4" s="8" customFormat="1">
      <c r="B648" s="14"/>
      <c r="C648" s="7"/>
      <c r="D648" s="14"/>
    </row>
    <row r="649" spans="2:4" s="8" customFormat="1">
      <c r="B649" s="14"/>
      <c r="C649" s="7"/>
      <c r="D649" s="14"/>
    </row>
    <row r="650" spans="2:4" s="8" customFormat="1">
      <c r="B650" s="14"/>
      <c r="C650" s="7"/>
      <c r="D650" s="14"/>
    </row>
    <row r="651" spans="2:4" s="8" customFormat="1">
      <c r="B651" s="14"/>
      <c r="C651" s="7"/>
      <c r="D651" s="14"/>
    </row>
    <row r="652" spans="2:4" s="8" customFormat="1">
      <c r="B652" s="14"/>
      <c r="C652" s="7"/>
      <c r="D652" s="14"/>
    </row>
    <row r="653" spans="2:4" s="8" customFormat="1">
      <c r="B653" s="14"/>
      <c r="C653" s="7"/>
      <c r="D653" s="14"/>
    </row>
    <row r="654" spans="2:4" s="8" customFormat="1">
      <c r="B654" s="14"/>
      <c r="C654" s="7"/>
      <c r="D654" s="14"/>
    </row>
    <row r="655" spans="2:4" s="8" customFormat="1">
      <c r="B655" s="14"/>
      <c r="C655" s="7"/>
      <c r="D655" s="14"/>
    </row>
    <row r="656" spans="2:4" s="8" customFormat="1">
      <c r="B656" s="14"/>
      <c r="C656" s="7"/>
      <c r="D656" s="14"/>
    </row>
    <row r="657" spans="2:4" s="8" customFormat="1">
      <c r="B657" s="14"/>
      <c r="C657" s="7"/>
      <c r="D657" s="14"/>
    </row>
    <row r="658" spans="2:4" s="8" customFormat="1">
      <c r="B658" s="14"/>
      <c r="C658" s="7"/>
      <c r="D658" s="14"/>
    </row>
    <row r="659" spans="2:4" s="8" customFormat="1">
      <c r="B659" s="14"/>
      <c r="C659" s="7"/>
      <c r="D659" s="14"/>
    </row>
    <row r="660" spans="2:4" s="8" customFormat="1">
      <c r="B660" s="14"/>
      <c r="C660" s="7"/>
      <c r="D660" s="14"/>
    </row>
    <row r="661" spans="2:4" s="8" customFormat="1">
      <c r="B661" s="14"/>
      <c r="C661" s="7"/>
      <c r="D661" s="14"/>
    </row>
    <row r="662" spans="2:4" s="8" customFormat="1">
      <c r="B662" s="14"/>
      <c r="C662" s="7"/>
      <c r="D662" s="14"/>
    </row>
    <row r="663" spans="2:4" s="8" customFormat="1">
      <c r="B663" s="14"/>
      <c r="C663" s="7"/>
      <c r="D663" s="14"/>
    </row>
    <row r="664" spans="2:4" s="8" customFormat="1">
      <c r="B664" s="14"/>
      <c r="C664" s="7"/>
      <c r="D664" s="14"/>
    </row>
    <row r="665" spans="2:4" s="8" customFormat="1">
      <c r="B665" s="14"/>
      <c r="C665" s="7"/>
      <c r="D665" s="14"/>
    </row>
    <row r="666" spans="2:4" s="8" customFormat="1">
      <c r="B666" s="14"/>
      <c r="C666" s="7"/>
      <c r="D666" s="14"/>
    </row>
    <row r="667" spans="2:4" s="8" customFormat="1">
      <c r="B667" s="14"/>
      <c r="C667" s="7"/>
      <c r="D667" s="14"/>
    </row>
    <row r="668" spans="2:4" s="8" customFormat="1">
      <c r="B668" s="14"/>
      <c r="C668" s="7"/>
      <c r="D668" s="14"/>
    </row>
    <row r="669" spans="2:4" s="8" customFormat="1">
      <c r="B669" s="14"/>
      <c r="C669" s="7"/>
      <c r="D669" s="14"/>
    </row>
    <row r="670" spans="2:4" s="8" customFormat="1">
      <c r="B670" s="14"/>
      <c r="C670" s="7"/>
      <c r="D670" s="14"/>
    </row>
    <row r="671" spans="2:4" s="8" customFormat="1">
      <c r="B671" s="14"/>
      <c r="C671" s="7"/>
      <c r="D671" s="14"/>
    </row>
    <row r="672" spans="2:4" s="8" customFormat="1">
      <c r="B672" s="14"/>
      <c r="C672" s="7"/>
      <c r="D672" s="14"/>
    </row>
    <row r="673" spans="2:4" s="8" customFormat="1">
      <c r="B673" s="14"/>
      <c r="C673" s="7"/>
      <c r="D673" s="14"/>
    </row>
    <row r="674" spans="2:4" s="8" customFormat="1">
      <c r="B674" s="14"/>
      <c r="C674" s="7"/>
      <c r="D674" s="14"/>
    </row>
    <row r="675" spans="2:4" s="8" customFormat="1">
      <c r="B675" s="14"/>
      <c r="C675" s="7"/>
      <c r="D675" s="14"/>
    </row>
    <row r="676" spans="2:4" s="8" customFormat="1">
      <c r="B676" s="14"/>
      <c r="C676" s="7"/>
      <c r="D676" s="14"/>
    </row>
    <row r="677" spans="2:4" s="8" customFormat="1">
      <c r="B677" s="14"/>
      <c r="C677" s="7"/>
      <c r="D677" s="14"/>
    </row>
    <row r="678" spans="2:4" s="8" customFormat="1">
      <c r="B678" s="14"/>
      <c r="C678" s="7"/>
      <c r="D678" s="14"/>
    </row>
    <row r="679" spans="2:4" s="8" customFormat="1">
      <c r="B679" s="14"/>
      <c r="C679" s="7"/>
      <c r="D679" s="14"/>
    </row>
    <row r="680" spans="2:4">
      <c r="B680" s="14"/>
    </row>
    <row r="681" spans="2:4">
      <c r="B681" s="14"/>
    </row>
    <row r="682" spans="2:4">
      <c r="B682" s="14"/>
    </row>
    <row r="683" spans="2:4">
      <c r="B683" s="14"/>
    </row>
    <row r="684" spans="2:4">
      <c r="B684" s="14"/>
    </row>
    <row r="685" spans="2:4">
      <c r="B685" s="14"/>
    </row>
    <row r="686" spans="2:4">
      <c r="B686" s="14"/>
    </row>
    <row r="687" spans="2:4">
      <c r="B687" s="14"/>
    </row>
    <row r="688" spans="2:4">
      <c r="B688" s="14"/>
    </row>
    <row r="689" spans="2:2">
      <c r="B689" s="14"/>
    </row>
    <row r="690" spans="2:2">
      <c r="B690" s="14"/>
    </row>
    <row r="691" spans="2:2">
      <c r="B691" s="14"/>
    </row>
    <row r="692" spans="2:2">
      <c r="B692" s="14"/>
    </row>
    <row r="693" spans="2:2">
      <c r="B693" s="14"/>
    </row>
    <row r="694" spans="2:2">
      <c r="B694" s="14"/>
    </row>
  </sheetData>
  <sheetProtection algorithmName="SHA-512" hashValue="1hJWAuBl9GmJp+Fa5tR1u63wa4XdEvFbtABlRYaf1jR6+HS3+U8SVLYrO1UtMzF3cJ6UTZsy/mE3SASGfPJobA==" saltValue="W6oMKGnQ3JqO4MOGU3BXt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A2" sqref="A2"/>
    </sheetView>
  </sheetViews>
  <sheetFormatPr defaultRowHeight="15"/>
  <cols>
    <col min="2" max="3" width="21.7109375" customWidth="1"/>
    <col min="4" max="4" width="20.7109375" customWidth="1"/>
    <col min="5" max="5" width="16" customWidth="1"/>
    <col min="6" max="6" width="25.42578125" customWidth="1"/>
  </cols>
  <sheetData>
    <row r="1" spans="1:6" s="1" customFormat="1" ht="43.5" customHeight="1">
      <c r="A1" s="25"/>
      <c r="B1" s="25"/>
      <c r="C1" s="273" t="s">
        <v>49</v>
      </c>
      <c r="D1" s="273"/>
      <c r="E1" s="27"/>
    </row>
    <row r="2" spans="1:6" s="1" customFormat="1" ht="14.25">
      <c r="B2" s="9" t="s">
        <v>13</v>
      </c>
      <c r="C2" s="158"/>
      <c r="D2" s="211">
        <f>SUM(C38-D38)</f>
        <v>97941.11</v>
      </c>
    </row>
    <row r="3" spans="1:6" s="1" customFormat="1" ht="12.75">
      <c r="B3" s="10"/>
      <c r="C3" s="11"/>
      <c r="D3" s="14"/>
    </row>
    <row r="4" spans="1:6" s="30" customFormat="1" ht="32.25" customHeight="1">
      <c r="B4" s="92" t="s">
        <v>9</v>
      </c>
      <c r="C4" s="263" t="s">
        <v>14</v>
      </c>
      <c r="D4" s="263" t="s">
        <v>6517</v>
      </c>
      <c r="E4" s="33" t="s">
        <v>10</v>
      </c>
      <c r="F4" s="102" t="s">
        <v>11</v>
      </c>
    </row>
    <row r="5" spans="1:6">
      <c r="B5" s="265">
        <v>42491</v>
      </c>
      <c r="C5" s="264">
        <v>1000</v>
      </c>
      <c r="D5" s="264">
        <f>SUM(C5-E5)</f>
        <v>27</v>
      </c>
      <c r="E5" s="209">
        <v>973</v>
      </c>
      <c r="F5" s="210" t="s">
        <v>6519</v>
      </c>
    </row>
    <row r="6" spans="1:6">
      <c r="B6" s="265">
        <v>42492</v>
      </c>
      <c r="C6" s="264">
        <v>100</v>
      </c>
      <c r="D6" s="264">
        <f t="shared" ref="D6:D37" si="0">SUM(C6-E6)</f>
        <v>11.700000000000003</v>
      </c>
      <c r="E6" s="209">
        <v>88.3</v>
      </c>
      <c r="F6" s="210" t="s">
        <v>6520</v>
      </c>
    </row>
    <row r="7" spans="1:6">
      <c r="B7" s="265">
        <v>42494</v>
      </c>
      <c r="C7" s="264">
        <v>10000</v>
      </c>
      <c r="D7" s="264">
        <f t="shared" si="0"/>
        <v>230</v>
      </c>
      <c r="E7" s="209">
        <v>9770</v>
      </c>
      <c r="F7" s="210" t="s">
        <v>160</v>
      </c>
    </row>
    <row r="8" spans="1:6">
      <c r="B8" s="265">
        <v>42495</v>
      </c>
      <c r="C8" s="264">
        <v>500</v>
      </c>
      <c r="D8" s="264">
        <f t="shared" si="0"/>
        <v>18.5</v>
      </c>
      <c r="E8" s="209">
        <v>481.5</v>
      </c>
      <c r="F8" s="210" t="s">
        <v>6521</v>
      </c>
    </row>
    <row r="9" spans="1:6">
      <c r="B9" s="265">
        <v>42496</v>
      </c>
      <c r="C9" s="264">
        <v>2000</v>
      </c>
      <c r="D9" s="264">
        <f t="shared" si="0"/>
        <v>44</v>
      </c>
      <c r="E9" s="209">
        <v>1956</v>
      </c>
      <c r="F9" s="210" t="s">
        <v>6522</v>
      </c>
    </row>
    <row r="10" spans="1:6">
      <c r="B10" s="265">
        <v>42496</v>
      </c>
      <c r="C10" s="264">
        <v>1300</v>
      </c>
      <c r="D10" s="264">
        <f t="shared" si="0"/>
        <v>38.599999999999909</v>
      </c>
      <c r="E10" s="209">
        <v>1261.4000000000001</v>
      </c>
      <c r="F10" s="210" t="s">
        <v>159</v>
      </c>
    </row>
    <row r="11" spans="1:6">
      <c r="B11" s="265">
        <v>42497</v>
      </c>
      <c r="C11" s="264">
        <v>3750</v>
      </c>
      <c r="D11" s="264">
        <f t="shared" si="0"/>
        <v>92.5</v>
      </c>
      <c r="E11" s="209">
        <v>3657.5</v>
      </c>
      <c r="F11" s="210" t="s">
        <v>158</v>
      </c>
    </row>
    <row r="12" spans="1:6">
      <c r="B12" s="265">
        <v>42497</v>
      </c>
      <c r="C12" s="264">
        <v>2000</v>
      </c>
      <c r="D12" s="264">
        <f t="shared" si="0"/>
        <v>44</v>
      </c>
      <c r="E12" s="209">
        <v>1956</v>
      </c>
      <c r="F12" s="210" t="s">
        <v>6523</v>
      </c>
    </row>
    <row r="13" spans="1:6">
      <c r="B13" s="265">
        <v>42499</v>
      </c>
      <c r="C13" s="264">
        <v>2000</v>
      </c>
      <c r="D13" s="264">
        <f t="shared" si="0"/>
        <v>44</v>
      </c>
      <c r="E13" s="209">
        <v>1956</v>
      </c>
      <c r="F13" s="210" t="s">
        <v>6524</v>
      </c>
    </row>
    <row r="14" spans="1:6">
      <c r="B14" s="265">
        <v>42500</v>
      </c>
      <c r="C14" s="264">
        <v>600</v>
      </c>
      <c r="D14" s="264">
        <f t="shared" si="0"/>
        <v>20.200000000000045</v>
      </c>
      <c r="E14" s="209">
        <v>579.79999999999995</v>
      </c>
      <c r="F14" s="210" t="s">
        <v>6525</v>
      </c>
    </row>
    <row r="15" spans="1:6">
      <c r="B15" s="265">
        <v>42502</v>
      </c>
      <c r="C15" s="264">
        <v>33400</v>
      </c>
      <c r="D15" s="264">
        <f t="shared" si="0"/>
        <v>744.79999999999927</v>
      </c>
      <c r="E15" s="209">
        <v>32655.200000000001</v>
      </c>
      <c r="F15" s="210" t="s">
        <v>157</v>
      </c>
    </row>
    <row r="16" spans="1:6">
      <c r="B16" s="265">
        <v>42502</v>
      </c>
      <c r="C16" s="264">
        <v>5000</v>
      </c>
      <c r="D16" s="264">
        <f t="shared" si="0"/>
        <v>95</v>
      </c>
      <c r="E16" s="209">
        <v>4905</v>
      </c>
      <c r="F16" s="210" t="s">
        <v>6526</v>
      </c>
    </row>
    <row r="17" spans="2:6">
      <c r="B17" s="265">
        <v>42502</v>
      </c>
      <c r="C17" s="264">
        <v>100</v>
      </c>
      <c r="D17" s="264">
        <f t="shared" si="0"/>
        <v>11.700000000000003</v>
      </c>
      <c r="E17" s="209">
        <v>88.3</v>
      </c>
      <c r="F17" s="210" t="s">
        <v>6521</v>
      </c>
    </row>
    <row r="18" spans="2:6">
      <c r="B18" s="265">
        <v>42503</v>
      </c>
      <c r="C18" s="264">
        <v>300</v>
      </c>
      <c r="D18" s="264">
        <f t="shared" si="0"/>
        <v>15.100000000000023</v>
      </c>
      <c r="E18" s="209">
        <v>284.89999999999998</v>
      </c>
      <c r="F18" s="210" t="s">
        <v>6527</v>
      </c>
    </row>
    <row r="19" spans="2:6">
      <c r="B19" s="265">
        <v>42504</v>
      </c>
      <c r="C19" s="264">
        <v>90</v>
      </c>
      <c r="D19" s="264">
        <f t="shared" si="0"/>
        <v>11.530000000000001</v>
      </c>
      <c r="E19" s="209">
        <v>78.47</v>
      </c>
      <c r="F19" s="210" t="s">
        <v>6528</v>
      </c>
    </row>
    <row r="20" spans="2:6">
      <c r="B20" s="265">
        <v>42504</v>
      </c>
      <c r="C20" s="264">
        <v>170</v>
      </c>
      <c r="D20" s="264">
        <f t="shared" si="0"/>
        <v>13.740000000000009</v>
      </c>
      <c r="E20" s="209">
        <v>156.26</v>
      </c>
      <c r="F20" s="210" t="s">
        <v>156</v>
      </c>
    </row>
    <row r="21" spans="2:6">
      <c r="B21" s="265">
        <v>42506</v>
      </c>
      <c r="C21" s="264">
        <v>1000</v>
      </c>
      <c r="D21" s="264">
        <f t="shared" si="0"/>
        <v>32</v>
      </c>
      <c r="E21" s="209">
        <v>968</v>
      </c>
      <c r="F21" s="210" t="s">
        <v>6529</v>
      </c>
    </row>
    <row r="22" spans="2:6">
      <c r="B22" s="265">
        <v>42506</v>
      </c>
      <c r="C22" s="264">
        <v>1000</v>
      </c>
      <c r="D22" s="264">
        <f t="shared" si="0"/>
        <v>27</v>
      </c>
      <c r="E22" s="209">
        <v>973</v>
      </c>
      <c r="F22" s="210" t="s">
        <v>6530</v>
      </c>
    </row>
    <row r="23" spans="2:6">
      <c r="B23" s="265">
        <v>42507</v>
      </c>
      <c r="C23" s="264">
        <v>2000</v>
      </c>
      <c r="D23" s="264">
        <f t="shared" si="0"/>
        <v>54</v>
      </c>
      <c r="E23" s="209">
        <v>1946</v>
      </c>
      <c r="F23" s="210" t="s">
        <v>155</v>
      </c>
    </row>
    <row r="24" spans="2:6">
      <c r="B24" s="265">
        <v>42508</v>
      </c>
      <c r="C24" s="264">
        <v>1302</v>
      </c>
      <c r="D24" s="264">
        <f t="shared" si="0"/>
        <v>38.6400000000001</v>
      </c>
      <c r="E24" s="209">
        <v>1263.3599999999999</v>
      </c>
      <c r="F24" s="210" t="s">
        <v>154</v>
      </c>
    </row>
    <row r="25" spans="2:6">
      <c r="B25" s="265">
        <v>42509</v>
      </c>
      <c r="C25" s="264">
        <v>1500</v>
      </c>
      <c r="D25" s="264">
        <f t="shared" si="0"/>
        <v>43</v>
      </c>
      <c r="E25" s="209">
        <v>1457</v>
      </c>
      <c r="F25" s="210" t="s">
        <v>6531</v>
      </c>
    </row>
    <row r="26" spans="2:6">
      <c r="B26" s="265">
        <v>42509</v>
      </c>
      <c r="C26" s="264">
        <v>10000</v>
      </c>
      <c r="D26" s="264">
        <f t="shared" si="0"/>
        <v>230</v>
      </c>
      <c r="E26" s="209">
        <v>9770</v>
      </c>
      <c r="F26" s="210" t="s">
        <v>153</v>
      </c>
    </row>
    <row r="27" spans="2:6">
      <c r="B27" s="265">
        <v>42510</v>
      </c>
      <c r="C27" s="264">
        <v>5000</v>
      </c>
      <c r="D27" s="264">
        <f t="shared" si="0"/>
        <v>120</v>
      </c>
      <c r="E27" s="209">
        <v>4880</v>
      </c>
      <c r="F27" s="210" t="s">
        <v>152</v>
      </c>
    </row>
    <row r="28" spans="2:6">
      <c r="B28" s="265">
        <v>42513</v>
      </c>
      <c r="C28" s="264">
        <v>1000</v>
      </c>
      <c r="D28" s="264">
        <f t="shared" si="0"/>
        <v>27</v>
      </c>
      <c r="E28" s="209">
        <v>973</v>
      </c>
      <c r="F28" s="210" t="s">
        <v>6532</v>
      </c>
    </row>
    <row r="29" spans="2:6">
      <c r="B29" s="265">
        <v>42514</v>
      </c>
      <c r="C29" s="264">
        <v>250</v>
      </c>
      <c r="D29" s="264">
        <f t="shared" si="0"/>
        <v>14.25</v>
      </c>
      <c r="E29" s="209">
        <v>235.75</v>
      </c>
      <c r="F29" s="210" t="s">
        <v>6533</v>
      </c>
    </row>
    <row r="30" spans="2:6">
      <c r="B30" s="265">
        <v>42514</v>
      </c>
      <c r="C30" s="264">
        <v>500</v>
      </c>
      <c r="D30" s="264">
        <f t="shared" si="0"/>
        <v>18.5</v>
      </c>
      <c r="E30" s="209">
        <v>481.5</v>
      </c>
      <c r="F30" s="210" t="s">
        <v>6534</v>
      </c>
    </row>
    <row r="31" spans="2:6">
      <c r="B31" s="265">
        <v>42514</v>
      </c>
      <c r="C31" s="264">
        <v>10000</v>
      </c>
      <c r="D31" s="264">
        <f t="shared" si="0"/>
        <v>180</v>
      </c>
      <c r="E31" s="209">
        <v>9820</v>
      </c>
      <c r="F31" s="210" t="s">
        <v>6535</v>
      </c>
    </row>
    <row r="32" spans="2:6">
      <c r="B32" s="265">
        <v>42514</v>
      </c>
      <c r="C32" s="264">
        <v>500</v>
      </c>
      <c r="D32" s="264">
        <f t="shared" si="0"/>
        <v>18.5</v>
      </c>
      <c r="E32" s="209">
        <v>481.5</v>
      </c>
      <c r="F32" s="210" t="s">
        <v>6536</v>
      </c>
    </row>
    <row r="33" spans="2:6">
      <c r="B33" s="265">
        <v>42514</v>
      </c>
      <c r="C33" s="264">
        <v>500</v>
      </c>
      <c r="D33" s="264">
        <f t="shared" si="0"/>
        <v>18.5</v>
      </c>
      <c r="E33" s="209">
        <v>481.5</v>
      </c>
      <c r="F33" s="210" t="s">
        <v>6537</v>
      </c>
    </row>
    <row r="34" spans="2:6">
      <c r="B34" s="265">
        <v>42515</v>
      </c>
      <c r="C34" s="264">
        <v>78</v>
      </c>
      <c r="D34" s="264">
        <f t="shared" si="0"/>
        <v>11.329999999999998</v>
      </c>
      <c r="E34" s="209">
        <v>66.67</v>
      </c>
      <c r="F34" s="210" t="s">
        <v>6538</v>
      </c>
    </row>
    <row r="35" spans="2:6">
      <c r="B35" s="265">
        <v>42516</v>
      </c>
      <c r="C35" s="264">
        <v>200</v>
      </c>
      <c r="D35" s="264">
        <f t="shared" si="0"/>
        <v>13.400000000000006</v>
      </c>
      <c r="E35" s="209">
        <v>186.6</v>
      </c>
      <c r="F35" s="210" t="s">
        <v>6539</v>
      </c>
    </row>
    <row r="36" spans="2:6">
      <c r="B36" s="265">
        <v>42518</v>
      </c>
      <c r="C36" s="264">
        <v>3000</v>
      </c>
      <c r="D36" s="264">
        <f t="shared" si="0"/>
        <v>76</v>
      </c>
      <c r="E36" s="209">
        <v>2924</v>
      </c>
      <c r="F36" s="210" t="s">
        <v>151</v>
      </c>
    </row>
    <row r="37" spans="2:6">
      <c r="B37" s="265">
        <v>42519</v>
      </c>
      <c r="C37" s="264">
        <v>200</v>
      </c>
      <c r="D37" s="264">
        <f t="shared" si="0"/>
        <v>14.400000000000006</v>
      </c>
      <c r="E37" s="209">
        <v>185.6</v>
      </c>
      <c r="F37" s="210" t="s">
        <v>150</v>
      </c>
    </row>
    <row r="38" spans="2:6">
      <c r="B38" s="266" t="s">
        <v>6518</v>
      </c>
      <c r="C38" s="267">
        <f>SUM(C5:C37)</f>
        <v>100340</v>
      </c>
      <c r="D38" s="267">
        <f t="shared" ref="D38:E38" si="1">SUM(D5:D37)</f>
        <v>2398.8899999999994</v>
      </c>
      <c r="E38" s="267">
        <f t="shared" si="1"/>
        <v>97941.110000000015</v>
      </c>
    </row>
  </sheetData>
  <sheetProtection algorithmName="SHA-512" hashValue="cwgCZ/oEpB2PzLlaklLGI04JdV2wiS1wbmf5CUQ0+nppraOZnNeNGm1L30cBYHFoRc7ZrL985wR2rUSgNX/Hsg==" saltValue="IFntFPvYh59Ev1TJEZq0p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A4" sqref="A4"/>
    </sheetView>
  </sheetViews>
  <sheetFormatPr defaultRowHeight="15"/>
  <cols>
    <col min="2" max="2" width="15.85546875" customWidth="1"/>
    <col min="3" max="3" width="20" bestFit="1" customWidth="1"/>
    <col min="4" max="4" width="50.28515625" customWidth="1"/>
  </cols>
  <sheetData>
    <row r="1" spans="1:4" ht="36.75" customHeight="1">
      <c r="A1" s="25"/>
      <c r="B1" s="25"/>
      <c r="C1" s="273" t="s">
        <v>6423</v>
      </c>
      <c r="D1" s="273"/>
    </row>
    <row r="2" spans="1:4">
      <c r="A2" s="1"/>
      <c r="B2" s="9" t="s">
        <v>13</v>
      </c>
      <c r="C2" s="68">
        <f>SUM(C5:C43)</f>
        <v>10048.5</v>
      </c>
      <c r="D2" s="80"/>
    </row>
    <row r="3" spans="1:4">
      <c r="A3" s="1"/>
      <c r="B3" s="10"/>
      <c r="C3" s="11"/>
      <c r="D3" s="14"/>
    </row>
    <row r="4" spans="1:4">
      <c r="A4" s="30"/>
      <c r="B4" s="92" t="s">
        <v>9</v>
      </c>
      <c r="C4" s="33" t="s">
        <v>10</v>
      </c>
      <c r="D4" s="92" t="s">
        <v>15</v>
      </c>
    </row>
    <row r="5" spans="1:4">
      <c r="A5" s="1"/>
      <c r="B5" s="233">
        <v>42491</v>
      </c>
      <c r="C5" s="163">
        <v>200</v>
      </c>
      <c r="D5" s="162"/>
    </row>
    <row r="6" spans="1:4">
      <c r="A6" s="1"/>
      <c r="B6" s="233">
        <v>42491</v>
      </c>
      <c r="C6" s="163">
        <v>15</v>
      </c>
      <c r="D6" s="162" t="s">
        <v>6424</v>
      </c>
    </row>
    <row r="7" spans="1:4">
      <c r="A7" s="1"/>
      <c r="B7" s="233">
        <v>42492</v>
      </c>
      <c r="C7" s="163">
        <v>100</v>
      </c>
      <c r="D7" s="162" t="s">
        <v>22</v>
      </c>
    </row>
    <row r="8" spans="1:4">
      <c r="A8" s="1"/>
      <c r="B8" s="233">
        <v>42492</v>
      </c>
      <c r="C8" s="163">
        <v>25</v>
      </c>
      <c r="D8" s="162" t="s">
        <v>22</v>
      </c>
    </row>
    <row r="9" spans="1:4">
      <c r="A9" s="1"/>
      <c r="B9" s="233">
        <v>42492</v>
      </c>
      <c r="C9" s="163">
        <v>500</v>
      </c>
      <c r="D9" s="162" t="s">
        <v>6425</v>
      </c>
    </row>
    <row r="10" spans="1:4">
      <c r="A10" s="1"/>
      <c r="B10" s="233">
        <v>42493</v>
      </c>
      <c r="C10" s="163">
        <v>100</v>
      </c>
      <c r="D10" s="162" t="s">
        <v>22</v>
      </c>
    </row>
    <row r="11" spans="1:4">
      <c r="A11" s="1"/>
      <c r="B11" s="233">
        <v>42494</v>
      </c>
      <c r="C11" s="163">
        <v>27.5</v>
      </c>
      <c r="D11" s="162" t="s">
        <v>6426</v>
      </c>
    </row>
    <row r="12" spans="1:4">
      <c r="A12" s="1"/>
      <c r="B12" s="233">
        <v>42495</v>
      </c>
      <c r="C12" s="163">
        <v>100</v>
      </c>
      <c r="D12" s="162" t="s">
        <v>22</v>
      </c>
    </row>
    <row r="13" spans="1:4">
      <c r="A13" s="1"/>
      <c r="B13" s="233">
        <v>42496</v>
      </c>
      <c r="C13" s="163">
        <v>0.5099999999999999</v>
      </c>
      <c r="D13" s="162" t="s">
        <v>22</v>
      </c>
    </row>
    <row r="14" spans="1:4">
      <c r="A14" s="1"/>
      <c r="B14" s="233">
        <v>42496</v>
      </c>
      <c r="C14" s="163">
        <v>16.600000000000001</v>
      </c>
      <c r="D14" s="162" t="s">
        <v>22</v>
      </c>
    </row>
    <row r="15" spans="1:4">
      <c r="A15" s="1"/>
      <c r="B15" s="233">
        <v>42496</v>
      </c>
      <c r="C15" s="163">
        <v>20</v>
      </c>
      <c r="D15" s="162" t="s">
        <v>22</v>
      </c>
    </row>
    <row r="16" spans="1:4">
      <c r="A16" s="1"/>
      <c r="B16" s="233">
        <v>42498</v>
      </c>
      <c r="C16" s="163">
        <v>25</v>
      </c>
      <c r="D16" s="162" t="s">
        <v>22</v>
      </c>
    </row>
    <row r="17" spans="1:4">
      <c r="A17" s="1"/>
      <c r="B17" s="233">
        <v>42498</v>
      </c>
      <c r="C17" s="163">
        <v>5000</v>
      </c>
      <c r="D17" s="162" t="s">
        <v>22</v>
      </c>
    </row>
    <row r="18" spans="1:4">
      <c r="A18" s="1"/>
      <c r="B18" s="233">
        <v>42498</v>
      </c>
      <c r="C18" s="163">
        <v>60</v>
      </c>
      <c r="D18" s="162" t="s">
        <v>22</v>
      </c>
    </row>
    <row r="19" spans="1:4">
      <c r="A19" s="1"/>
      <c r="B19" s="233">
        <v>42499</v>
      </c>
      <c r="C19" s="163">
        <v>65</v>
      </c>
      <c r="D19" s="162" t="s">
        <v>4597</v>
      </c>
    </row>
    <row r="20" spans="1:4">
      <c r="A20" s="1"/>
      <c r="B20" s="233">
        <v>42500</v>
      </c>
      <c r="C20" s="163">
        <v>22.5</v>
      </c>
      <c r="D20" s="162" t="s">
        <v>6427</v>
      </c>
    </row>
    <row r="21" spans="1:4">
      <c r="A21" s="1"/>
      <c r="B21" s="233">
        <v>42500</v>
      </c>
      <c r="C21" s="163">
        <v>100</v>
      </c>
      <c r="D21" s="162" t="s">
        <v>22</v>
      </c>
    </row>
    <row r="22" spans="1:4">
      <c r="A22" s="1"/>
      <c r="B22" s="233">
        <v>42501</v>
      </c>
      <c r="C22" s="163">
        <v>300</v>
      </c>
      <c r="D22" s="162" t="s">
        <v>22</v>
      </c>
    </row>
    <row r="23" spans="1:4">
      <c r="A23" s="1"/>
      <c r="B23" s="233">
        <v>42503</v>
      </c>
      <c r="C23" s="163">
        <v>5</v>
      </c>
      <c r="D23" s="162" t="s">
        <v>6428</v>
      </c>
    </row>
    <row r="24" spans="1:4">
      <c r="A24" s="1"/>
      <c r="B24" s="233">
        <v>42503</v>
      </c>
      <c r="C24" s="163">
        <v>15</v>
      </c>
      <c r="D24" s="162" t="s">
        <v>6429</v>
      </c>
    </row>
    <row r="25" spans="1:4">
      <c r="B25" s="233">
        <v>42504</v>
      </c>
      <c r="C25" s="163">
        <v>27.5</v>
      </c>
      <c r="D25" s="162" t="s">
        <v>22</v>
      </c>
    </row>
    <row r="26" spans="1:4">
      <c r="B26" s="233">
        <v>42505</v>
      </c>
      <c r="C26" s="163">
        <v>0.5099999999999999</v>
      </c>
      <c r="D26" s="162" t="s">
        <v>22</v>
      </c>
    </row>
    <row r="27" spans="1:4">
      <c r="B27" s="233">
        <v>42512</v>
      </c>
      <c r="C27" s="163">
        <v>27.5</v>
      </c>
      <c r="D27" s="162" t="s">
        <v>3976</v>
      </c>
    </row>
    <row r="28" spans="1:4">
      <c r="B28" s="233">
        <v>42513</v>
      </c>
      <c r="C28" s="163">
        <v>1000</v>
      </c>
      <c r="D28" s="162" t="s">
        <v>22</v>
      </c>
    </row>
    <row r="29" spans="1:4">
      <c r="B29" s="233">
        <v>42514</v>
      </c>
      <c r="C29" s="163">
        <v>1.0199999999999998</v>
      </c>
      <c r="D29" s="162" t="s">
        <v>22</v>
      </c>
    </row>
    <row r="30" spans="1:4">
      <c r="B30" s="233">
        <v>42515</v>
      </c>
      <c r="C30" s="163">
        <v>33.25</v>
      </c>
      <c r="D30" s="162" t="s">
        <v>6430</v>
      </c>
    </row>
    <row r="31" spans="1:4">
      <c r="B31" s="233">
        <v>42516</v>
      </c>
      <c r="C31" s="163">
        <v>500</v>
      </c>
      <c r="D31" s="162" t="s">
        <v>5976</v>
      </c>
    </row>
    <row r="32" spans="1:4">
      <c r="B32" s="233">
        <v>42516</v>
      </c>
      <c r="C32" s="163">
        <v>27.5</v>
      </c>
      <c r="D32" s="162" t="s">
        <v>6431</v>
      </c>
    </row>
    <row r="33" spans="2:4">
      <c r="B33" s="233">
        <v>42516</v>
      </c>
      <c r="C33" s="163">
        <v>22.5</v>
      </c>
      <c r="D33" s="162" t="s">
        <v>6431</v>
      </c>
    </row>
    <row r="34" spans="2:4">
      <c r="B34" s="233">
        <v>42517</v>
      </c>
      <c r="C34" s="163">
        <v>24.11</v>
      </c>
      <c r="D34" s="162" t="s">
        <v>6432</v>
      </c>
    </row>
    <row r="35" spans="2:4">
      <c r="B35" s="233">
        <v>42518</v>
      </c>
      <c r="C35" s="163">
        <v>1500</v>
      </c>
      <c r="D35" s="162" t="s">
        <v>22</v>
      </c>
    </row>
    <row r="36" spans="2:4">
      <c r="B36" s="233">
        <v>42518</v>
      </c>
      <c r="C36" s="163">
        <v>2.5</v>
      </c>
      <c r="D36" s="162" t="s">
        <v>22</v>
      </c>
    </row>
    <row r="37" spans="2:4">
      <c r="B37" s="233">
        <v>42519</v>
      </c>
      <c r="C37" s="163">
        <v>27.5</v>
      </c>
      <c r="D37" s="162" t="s">
        <v>6433</v>
      </c>
    </row>
    <row r="38" spans="2:4">
      <c r="B38" s="233">
        <v>42520</v>
      </c>
      <c r="C38" s="163">
        <v>27.5</v>
      </c>
      <c r="D38" s="162" t="s">
        <v>6434</v>
      </c>
    </row>
    <row r="39" spans="2:4">
      <c r="B39" s="233">
        <v>42521</v>
      </c>
      <c r="C39" s="163">
        <v>20</v>
      </c>
      <c r="D39" s="162" t="s">
        <v>22</v>
      </c>
    </row>
    <row r="40" spans="2:4">
      <c r="B40" s="233">
        <v>42521</v>
      </c>
      <c r="C40" s="163">
        <v>27.5</v>
      </c>
      <c r="D40" s="162" t="s">
        <v>5878</v>
      </c>
    </row>
    <row r="41" spans="2:4">
      <c r="B41" s="233">
        <v>42521</v>
      </c>
      <c r="C41" s="163">
        <v>27.5</v>
      </c>
      <c r="D41" s="162" t="s">
        <v>6435</v>
      </c>
    </row>
    <row r="42" spans="2:4">
      <c r="B42" s="233">
        <v>42521</v>
      </c>
      <c r="C42" s="163">
        <v>27.5</v>
      </c>
      <c r="D42" s="162" t="s">
        <v>22</v>
      </c>
    </row>
    <row r="43" spans="2:4">
      <c r="B43" s="233">
        <v>42521</v>
      </c>
      <c r="C43" s="163">
        <v>27.5</v>
      </c>
      <c r="D43" s="162" t="s">
        <v>22</v>
      </c>
    </row>
  </sheetData>
  <sheetProtection algorithmName="SHA-512" hashValue="yC/1qDqPlEAox6Z6tDa1oseumnUtBFUejULoRpfPihe49qQVHIZqzFzgMEugTM+1RIh7YVn9eWIIpJ7TO84lKQ==" saltValue="/jXWr87VIOJGRyhjIb3YNw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341"/>
  <sheetViews>
    <sheetView workbookViewId="0">
      <selection activeCell="A2" sqref="A2"/>
    </sheetView>
  </sheetViews>
  <sheetFormatPr defaultColWidth="9.140625" defaultRowHeight="12.75"/>
  <cols>
    <col min="1" max="1" width="9.140625" style="1"/>
    <col min="2" max="2" width="10.7109375" style="65" customWidth="1"/>
    <col min="3" max="3" width="21.7109375" style="69" customWidth="1"/>
    <col min="4" max="4" width="44.140625" style="59" customWidth="1"/>
    <col min="5" max="5" width="35.7109375" style="84" customWidth="1"/>
    <col min="6" max="6" width="21.7109375" style="101" customWidth="1"/>
    <col min="7" max="7" width="11" style="1" bestFit="1" customWidth="1"/>
    <col min="8" max="16384" width="9.140625" style="1"/>
  </cols>
  <sheetData>
    <row r="1" spans="2:7" s="24" customFormat="1" ht="36.6" customHeight="1">
      <c r="B1" s="65"/>
      <c r="C1" s="66"/>
      <c r="D1" s="271" t="s">
        <v>37</v>
      </c>
      <c r="E1" s="271"/>
      <c r="F1" s="271"/>
    </row>
    <row r="2" spans="2:7" ht="14.25">
      <c r="B2" s="67" t="s">
        <v>8</v>
      </c>
      <c r="C2" s="68">
        <f>SUM(C5:C341)</f>
        <v>5116993.7399999993</v>
      </c>
      <c r="D2" s="82"/>
      <c r="E2" s="83"/>
      <c r="F2" s="100"/>
    </row>
    <row r="3" spans="2:7" ht="13.5" thickBot="1">
      <c r="D3" s="86"/>
      <c r="G3" s="19"/>
    </row>
    <row r="4" spans="2:7" s="30" customFormat="1" ht="32.25" customHeight="1">
      <c r="B4" s="131" t="s">
        <v>9</v>
      </c>
      <c r="C4" s="70" t="s">
        <v>10</v>
      </c>
      <c r="D4" s="71" t="s">
        <v>4</v>
      </c>
      <c r="E4" s="85" t="s">
        <v>11</v>
      </c>
      <c r="F4" s="71" t="s">
        <v>12</v>
      </c>
    </row>
    <row r="5" spans="2:7">
      <c r="B5" s="164">
        <v>42494</v>
      </c>
      <c r="C5" s="165">
        <v>200</v>
      </c>
      <c r="D5" s="128" t="s">
        <v>31</v>
      </c>
      <c r="E5" s="166" t="s">
        <v>6324</v>
      </c>
      <c r="F5" s="130" t="s">
        <v>218</v>
      </c>
      <c r="G5" s="155"/>
    </row>
    <row r="6" spans="2:7">
      <c r="B6" s="164">
        <v>42494</v>
      </c>
      <c r="C6" s="165">
        <v>200</v>
      </c>
      <c r="D6" s="128" t="s">
        <v>31</v>
      </c>
      <c r="E6" s="166" t="s">
        <v>6323</v>
      </c>
      <c r="F6" s="130" t="s">
        <v>218</v>
      </c>
      <c r="G6" s="155"/>
    </row>
    <row r="7" spans="2:7">
      <c r="B7" s="164">
        <v>42494</v>
      </c>
      <c r="C7" s="165">
        <v>200</v>
      </c>
      <c r="D7" s="128" t="s">
        <v>31</v>
      </c>
      <c r="E7" s="166" t="s">
        <v>6322</v>
      </c>
      <c r="F7" s="130" t="s">
        <v>218</v>
      </c>
      <c r="G7" s="155"/>
    </row>
    <row r="8" spans="2:7">
      <c r="B8" s="164">
        <v>42494</v>
      </c>
      <c r="C8" s="165">
        <v>250</v>
      </c>
      <c r="D8" s="128" t="s">
        <v>31</v>
      </c>
      <c r="E8" s="166" t="s">
        <v>6321</v>
      </c>
      <c r="F8" s="130" t="s">
        <v>218</v>
      </c>
      <c r="G8" s="155"/>
    </row>
    <row r="9" spans="2:7">
      <c r="B9" s="164">
        <v>42494</v>
      </c>
      <c r="C9" s="165">
        <v>300</v>
      </c>
      <c r="D9" s="128" t="s">
        <v>31</v>
      </c>
      <c r="E9" s="166" t="s">
        <v>6320</v>
      </c>
      <c r="F9" s="130" t="s">
        <v>218</v>
      </c>
      <c r="G9" s="155"/>
    </row>
    <row r="10" spans="2:7">
      <c r="B10" s="164">
        <v>42494</v>
      </c>
      <c r="C10" s="165">
        <v>350</v>
      </c>
      <c r="D10" s="128" t="s">
        <v>31</v>
      </c>
      <c r="E10" s="166" t="s">
        <v>6319</v>
      </c>
      <c r="F10" s="130" t="s">
        <v>218</v>
      </c>
      <c r="G10" s="155"/>
    </row>
    <row r="11" spans="2:7">
      <c r="B11" s="164">
        <v>42494</v>
      </c>
      <c r="C11" s="165">
        <v>500</v>
      </c>
      <c r="D11" s="128" t="s">
        <v>31</v>
      </c>
      <c r="E11" s="166" t="s">
        <v>6318</v>
      </c>
      <c r="F11" s="130" t="s">
        <v>218</v>
      </c>
      <c r="G11" s="155"/>
    </row>
    <row r="12" spans="2:7">
      <c r="B12" s="164">
        <v>42494</v>
      </c>
      <c r="C12" s="165">
        <v>500</v>
      </c>
      <c r="D12" s="128" t="s">
        <v>31</v>
      </c>
      <c r="E12" s="166" t="s">
        <v>6317</v>
      </c>
      <c r="F12" s="130" t="s">
        <v>218</v>
      </c>
      <c r="G12" s="155"/>
    </row>
    <row r="13" spans="2:7">
      <c r="B13" s="164">
        <v>42494</v>
      </c>
      <c r="C13" s="165">
        <v>1000</v>
      </c>
      <c r="D13" s="128" t="s">
        <v>31</v>
      </c>
      <c r="E13" s="166" t="s">
        <v>6316</v>
      </c>
      <c r="F13" s="130" t="s">
        <v>218</v>
      </c>
      <c r="G13" s="155"/>
    </row>
    <row r="14" spans="2:7">
      <c r="B14" s="164">
        <v>42494</v>
      </c>
      <c r="C14" s="165">
        <v>1000</v>
      </c>
      <c r="D14" s="128" t="s">
        <v>31</v>
      </c>
      <c r="E14" s="166" t="s">
        <v>6315</v>
      </c>
      <c r="F14" s="130" t="s">
        <v>218</v>
      </c>
      <c r="G14" s="155"/>
    </row>
    <row r="15" spans="2:7">
      <c r="B15" s="164">
        <v>42494</v>
      </c>
      <c r="C15" s="165">
        <v>1000</v>
      </c>
      <c r="D15" s="128" t="s">
        <v>31</v>
      </c>
      <c r="E15" s="166" t="s">
        <v>6314</v>
      </c>
      <c r="F15" s="130" t="s">
        <v>218</v>
      </c>
      <c r="G15" s="155"/>
    </row>
    <row r="16" spans="2:7">
      <c r="B16" s="164">
        <v>42494</v>
      </c>
      <c r="C16" s="165">
        <v>1000</v>
      </c>
      <c r="D16" s="128" t="s">
        <v>31</v>
      </c>
      <c r="E16" s="166" t="s">
        <v>6313</v>
      </c>
      <c r="F16" s="130" t="s">
        <v>218</v>
      </c>
      <c r="G16" s="155"/>
    </row>
    <row r="17" spans="2:7">
      <c r="B17" s="164">
        <v>42494</v>
      </c>
      <c r="C17" s="165">
        <v>2000</v>
      </c>
      <c r="D17" s="128" t="s">
        <v>31</v>
      </c>
      <c r="E17" s="166" t="s">
        <v>6312</v>
      </c>
      <c r="F17" s="130" t="s">
        <v>218</v>
      </c>
      <c r="G17" s="155"/>
    </row>
    <row r="18" spans="2:7">
      <c r="B18" s="164">
        <v>42494</v>
      </c>
      <c r="C18" s="165">
        <v>5000</v>
      </c>
      <c r="D18" s="128" t="s">
        <v>31</v>
      </c>
      <c r="E18" s="166" t="s">
        <v>6311</v>
      </c>
      <c r="F18" s="130" t="s">
        <v>218</v>
      </c>
      <c r="G18" s="155"/>
    </row>
    <row r="19" spans="2:7">
      <c r="B19" s="164">
        <v>42494</v>
      </c>
      <c r="C19" s="165">
        <v>8000</v>
      </c>
      <c r="D19" s="128" t="s">
        <v>31</v>
      </c>
      <c r="E19" s="166" t="s">
        <v>6310</v>
      </c>
      <c r="F19" s="130" t="s">
        <v>218</v>
      </c>
      <c r="G19" s="155"/>
    </row>
    <row r="20" spans="2:7">
      <c r="B20" s="164">
        <v>42494</v>
      </c>
      <c r="C20" s="165">
        <v>15000</v>
      </c>
      <c r="D20" s="128" t="s">
        <v>31</v>
      </c>
      <c r="E20" s="166" t="s">
        <v>6309</v>
      </c>
      <c r="F20" s="130" t="s">
        <v>218</v>
      </c>
      <c r="G20" s="155"/>
    </row>
    <row r="21" spans="2:7">
      <c r="B21" s="164">
        <v>42494</v>
      </c>
      <c r="C21" s="165">
        <v>15000</v>
      </c>
      <c r="D21" s="128" t="s">
        <v>31</v>
      </c>
      <c r="E21" s="166" t="s">
        <v>6308</v>
      </c>
      <c r="F21" s="130" t="s">
        <v>218</v>
      </c>
      <c r="G21" s="155"/>
    </row>
    <row r="22" spans="2:7">
      <c r="B22" s="164">
        <v>42494</v>
      </c>
      <c r="C22" s="165">
        <v>100</v>
      </c>
      <c r="D22" s="128" t="s">
        <v>31</v>
      </c>
      <c r="E22" s="166" t="s">
        <v>224</v>
      </c>
      <c r="F22" s="130" t="s">
        <v>218</v>
      </c>
      <c r="G22" s="155"/>
    </row>
    <row r="23" spans="2:7">
      <c r="B23" s="164">
        <v>42494</v>
      </c>
      <c r="C23" s="165">
        <v>123</v>
      </c>
      <c r="D23" s="128" t="s">
        <v>31</v>
      </c>
      <c r="E23" s="166" t="s">
        <v>223</v>
      </c>
      <c r="F23" s="167" t="s">
        <v>210</v>
      </c>
      <c r="G23" s="155"/>
    </row>
    <row r="24" spans="2:7">
      <c r="B24" s="164">
        <v>42494</v>
      </c>
      <c r="C24" s="165">
        <v>200</v>
      </c>
      <c r="D24" s="128" t="s">
        <v>31</v>
      </c>
      <c r="E24" s="166" t="s">
        <v>225</v>
      </c>
      <c r="F24" s="130" t="s">
        <v>218</v>
      </c>
      <c r="G24" s="155"/>
    </row>
    <row r="25" spans="2:7">
      <c r="B25" s="164">
        <v>42494</v>
      </c>
      <c r="C25" s="165">
        <v>268.52</v>
      </c>
      <c r="D25" s="128" t="s">
        <v>31</v>
      </c>
      <c r="E25" s="166" t="s">
        <v>226</v>
      </c>
      <c r="F25" s="130" t="s">
        <v>218</v>
      </c>
      <c r="G25" s="155"/>
    </row>
    <row r="26" spans="2:7">
      <c r="B26" s="164">
        <v>42494</v>
      </c>
      <c r="C26" s="165">
        <v>500</v>
      </c>
      <c r="D26" s="128" t="s">
        <v>31</v>
      </c>
      <c r="E26" s="166" t="s">
        <v>227</v>
      </c>
      <c r="F26" s="130" t="s">
        <v>218</v>
      </c>
      <c r="G26" s="155"/>
    </row>
    <row r="27" spans="2:7">
      <c r="B27" s="164">
        <v>42494</v>
      </c>
      <c r="C27" s="165">
        <v>500</v>
      </c>
      <c r="D27" s="128" t="s">
        <v>31</v>
      </c>
      <c r="E27" s="166" t="s">
        <v>228</v>
      </c>
      <c r="F27" s="130" t="s">
        <v>218</v>
      </c>
      <c r="G27" s="155"/>
    </row>
    <row r="28" spans="2:7">
      <c r="B28" s="164">
        <v>42494</v>
      </c>
      <c r="C28" s="165">
        <v>500</v>
      </c>
      <c r="D28" s="128" t="s">
        <v>31</v>
      </c>
      <c r="E28" s="166" t="s">
        <v>229</v>
      </c>
      <c r="F28" s="167" t="s">
        <v>210</v>
      </c>
      <c r="G28" s="155"/>
    </row>
    <row r="29" spans="2:7">
      <c r="B29" s="164">
        <v>42494</v>
      </c>
      <c r="C29" s="165">
        <v>500</v>
      </c>
      <c r="D29" s="128" t="s">
        <v>31</v>
      </c>
      <c r="E29" s="166" t="s">
        <v>230</v>
      </c>
      <c r="F29" s="130" t="s">
        <v>218</v>
      </c>
      <c r="G29" s="155"/>
    </row>
    <row r="30" spans="2:7">
      <c r="B30" s="164">
        <v>42494</v>
      </c>
      <c r="C30" s="165">
        <v>1000</v>
      </c>
      <c r="D30" s="128" t="s">
        <v>31</v>
      </c>
      <c r="E30" s="166" t="s">
        <v>122</v>
      </c>
      <c r="F30" s="130" t="s">
        <v>218</v>
      </c>
      <c r="G30" s="155"/>
    </row>
    <row r="31" spans="2:7">
      <c r="B31" s="164">
        <v>42494</v>
      </c>
      <c r="C31" s="165">
        <v>1000</v>
      </c>
      <c r="D31" s="128" t="s">
        <v>31</v>
      </c>
      <c r="E31" s="166" t="s">
        <v>231</v>
      </c>
      <c r="F31" s="130" t="s">
        <v>218</v>
      </c>
      <c r="G31" s="155"/>
    </row>
    <row r="32" spans="2:7">
      <c r="B32" s="164">
        <v>42494</v>
      </c>
      <c r="C32" s="165">
        <v>1000</v>
      </c>
      <c r="D32" s="128" t="s">
        <v>31</v>
      </c>
      <c r="E32" s="166" t="s">
        <v>232</v>
      </c>
      <c r="F32" s="167" t="s">
        <v>210</v>
      </c>
      <c r="G32" s="155"/>
    </row>
    <row r="33" spans="2:7">
      <c r="B33" s="164">
        <v>42494</v>
      </c>
      <c r="C33" s="165">
        <v>1000000</v>
      </c>
      <c r="D33" s="128" t="s">
        <v>31</v>
      </c>
      <c r="E33" s="166" t="s">
        <v>163</v>
      </c>
      <c r="F33" s="130" t="s">
        <v>218</v>
      </c>
      <c r="G33" s="155"/>
    </row>
    <row r="34" spans="2:7">
      <c r="B34" s="164">
        <v>42494</v>
      </c>
      <c r="C34" s="165">
        <v>1500</v>
      </c>
      <c r="D34" s="128" t="s">
        <v>31</v>
      </c>
      <c r="E34" s="166" t="s">
        <v>164</v>
      </c>
      <c r="F34" s="130" t="s">
        <v>218</v>
      </c>
      <c r="G34" s="155"/>
    </row>
    <row r="35" spans="2:7" ht="13.35" customHeight="1">
      <c r="B35" s="164">
        <v>42494</v>
      </c>
      <c r="C35" s="165">
        <v>2000</v>
      </c>
      <c r="D35" s="128" t="s">
        <v>31</v>
      </c>
      <c r="E35" s="166" t="s">
        <v>165</v>
      </c>
      <c r="F35" s="130" t="s">
        <v>218</v>
      </c>
      <c r="G35" s="155"/>
    </row>
    <row r="36" spans="2:7">
      <c r="B36" s="164">
        <v>42494</v>
      </c>
      <c r="C36" s="165">
        <v>2000</v>
      </c>
      <c r="D36" s="128" t="s">
        <v>31</v>
      </c>
      <c r="E36" s="166" t="s">
        <v>233</v>
      </c>
      <c r="F36" s="130" t="s">
        <v>218</v>
      </c>
      <c r="G36" s="155"/>
    </row>
    <row r="37" spans="2:7">
      <c r="B37" s="164">
        <v>42494</v>
      </c>
      <c r="C37" s="165">
        <v>2500</v>
      </c>
      <c r="D37" s="128" t="s">
        <v>211</v>
      </c>
      <c r="E37" s="166" t="s">
        <v>234</v>
      </c>
      <c r="F37" s="130" t="s">
        <v>218</v>
      </c>
      <c r="G37" s="156"/>
    </row>
    <row r="38" spans="2:7">
      <c r="B38" s="164">
        <v>42494</v>
      </c>
      <c r="C38" s="165">
        <v>2500</v>
      </c>
      <c r="D38" s="128" t="s">
        <v>217</v>
      </c>
      <c r="E38" s="166" t="s">
        <v>234</v>
      </c>
      <c r="F38" s="130" t="s">
        <v>218</v>
      </c>
      <c r="G38" s="156"/>
    </row>
    <row r="39" spans="2:7" s="49" customFormat="1">
      <c r="B39" s="164">
        <v>42494</v>
      </c>
      <c r="C39" s="165">
        <v>5000</v>
      </c>
      <c r="D39" s="128" t="s">
        <v>31</v>
      </c>
      <c r="E39" s="166" t="s">
        <v>235</v>
      </c>
      <c r="F39" s="167" t="s">
        <v>210</v>
      </c>
      <c r="G39" s="155"/>
    </row>
    <row r="40" spans="2:7" s="49" customFormat="1">
      <c r="B40" s="164">
        <v>42494</v>
      </c>
      <c r="C40" s="165">
        <v>5000</v>
      </c>
      <c r="D40" s="128" t="s">
        <v>31</v>
      </c>
      <c r="E40" s="166" t="s">
        <v>236</v>
      </c>
      <c r="F40" s="130" t="s">
        <v>218</v>
      </c>
      <c r="G40" s="155"/>
    </row>
    <row r="41" spans="2:7">
      <c r="B41" s="164">
        <v>42494</v>
      </c>
      <c r="C41" s="165">
        <v>5978</v>
      </c>
      <c r="D41" s="128" t="s">
        <v>31</v>
      </c>
      <c r="E41" s="166" t="s">
        <v>237</v>
      </c>
      <c r="F41" s="130" t="s">
        <v>218</v>
      </c>
      <c r="G41" s="155"/>
    </row>
    <row r="42" spans="2:7">
      <c r="B42" s="164">
        <v>42494</v>
      </c>
      <c r="C42" s="165">
        <v>6006.79</v>
      </c>
      <c r="D42" s="128" t="s">
        <v>31</v>
      </c>
      <c r="E42" s="166" t="s">
        <v>166</v>
      </c>
      <c r="F42" s="130" t="s">
        <v>218</v>
      </c>
      <c r="G42" s="155"/>
    </row>
    <row r="43" spans="2:7">
      <c r="B43" s="164">
        <v>42494</v>
      </c>
      <c r="C43" s="165">
        <v>6700</v>
      </c>
      <c r="D43" s="128" t="s">
        <v>31</v>
      </c>
      <c r="E43" s="166" t="s">
        <v>167</v>
      </c>
      <c r="F43" s="130" t="s">
        <v>218</v>
      </c>
      <c r="G43" s="155"/>
    </row>
    <row r="44" spans="2:7">
      <c r="B44" s="164">
        <v>42494</v>
      </c>
      <c r="C44" s="165">
        <v>10000</v>
      </c>
      <c r="D44" s="128" t="s">
        <v>31</v>
      </c>
      <c r="E44" s="166" t="s">
        <v>238</v>
      </c>
      <c r="F44" s="130" t="s">
        <v>218</v>
      </c>
      <c r="G44" s="155"/>
    </row>
    <row r="45" spans="2:7" ht="13.35" customHeight="1">
      <c r="B45" s="164">
        <v>42494</v>
      </c>
      <c r="C45" s="165">
        <v>14000</v>
      </c>
      <c r="D45" s="128" t="s">
        <v>31</v>
      </c>
      <c r="E45" s="166" t="s">
        <v>239</v>
      </c>
      <c r="F45" s="167" t="s">
        <v>210</v>
      </c>
      <c r="G45" s="155"/>
    </row>
    <row r="46" spans="2:7" ht="13.35" customHeight="1">
      <c r="B46" s="164">
        <v>42494</v>
      </c>
      <c r="C46" s="165">
        <v>1810</v>
      </c>
      <c r="D46" s="128" t="s">
        <v>31</v>
      </c>
      <c r="E46" s="231" t="s">
        <v>6402</v>
      </c>
      <c r="F46" s="130" t="s">
        <v>218</v>
      </c>
      <c r="G46" s="155"/>
    </row>
    <row r="47" spans="2:7">
      <c r="B47" s="164">
        <v>42494</v>
      </c>
      <c r="C47" s="165">
        <v>30000</v>
      </c>
      <c r="D47" s="128" t="s">
        <v>31</v>
      </c>
      <c r="E47" s="166" t="s">
        <v>168</v>
      </c>
      <c r="F47" s="130" t="s">
        <v>218</v>
      </c>
      <c r="G47" s="155"/>
    </row>
    <row r="48" spans="2:7">
      <c r="B48" s="164">
        <v>42495</v>
      </c>
      <c r="C48" s="165">
        <v>100</v>
      </c>
      <c r="D48" s="128" t="s">
        <v>31</v>
      </c>
      <c r="E48" s="166" t="s">
        <v>6326</v>
      </c>
      <c r="F48" s="130" t="s">
        <v>218</v>
      </c>
      <c r="G48" s="155"/>
    </row>
    <row r="49" spans="2:7">
      <c r="B49" s="164">
        <v>42495</v>
      </c>
      <c r="C49" s="165">
        <v>500</v>
      </c>
      <c r="D49" s="128" t="s">
        <v>31</v>
      </c>
      <c r="E49" s="166" t="s">
        <v>6327</v>
      </c>
      <c r="F49" s="130" t="s">
        <v>218</v>
      </c>
      <c r="G49" s="155"/>
    </row>
    <row r="50" spans="2:7">
      <c r="B50" s="164">
        <v>42495</v>
      </c>
      <c r="C50" s="165">
        <v>500</v>
      </c>
      <c r="D50" s="128" t="s">
        <v>31</v>
      </c>
      <c r="E50" s="166" t="s">
        <v>6328</v>
      </c>
      <c r="F50" s="130" t="s">
        <v>218</v>
      </c>
      <c r="G50" s="155"/>
    </row>
    <row r="51" spans="2:7">
      <c r="B51" s="164">
        <v>42495</v>
      </c>
      <c r="C51" s="165">
        <v>1000</v>
      </c>
      <c r="D51" s="128" t="s">
        <v>31</v>
      </c>
      <c r="E51" s="166" t="s">
        <v>6325</v>
      </c>
      <c r="F51" s="130" t="s">
        <v>218</v>
      </c>
      <c r="G51" s="155"/>
    </row>
    <row r="52" spans="2:7">
      <c r="B52" s="164">
        <v>42495</v>
      </c>
      <c r="C52" s="165">
        <v>3000</v>
      </c>
      <c r="D52" s="128" t="s">
        <v>31</v>
      </c>
      <c r="E52" s="166" t="s">
        <v>6329</v>
      </c>
      <c r="F52" s="130" t="s">
        <v>218</v>
      </c>
      <c r="G52" s="155"/>
    </row>
    <row r="53" spans="2:7">
      <c r="B53" s="164">
        <v>42495</v>
      </c>
      <c r="C53" s="165">
        <v>6000</v>
      </c>
      <c r="D53" s="128" t="s">
        <v>31</v>
      </c>
      <c r="E53" s="166" t="s">
        <v>6330</v>
      </c>
      <c r="F53" s="130" t="s">
        <v>218</v>
      </c>
      <c r="G53" s="155"/>
    </row>
    <row r="54" spans="2:7">
      <c r="B54" s="164">
        <v>42495</v>
      </c>
      <c r="C54" s="165">
        <v>100</v>
      </c>
      <c r="D54" s="128" t="s">
        <v>31</v>
      </c>
      <c r="E54" s="166" t="s">
        <v>240</v>
      </c>
      <c r="F54" s="167" t="s">
        <v>210</v>
      </c>
      <c r="G54" s="155"/>
    </row>
    <row r="55" spans="2:7">
      <c r="B55" s="164">
        <v>42495</v>
      </c>
      <c r="C55" s="165">
        <v>500</v>
      </c>
      <c r="D55" s="128" t="s">
        <v>31</v>
      </c>
      <c r="E55" s="166" t="s">
        <v>241</v>
      </c>
      <c r="F55" s="167" t="s">
        <v>210</v>
      </c>
      <c r="G55" s="155"/>
    </row>
    <row r="56" spans="2:7">
      <c r="B56" s="164">
        <v>42495</v>
      </c>
      <c r="C56" s="165">
        <v>2000</v>
      </c>
      <c r="D56" s="128" t="s">
        <v>31</v>
      </c>
      <c r="E56" s="166" t="s">
        <v>169</v>
      </c>
      <c r="F56" s="130" t="s">
        <v>218</v>
      </c>
      <c r="G56" s="155"/>
    </row>
    <row r="57" spans="2:7">
      <c r="B57" s="164">
        <v>42495</v>
      </c>
      <c r="C57" s="165">
        <v>2740.94</v>
      </c>
      <c r="D57" s="128" t="s">
        <v>31</v>
      </c>
      <c r="E57" s="166" t="s">
        <v>242</v>
      </c>
      <c r="F57" s="130" t="s">
        <v>218</v>
      </c>
      <c r="G57" s="155"/>
    </row>
    <row r="58" spans="2:7">
      <c r="B58" s="164">
        <v>42495</v>
      </c>
      <c r="C58" s="165">
        <v>3337.08</v>
      </c>
      <c r="D58" s="128" t="s">
        <v>31</v>
      </c>
      <c r="E58" s="166" t="s">
        <v>170</v>
      </c>
      <c r="F58" s="130" t="s">
        <v>218</v>
      </c>
      <c r="G58" s="155"/>
    </row>
    <row r="59" spans="2:7">
      <c r="B59" s="164">
        <v>42495</v>
      </c>
      <c r="C59" s="165">
        <v>3905.03</v>
      </c>
      <c r="D59" s="128" t="s">
        <v>31</v>
      </c>
      <c r="E59" s="166" t="s">
        <v>170</v>
      </c>
      <c r="F59" s="130" t="s">
        <v>218</v>
      </c>
      <c r="G59" s="155"/>
    </row>
    <row r="60" spans="2:7">
      <c r="B60" s="164">
        <v>42495</v>
      </c>
      <c r="C60" s="165">
        <v>4673.7</v>
      </c>
      <c r="D60" s="128" t="s">
        <v>31</v>
      </c>
      <c r="E60" s="166" t="s">
        <v>170</v>
      </c>
      <c r="F60" s="130" t="s">
        <v>218</v>
      </c>
      <c r="G60" s="155"/>
    </row>
    <row r="61" spans="2:7">
      <c r="B61" s="164">
        <v>42495</v>
      </c>
      <c r="C61" s="165">
        <v>5000</v>
      </c>
      <c r="D61" s="128" t="s">
        <v>31</v>
      </c>
      <c r="E61" s="166" t="s">
        <v>243</v>
      </c>
      <c r="F61" s="130" t="s">
        <v>218</v>
      </c>
      <c r="G61" s="155"/>
    </row>
    <row r="62" spans="2:7" ht="13.35" customHeight="1">
      <c r="B62" s="164">
        <v>42495</v>
      </c>
      <c r="C62" s="165">
        <v>5000</v>
      </c>
      <c r="D62" s="128" t="s">
        <v>31</v>
      </c>
      <c r="E62" s="166" t="s">
        <v>171</v>
      </c>
      <c r="F62" s="130" t="s">
        <v>218</v>
      </c>
      <c r="G62" s="155"/>
    </row>
    <row r="63" spans="2:7" ht="13.35" customHeight="1">
      <c r="B63" s="164">
        <v>42495</v>
      </c>
      <c r="C63" s="165">
        <v>5000</v>
      </c>
      <c r="D63" s="128" t="s">
        <v>31</v>
      </c>
      <c r="E63" s="166" t="s">
        <v>244</v>
      </c>
      <c r="F63" s="130" t="s">
        <v>218</v>
      </c>
      <c r="G63" s="155"/>
    </row>
    <row r="64" spans="2:7">
      <c r="B64" s="164">
        <v>42495</v>
      </c>
      <c r="C64" s="165">
        <v>6574.86</v>
      </c>
      <c r="D64" s="128" t="s">
        <v>31</v>
      </c>
      <c r="E64" s="166" t="s">
        <v>172</v>
      </c>
      <c r="F64" s="130" t="s">
        <v>218</v>
      </c>
      <c r="G64" s="155"/>
    </row>
    <row r="65" spans="2:7" ht="13.35" customHeight="1">
      <c r="B65" s="164">
        <v>42495</v>
      </c>
      <c r="C65" s="165">
        <v>7504.83</v>
      </c>
      <c r="D65" s="128" t="s">
        <v>31</v>
      </c>
      <c r="E65" s="166" t="s">
        <v>172</v>
      </c>
      <c r="F65" s="130" t="s">
        <v>218</v>
      </c>
      <c r="G65" s="155"/>
    </row>
    <row r="66" spans="2:7">
      <c r="B66" s="164">
        <v>42495</v>
      </c>
      <c r="C66" s="165">
        <v>10372.950000000001</v>
      </c>
      <c r="D66" s="128" t="s">
        <v>31</v>
      </c>
      <c r="E66" s="166" t="s">
        <v>170</v>
      </c>
      <c r="F66" s="130" t="s">
        <v>218</v>
      </c>
      <c r="G66" s="155"/>
    </row>
    <row r="67" spans="2:7" s="55" customFormat="1">
      <c r="B67" s="164">
        <v>42495</v>
      </c>
      <c r="C67" s="165">
        <v>13382.54</v>
      </c>
      <c r="D67" s="128" t="s">
        <v>31</v>
      </c>
      <c r="E67" s="166" t="s">
        <v>170</v>
      </c>
      <c r="F67" s="130" t="s">
        <v>218</v>
      </c>
      <c r="G67" s="155"/>
    </row>
    <row r="68" spans="2:7">
      <c r="B68" s="164">
        <v>42495</v>
      </c>
      <c r="C68" s="165">
        <v>25773</v>
      </c>
      <c r="D68" s="128" t="s">
        <v>31</v>
      </c>
      <c r="E68" s="166" t="s">
        <v>173</v>
      </c>
      <c r="F68" s="130" t="s">
        <v>218</v>
      </c>
      <c r="G68" s="155"/>
    </row>
    <row r="69" spans="2:7" ht="13.35" customHeight="1">
      <c r="B69" s="164">
        <v>42495</v>
      </c>
      <c r="C69" s="165">
        <v>30000</v>
      </c>
      <c r="D69" s="128" t="s">
        <v>31</v>
      </c>
      <c r="E69" s="166" t="s">
        <v>245</v>
      </c>
      <c r="F69" s="130" t="s">
        <v>218</v>
      </c>
      <c r="G69" s="155"/>
    </row>
    <row r="70" spans="2:7" ht="13.35" customHeight="1">
      <c r="B70" s="164">
        <v>42495</v>
      </c>
      <c r="C70" s="165">
        <v>190</v>
      </c>
      <c r="D70" s="128" t="s">
        <v>31</v>
      </c>
      <c r="E70" s="166" t="s">
        <v>6403</v>
      </c>
      <c r="F70" s="130" t="s">
        <v>218</v>
      </c>
      <c r="G70" s="155"/>
    </row>
    <row r="71" spans="2:7">
      <c r="B71" s="164">
        <v>42496</v>
      </c>
      <c r="C71" s="165">
        <v>50</v>
      </c>
      <c r="D71" s="128" t="s">
        <v>31</v>
      </c>
      <c r="E71" s="166" t="s">
        <v>6332</v>
      </c>
      <c r="F71" s="130" t="s">
        <v>218</v>
      </c>
      <c r="G71" s="155"/>
    </row>
    <row r="72" spans="2:7">
      <c r="B72" s="164">
        <v>42496</v>
      </c>
      <c r="C72" s="165">
        <v>500</v>
      </c>
      <c r="D72" s="128" t="s">
        <v>31</v>
      </c>
      <c r="E72" s="166" t="s">
        <v>6331</v>
      </c>
      <c r="F72" s="130" t="s">
        <v>218</v>
      </c>
      <c r="G72" s="155"/>
    </row>
    <row r="73" spans="2:7">
      <c r="B73" s="164">
        <v>42496</v>
      </c>
      <c r="C73" s="165">
        <v>1000</v>
      </c>
      <c r="D73" s="128" t="s">
        <v>31</v>
      </c>
      <c r="E73" s="166" t="s">
        <v>6333</v>
      </c>
      <c r="F73" s="130" t="s">
        <v>218</v>
      </c>
      <c r="G73" s="155"/>
    </row>
    <row r="74" spans="2:7">
      <c r="B74" s="164">
        <v>42496</v>
      </c>
      <c r="C74" s="165">
        <v>1500</v>
      </c>
      <c r="D74" s="128" t="s">
        <v>31</v>
      </c>
      <c r="E74" s="166" t="s">
        <v>6334</v>
      </c>
      <c r="F74" s="130" t="s">
        <v>218</v>
      </c>
      <c r="G74" s="155"/>
    </row>
    <row r="75" spans="2:7">
      <c r="B75" s="164">
        <v>42496</v>
      </c>
      <c r="C75" s="165">
        <v>3000</v>
      </c>
      <c r="D75" s="128" t="s">
        <v>31</v>
      </c>
      <c r="E75" s="166" t="s">
        <v>6335</v>
      </c>
      <c r="F75" s="130" t="s">
        <v>218</v>
      </c>
      <c r="G75" s="155"/>
    </row>
    <row r="76" spans="2:7">
      <c r="B76" s="164">
        <v>42496</v>
      </c>
      <c r="C76" s="165">
        <v>5000</v>
      </c>
      <c r="D76" s="128" t="s">
        <v>31</v>
      </c>
      <c r="E76" s="166" t="s">
        <v>6336</v>
      </c>
      <c r="F76" s="130" t="s">
        <v>218</v>
      </c>
      <c r="G76" s="155"/>
    </row>
    <row r="77" spans="2:7">
      <c r="B77" s="164">
        <v>42496</v>
      </c>
      <c r="C77" s="165">
        <v>200</v>
      </c>
      <c r="D77" s="128" t="s">
        <v>31</v>
      </c>
      <c r="E77" s="166" t="s">
        <v>246</v>
      </c>
      <c r="F77" s="130" t="s">
        <v>218</v>
      </c>
      <c r="G77" s="155"/>
    </row>
    <row r="78" spans="2:7">
      <c r="B78" s="164">
        <v>42496</v>
      </c>
      <c r="C78" s="165">
        <v>1000</v>
      </c>
      <c r="D78" s="128" t="s">
        <v>31</v>
      </c>
      <c r="E78" s="166" t="s">
        <v>247</v>
      </c>
      <c r="F78" s="130" t="s">
        <v>218</v>
      </c>
      <c r="G78" s="155"/>
    </row>
    <row r="79" spans="2:7">
      <c r="B79" s="164">
        <v>42496</v>
      </c>
      <c r="C79" s="165">
        <v>1054.3</v>
      </c>
      <c r="D79" s="128" t="s">
        <v>31</v>
      </c>
      <c r="E79" s="166" t="s">
        <v>248</v>
      </c>
      <c r="F79" s="130" t="s">
        <v>218</v>
      </c>
      <c r="G79" s="155"/>
    </row>
    <row r="80" spans="2:7" ht="13.35" customHeight="1">
      <c r="B80" s="164">
        <v>42496</v>
      </c>
      <c r="C80" s="165">
        <v>2000</v>
      </c>
      <c r="D80" s="128" t="s">
        <v>31</v>
      </c>
      <c r="E80" s="166" t="s">
        <v>249</v>
      </c>
      <c r="F80" s="167" t="s">
        <v>210</v>
      </c>
      <c r="G80" s="155"/>
    </row>
    <row r="81" spans="2:7">
      <c r="B81" s="164">
        <v>42496</v>
      </c>
      <c r="C81" s="165">
        <v>2500</v>
      </c>
      <c r="D81" s="128" t="s">
        <v>31</v>
      </c>
      <c r="E81" s="166" t="s">
        <v>250</v>
      </c>
      <c r="F81" s="130" t="s">
        <v>218</v>
      </c>
      <c r="G81" s="155"/>
    </row>
    <row r="82" spans="2:7">
      <c r="B82" s="164">
        <v>42496</v>
      </c>
      <c r="C82" s="165">
        <v>3045</v>
      </c>
      <c r="D82" s="128" t="s">
        <v>31</v>
      </c>
      <c r="E82" s="166" t="s">
        <v>248</v>
      </c>
      <c r="F82" s="130" t="s">
        <v>218</v>
      </c>
      <c r="G82" s="155"/>
    </row>
    <row r="83" spans="2:7">
      <c r="B83" s="164">
        <v>42496</v>
      </c>
      <c r="C83" s="165">
        <v>5000</v>
      </c>
      <c r="D83" s="128" t="s">
        <v>31</v>
      </c>
      <c r="E83" s="166" t="s">
        <v>251</v>
      </c>
      <c r="F83" s="130" t="s">
        <v>218</v>
      </c>
      <c r="G83" s="155"/>
    </row>
    <row r="84" spans="2:7">
      <c r="B84" s="164">
        <v>42496</v>
      </c>
      <c r="C84" s="165">
        <v>5500</v>
      </c>
      <c r="D84" s="128" t="s">
        <v>31</v>
      </c>
      <c r="E84" s="166" t="s">
        <v>248</v>
      </c>
      <c r="F84" s="130" t="s">
        <v>218</v>
      </c>
      <c r="G84" s="155"/>
    </row>
    <row r="85" spans="2:7">
      <c r="B85" s="164">
        <v>42496</v>
      </c>
      <c r="C85" s="165">
        <v>6000</v>
      </c>
      <c r="D85" s="128" t="s">
        <v>31</v>
      </c>
      <c r="E85" s="166" t="s">
        <v>174</v>
      </c>
      <c r="F85" s="130" t="s">
        <v>218</v>
      </c>
      <c r="G85" s="155"/>
    </row>
    <row r="86" spans="2:7">
      <c r="B86" s="164">
        <v>42496</v>
      </c>
      <c r="C86" s="165">
        <v>15000</v>
      </c>
      <c r="D86" s="128" t="s">
        <v>31</v>
      </c>
      <c r="E86" s="166" t="s">
        <v>175</v>
      </c>
      <c r="F86" s="130" t="s">
        <v>218</v>
      </c>
      <c r="G86" s="155"/>
    </row>
    <row r="87" spans="2:7">
      <c r="B87" s="164">
        <v>42496</v>
      </c>
      <c r="C87" s="165">
        <v>25000</v>
      </c>
      <c r="D87" s="128" t="s">
        <v>31</v>
      </c>
      <c r="E87" s="166" t="s">
        <v>252</v>
      </c>
      <c r="F87" s="130" t="s">
        <v>218</v>
      </c>
      <c r="G87" s="155"/>
    </row>
    <row r="88" spans="2:7">
      <c r="B88" s="164">
        <v>42496</v>
      </c>
      <c r="C88" s="165">
        <v>28700</v>
      </c>
      <c r="D88" s="128" t="s">
        <v>31</v>
      </c>
      <c r="E88" s="166" t="s">
        <v>253</v>
      </c>
      <c r="F88" s="130" t="s">
        <v>218</v>
      </c>
      <c r="G88" s="155"/>
    </row>
    <row r="89" spans="2:7">
      <c r="B89" s="164">
        <v>42496</v>
      </c>
      <c r="C89" s="165">
        <v>61789.71</v>
      </c>
      <c r="D89" s="128" t="s">
        <v>31</v>
      </c>
      <c r="E89" s="166" t="s">
        <v>170</v>
      </c>
      <c r="F89" s="130" t="s">
        <v>218</v>
      </c>
      <c r="G89" s="155"/>
    </row>
    <row r="90" spans="2:7" ht="13.15" customHeight="1">
      <c r="B90" s="164">
        <v>42496</v>
      </c>
      <c r="C90" s="165">
        <v>64000</v>
      </c>
      <c r="D90" s="128" t="s">
        <v>31</v>
      </c>
      <c r="E90" s="166" t="s">
        <v>176</v>
      </c>
      <c r="F90" s="130" t="s">
        <v>218</v>
      </c>
      <c r="G90" s="155"/>
    </row>
    <row r="91" spans="2:7">
      <c r="B91" s="164">
        <v>42496</v>
      </c>
      <c r="C91" s="165">
        <v>234993.13</v>
      </c>
      <c r="D91" s="128" t="s">
        <v>31</v>
      </c>
      <c r="E91" s="166" t="s">
        <v>177</v>
      </c>
      <c r="F91" s="130" t="s">
        <v>218</v>
      </c>
      <c r="G91" s="155"/>
    </row>
    <row r="92" spans="2:7">
      <c r="B92" s="164">
        <v>42496</v>
      </c>
      <c r="C92" s="165">
        <v>802107</v>
      </c>
      <c r="D92" s="128" t="s">
        <v>31</v>
      </c>
      <c r="E92" s="166" t="s">
        <v>178</v>
      </c>
      <c r="F92" s="130" t="s">
        <v>218</v>
      </c>
      <c r="G92" s="155"/>
    </row>
    <row r="93" spans="2:7">
      <c r="B93" s="164">
        <v>42496</v>
      </c>
      <c r="C93" s="165">
        <v>36.11</v>
      </c>
      <c r="D93" s="128" t="s">
        <v>31</v>
      </c>
      <c r="E93" s="166" t="s">
        <v>6404</v>
      </c>
      <c r="F93" s="130" t="s">
        <v>218</v>
      </c>
      <c r="G93" s="155"/>
    </row>
    <row r="94" spans="2:7">
      <c r="B94" s="164">
        <v>42496</v>
      </c>
      <c r="C94" s="165">
        <v>44</v>
      </c>
      <c r="D94" s="128" t="s">
        <v>31</v>
      </c>
      <c r="E94" s="166" t="s">
        <v>6405</v>
      </c>
      <c r="F94" s="130" t="s">
        <v>218</v>
      </c>
      <c r="G94" s="155"/>
    </row>
    <row r="95" spans="2:7">
      <c r="B95" s="164">
        <v>42496</v>
      </c>
      <c r="C95" s="165">
        <v>150.84</v>
      </c>
      <c r="D95" s="128" t="s">
        <v>31</v>
      </c>
      <c r="E95" s="166" t="s">
        <v>6406</v>
      </c>
      <c r="F95" s="130" t="s">
        <v>218</v>
      </c>
      <c r="G95" s="155"/>
    </row>
    <row r="96" spans="2:7">
      <c r="B96" s="164">
        <v>42496</v>
      </c>
      <c r="C96" s="165">
        <v>5200</v>
      </c>
      <c r="D96" s="128" t="s">
        <v>31</v>
      </c>
      <c r="E96" s="166" t="s">
        <v>6407</v>
      </c>
      <c r="F96" s="130" t="s">
        <v>218</v>
      </c>
      <c r="G96" s="155"/>
    </row>
    <row r="97" spans="2:7">
      <c r="B97" s="164">
        <v>42500</v>
      </c>
      <c r="C97" s="165">
        <v>100</v>
      </c>
      <c r="D97" s="128" t="s">
        <v>31</v>
      </c>
      <c r="E97" s="166" t="s">
        <v>6338</v>
      </c>
      <c r="F97" s="130" t="s">
        <v>218</v>
      </c>
      <c r="G97" s="156"/>
    </row>
    <row r="98" spans="2:7">
      <c r="B98" s="164">
        <v>42500</v>
      </c>
      <c r="C98" s="165">
        <v>100</v>
      </c>
      <c r="D98" s="128" t="s">
        <v>31</v>
      </c>
      <c r="E98" s="166" t="s">
        <v>6339</v>
      </c>
      <c r="F98" s="130" t="s">
        <v>218</v>
      </c>
      <c r="G98" s="156"/>
    </row>
    <row r="99" spans="2:7">
      <c r="B99" s="164">
        <v>42500</v>
      </c>
      <c r="C99" s="165">
        <v>150</v>
      </c>
      <c r="D99" s="128" t="s">
        <v>31</v>
      </c>
      <c r="E99" s="166" t="s">
        <v>6340</v>
      </c>
      <c r="F99" s="130" t="s">
        <v>218</v>
      </c>
      <c r="G99" s="156"/>
    </row>
    <row r="100" spans="2:7">
      <c r="B100" s="164">
        <v>42500</v>
      </c>
      <c r="C100" s="165">
        <v>200</v>
      </c>
      <c r="D100" s="128" t="s">
        <v>31</v>
      </c>
      <c r="E100" s="166" t="s">
        <v>6326</v>
      </c>
      <c r="F100" s="130" t="s">
        <v>218</v>
      </c>
      <c r="G100" s="156"/>
    </row>
    <row r="101" spans="2:7">
      <c r="B101" s="164">
        <v>42500</v>
      </c>
      <c r="C101" s="165">
        <v>200</v>
      </c>
      <c r="D101" s="128" t="s">
        <v>31</v>
      </c>
      <c r="E101" s="166" t="s">
        <v>6341</v>
      </c>
      <c r="F101" s="130" t="s">
        <v>218</v>
      </c>
      <c r="G101" s="156"/>
    </row>
    <row r="102" spans="2:7">
      <c r="B102" s="164">
        <v>42500</v>
      </c>
      <c r="C102" s="165">
        <v>500</v>
      </c>
      <c r="D102" s="128" t="s">
        <v>31</v>
      </c>
      <c r="E102" s="166" t="s">
        <v>6342</v>
      </c>
      <c r="F102" s="130" t="s">
        <v>218</v>
      </c>
      <c r="G102" s="156"/>
    </row>
    <row r="103" spans="2:7">
      <c r="B103" s="164">
        <v>42500</v>
      </c>
      <c r="C103" s="165">
        <v>500</v>
      </c>
      <c r="D103" s="128" t="s">
        <v>31</v>
      </c>
      <c r="E103" s="166" t="s">
        <v>6343</v>
      </c>
      <c r="F103" s="130" t="s">
        <v>218</v>
      </c>
      <c r="G103" s="156"/>
    </row>
    <row r="104" spans="2:7">
      <c r="B104" s="164">
        <v>42500</v>
      </c>
      <c r="C104" s="165">
        <v>800</v>
      </c>
      <c r="D104" s="128" t="s">
        <v>31</v>
      </c>
      <c r="E104" s="166" t="s">
        <v>6344</v>
      </c>
      <c r="F104" s="130" t="s">
        <v>218</v>
      </c>
      <c r="G104" s="156"/>
    </row>
    <row r="105" spans="2:7">
      <c r="B105" s="164">
        <v>42500</v>
      </c>
      <c r="C105" s="165">
        <v>1000</v>
      </c>
      <c r="D105" s="128" t="s">
        <v>31</v>
      </c>
      <c r="E105" s="166" t="s">
        <v>6345</v>
      </c>
      <c r="F105" s="130" t="s">
        <v>218</v>
      </c>
      <c r="G105" s="156"/>
    </row>
    <row r="106" spans="2:7">
      <c r="B106" s="164">
        <v>42500</v>
      </c>
      <c r="C106" s="165">
        <v>1000</v>
      </c>
      <c r="D106" s="128" t="s">
        <v>31</v>
      </c>
      <c r="E106" s="166" t="s">
        <v>6346</v>
      </c>
      <c r="F106" s="130" t="s">
        <v>218</v>
      </c>
      <c r="G106" s="156"/>
    </row>
    <row r="107" spans="2:7">
      <c r="B107" s="164">
        <v>42500</v>
      </c>
      <c r="C107" s="165">
        <v>1530</v>
      </c>
      <c r="D107" s="128" t="s">
        <v>31</v>
      </c>
      <c r="E107" s="166" t="s">
        <v>6347</v>
      </c>
      <c r="F107" s="130" t="s">
        <v>218</v>
      </c>
      <c r="G107" s="156"/>
    </row>
    <row r="108" spans="2:7">
      <c r="B108" s="164">
        <v>42500</v>
      </c>
      <c r="C108" s="165">
        <v>5000</v>
      </c>
      <c r="D108" s="128" t="s">
        <v>31</v>
      </c>
      <c r="E108" s="166" t="s">
        <v>6348</v>
      </c>
      <c r="F108" s="130" t="s">
        <v>218</v>
      </c>
      <c r="G108" s="156"/>
    </row>
    <row r="109" spans="2:7">
      <c r="B109" s="164">
        <v>42500</v>
      </c>
      <c r="C109" s="165">
        <v>10000</v>
      </c>
      <c r="D109" s="128" t="s">
        <v>31</v>
      </c>
      <c r="E109" s="166" t="s">
        <v>6337</v>
      </c>
      <c r="F109" s="130" t="s">
        <v>218</v>
      </c>
      <c r="G109" s="156"/>
    </row>
    <row r="110" spans="2:7">
      <c r="B110" s="164">
        <v>42500</v>
      </c>
      <c r="C110" s="165">
        <v>20000</v>
      </c>
      <c r="D110" s="128" t="s">
        <v>31</v>
      </c>
      <c r="E110" s="166" t="s">
        <v>6349</v>
      </c>
      <c r="F110" s="130" t="s">
        <v>218</v>
      </c>
      <c r="G110" s="156"/>
    </row>
    <row r="111" spans="2:7">
      <c r="B111" s="164">
        <v>42500</v>
      </c>
      <c r="C111" s="165">
        <v>320</v>
      </c>
      <c r="D111" s="128" t="s">
        <v>31</v>
      </c>
      <c r="E111" s="166" t="s">
        <v>6302</v>
      </c>
      <c r="F111" s="167" t="s">
        <v>210</v>
      </c>
      <c r="G111" s="155"/>
    </row>
    <row r="112" spans="2:7">
      <c r="B112" s="164">
        <v>42500</v>
      </c>
      <c r="C112" s="165">
        <v>500</v>
      </c>
      <c r="D112" s="128" t="s">
        <v>214</v>
      </c>
      <c r="E112" s="166" t="s">
        <v>254</v>
      </c>
      <c r="F112" s="130" t="s">
        <v>218</v>
      </c>
      <c r="G112" s="156"/>
    </row>
    <row r="113" spans="2:7">
      <c r="B113" s="164">
        <v>42500</v>
      </c>
      <c r="C113" s="165">
        <v>500</v>
      </c>
      <c r="D113" s="128" t="s">
        <v>31</v>
      </c>
      <c r="E113" s="166" t="s">
        <v>255</v>
      </c>
      <c r="F113" s="130" t="s">
        <v>218</v>
      </c>
      <c r="G113" s="155"/>
    </row>
    <row r="114" spans="2:7">
      <c r="B114" s="164">
        <v>42500</v>
      </c>
      <c r="C114" s="165">
        <v>500</v>
      </c>
      <c r="D114" s="128" t="s">
        <v>31</v>
      </c>
      <c r="E114" s="166" t="s">
        <v>6397</v>
      </c>
      <c r="F114" s="130" t="s">
        <v>218</v>
      </c>
      <c r="G114" s="155"/>
    </row>
    <row r="115" spans="2:7">
      <c r="B115" s="164">
        <v>42500</v>
      </c>
      <c r="C115" s="165">
        <v>500</v>
      </c>
      <c r="D115" s="128" t="s">
        <v>31</v>
      </c>
      <c r="E115" s="166" t="s">
        <v>230</v>
      </c>
      <c r="F115" s="130" t="s">
        <v>218</v>
      </c>
      <c r="G115" s="155"/>
    </row>
    <row r="116" spans="2:7">
      <c r="B116" s="164">
        <v>42500</v>
      </c>
      <c r="C116" s="165">
        <v>750</v>
      </c>
      <c r="D116" s="128" t="s">
        <v>31</v>
      </c>
      <c r="E116" s="166" t="s">
        <v>256</v>
      </c>
      <c r="F116" s="130" t="s">
        <v>218</v>
      </c>
      <c r="G116" s="155"/>
    </row>
    <row r="117" spans="2:7">
      <c r="B117" s="164">
        <v>42500</v>
      </c>
      <c r="C117" s="165">
        <v>1000</v>
      </c>
      <c r="D117" s="128" t="s">
        <v>31</v>
      </c>
      <c r="E117" s="166" t="s">
        <v>6300</v>
      </c>
      <c r="F117" s="130" t="s">
        <v>218</v>
      </c>
      <c r="G117" s="155"/>
    </row>
    <row r="118" spans="2:7">
      <c r="B118" s="164">
        <v>42500</v>
      </c>
      <c r="C118" s="165">
        <v>1000</v>
      </c>
      <c r="D118" s="128" t="s">
        <v>31</v>
      </c>
      <c r="E118" s="166" t="s">
        <v>257</v>
      </c>
      <c r="F118" s="130" t="s">
        <v>218</v>
      </c>
      <c r="G118" s="155"/>
    </row>
    <row r="119" spans="2:7">
      <c r="B119" s="164">
        <v>42500</v>
      </c>
      <c r="C119" s="165">
        <v>1000</v>
      </c>
      <c r="D119" s="128" t="s">
        <v>31</v>
      </c>
      <c r="E119" s="166" t="s">
        <v>258</v>
      </c>
      <c r="F119" s="167" t="s">
        <v>210</v>
      </c>
      <c r="G119" s="155"/>
    </row>
    <row r="120" spans="2:7">
      <c r="B120" s="164">
        <v>42500</v>
      </c>
      <c r="C120" s="165">
        <v>1890</v>
      </c>
      <c r="D120" s="128" t="s">
        <v>31</v>
      </c>
      <c r="E120" s="166" t="s">
        <v>179</v>
      </c>
      <c r="F120" s="130" t="s">
        <v>218</v>
      </c>
      <c r="G120" s="155"/>
    </row>
    <row r="121" spans="2:7">
      <c r="B121" s="164">
        <v>42500</v>
      </c>
      <c r="C121" s="165">
        <v>3000</v>
      </c>
      <c r="D121" s="128" t="s">
        <v>31</v>
      </c>
      <c r="E121" s="166" t="s">
        <v>259</v>
      </c>
      <c r="F121" s="130" t="s">
        <v>218</v>
      </c>
      <c r="G121" s="155"/>
    </row>
    <row r="122" spans="2:7">
      <c r="B122" s="164">
        <v>42500</v>
      </c>
      <c r="C122" s="165">
        <v>3000</v>
      </c>
      <c r="D122" s="128" t="s">
        <v>31</v>
      </c>
      <c r="E122" s="166" t="s">
        <v>260</v>
      </c>
      <c r="F122" s="167" t="s">
        <v>210</v>
      </c>
      <c r="G122" s="155"/>
    </row>
    <row r="123" spans="2:7" ht="13.35" customHeight="1">
      <c r="B123" s="164">
        <v>42500</v>
      </c>
      <c r="C123" s="165">
        <v>3000</v>
      </c>
      <c r="D123" s="128" t="s">
        <v>31</v>
      </c>
      <c r="E123" s="166" t="s">
        <v>261</v>
      </c>
      <c r="F123" s="130" t="s">
        <v>218</v>
      </c>
      <c r="G123" s="155"/>
    </row>
    <row r="124" spans="2:7">
      <c r="B124" s="164">
        <v>42500</v>
      </c>
      <c r="C124" s="165">
        <v>3500</v>
      </c>
      <c r="D124" s="128" t="s">
        <v>31</v>
      </c>
      <c r="E124" s="166" t="s">
        <v>262</v>
      </c>
      <c r="F124" s="130" t="s">
        <v>218</v>
      </c>
      <c r="G124" s="155"/>
    </row>
    <row r="125" spans="2:7">
      <c r="B125" s="164">
        <v>42500</v>
      </c>
      <c r="C125" s="165">
        <v>10000</v>
      </c>
      <c r="D125" s="128" t="s">
        <v>31</v>
      </c>
      <c r="E125" s="166" t="s">
        <v>263</v>
      </c>
      <c r="F125" s="130" t="s">
        <v>218</v>
      </c>
      <c r="G125" s="155"/>
    </row>
    <row r="126" spans="2:7" ht="13.35" customHeight="1">
      <c r="B126" s="164">
        <v>42500</v>
      </c>
      <c r="C126" s="165">
        <v>10000</v>
      </c>
      <c r="D126" s="128" t="s">
        <v>31</v>
      </c>
      <c r="E126" s="166" t="s">
        <v>264</v>
      </c>
      <c r="F126" s="130" t="s">
        <v>218</v>
      </c>
      <c r="G126" s="155"/>
    </row>
    <row r="127" spans="2:7" ht="13.35" customHeight="1">
      <c r="B127" s="164">
        <v>42500</v>
      </c>
      <c r="C127" s="165">
        <v>20000</v>
      </c>
      <c r="D127" s="128" t="s">
        <v>31</v>
      </c>
      <c r="E127" s="166" t="s">
        <v>265</v>
      </c>
      <c r="F127" s="130" t="s">
        <v>218</v>
      </c>
      <c r="G127" s="155"/>
    </row>
    <row r="128" spans="2:7">
      <c r="B128" s="164">
        <v>42500</v>
      </c>
      <c r="C128" s="165">
        <v>400000</v>
      </c>
      <c r="D128" s="128" t="s">
        <v>31</v>
      </c>
      <c r="E128" s="166" t="s">
        <v>180</v>
      </c>
      <c r="F128" s="130" t="s">
        <v>218</v>
      </c>
      <c r="G128" s="155"/>
    </row>
    <row r="129" spans="2:7">
      <c r="B129" s="164">
        <v>42500</v>
      </c>
      <c r="C129" s="165">
        <v>6</v>
      </c>
      <c r="D129" s="128" t="s">
        <v>31</v>
      </c>
      <c r="E129" s="166" t="s">
        <v>6408</v>
      </c>
      <c r="F129" s="130" t="s">
        <v>218</v>
      </c>
      <c r="G129" s="155"/>
    </row>
    <row r="130" spans="2:7">
      <c r="B130" s="164">
        <v>42500</v>
      </c>
      <c r="C130" s="165">
        <v>80</v>
      </c>
      <c r="D130" s="128" t="s">
        <v>31</v>
      </c>
      <c r="E130" s="166" t="s">
        <v>6409</v>
      </c>
      <c r="F130" s="130" t="s">
        <v>218</v>
      </c>
      <c r="G130" s="155"/>
    </row>
    <row r="131" spans="2:7">
      <c r="B131" s="164">
        <v>42500</v>
      </c>
      <c r="C131" s="165">
        <v>130</v>
      </c>
      <c r="D131" s="128" t="s">
        <v>31</v>
      </c>
      <c r="E131" s="166" t="s">
        <v>6410</v>
      </c>
      <c r="F131" s="130" t="s">
        <v>218</v>
      </c>
      <c r="G131" s="155"/>
    </row>
    <row r="132" spans="2:7">
      <c r="B132" s="164">
        <v>42500</v>
      </c>
      <c r="C132" s="165">
        <v>458</v>
      </c>
      <c r="D132" s="128" t="s">
        <v>31</v>
      </c>
      <c r="E132" s="166" t="s">
        <v>6411</v>
      </c>
      <c r="F132" s="130" t="s">
        <v>218</v>
      </c>
      <c r="G132" s="155"/>
    </row>
    <row r="133" spans="2:7">
      <c r="B133" s="164">
        <v>42501</v>
      </c>
      <c r="C133" s="165">
        <v>100</v>
      </c>
      <c r="D133" s="128" t="s">
        <v>31</v>
      </c>
      <c r="E133" s="166" t="s">
        <v>181</v>
      </c>
      <c r="F133" s="130" t="s">
        <v>218</v>
      </c>
      <c r="G133" s="155"/>
    </row>
    <row r="134" spans="2:7" ht="13.35" customHeight="1">
      <c r="B134" s="164">
        <v>42501</v>
      </c>
      <c r="C134" s="165">
        <v>400</v>
      </c>
      <c r="D134" s="128" t="s">
        <v>31</v>
      </c>
      <c r="E134" s="166" t="s">
        <v>266</v>
      </c>
      <c r="F134" s="130" t="s">
        <v>218</v>
      </c>
      <c r="G134" s="155"/>
    </row>
    <row r="135" spans="2:7">
      <c r="B135" s="164">
        <v>42501</v>
      </c>
      <c r="C135" s="165">
        <v>800</v>
      </c>
      <c r="D135" s="128" t="s">
        <v>31</v>
      </c>
      <c r="E135" s="166" t="s">
        <v>267</v>
      </c>
      <c r="F135" s="130" t="s">
        <v>218</v>
      </c>
      <c r="G135" s="155"/>
    </row>
    <row r="136" spans="2:7">
      <c r="B136" s="164">
        <v>42501</v>
      </c>
      <c r="C136" s="165">
        <v>1500</v>
      </c>
      <c r="D136" s="128" t="s">
        <v>31</v>
      </c>
      <c r="E136" s="166" t="s">
        <v>6299</v>
      </c>
      <c r="F136" s="130" t="s">
        <v>218</v>
      </c>
      <c r="G136" s="155"/>
    </row>
    <row r="137" spans="2:7">
      <c r="B137" s="164">
        <v>42501</v>
      </c>
      <c r="C137" s="165">
        <v>2000</v>
      </c>
      <c r="D137" s="128" t="s">
        <v>31</v>
      </c>
      <c r="E137" s="166" t="s">
        <v>182</v>
      </c>
      <c r="F137" s="130" t="s">
        <v>218</v>
      </c>
      <c r="G137" s="155"/>
    </row>
    <row r="138" spans="2:7" s="55" customFormat="1">
      <c r="B138" s="164">
        <v>42501</v>
      </c>
      <c r="C138" s="165">
        <v>21500</v>
      </c>
      <c r="D138" s="128" t="s">
        <v>31</v>
      </c>
      <c r="E138" s="166" t="s">
        <v>268</v>
      </c>
      <c r="F138" s="130" t="s">
        <v>218</v>
      </c>
      <c r="G138" s="155"/>
    </row>
    <row r="139" spans="2:7" ht="13.35" customHeight="1">
      <c r="B139" s="164">
        <v>42501</v>
      </c>
      <c r="C139" s="165">
        <v>31000</v>
      </c>
      <c r="D139" s="128" t="s">
        <v>31</v>
      </c>
      <c r="E139" s="166" t="s">
        <v>183</v>
      </c>
      <c r="F139" s="130" t="s">
        <v>218</v>
      </c>
      <c r="G139" s="155"/>
    </row>
    <row r="140" spans="2:7">
      <c r="B140" s="164">
        <v>42501</v>
      </c>
      <c r="C140" s="165">
        <v>36081.4</v>
      </c>
      <c r="D140" s="128" t="s">
        <v>31</v>
      </c>
      <c r="E140" s="166" t="s">
        <v>184</v>
      </c>
      <c r="F140" s="130" t="s">
        <v>218</v>
      </c>
      <c r="G140" s="155"/>
    </row>
    <row r="141" spans="2:7">
      <c r="B141" s="164">
        <v>42501</v>
      </c>
      <c r="C141" s="165">
        <v>100</v>
      </c>
      <c r="D141" s="128" t="s">
        <v>31</v>
      </c>
      <c r="E141" s="166" t="s">
        <v>6351</v>
      </c>
      <c r="F141" s="130" t="s">
        <v>218</v>
      </c>
      <c r="G141" s="156"/>
    </row>
    <row r="142" spans="2:7">
      <c r="B142" s="164">
        <v>42502</v>
      </c>
      <c r="C142" s="165">
        <v>50</v>
      </c>
      <c r="D142" s="128" t="s">
        <v>31</v>
      </c>
      <c r="E142" s="166" t="s">
        <v>6352</v>
      </c>
      <c r="F142" s="130" t="s">
        <v>218</v>
      </c>
      <c r="G142" s="156"/>
    </row>
    <row r="143" spans="2:7">
      <c r="B143" s="164">
        <v>42502</v>
      </c>
      <c r="C143" s="165">
        <v>200</v>
      </c>
      <c r="D143" s="128" t="s">
        <v>31</v>
      </c>
      <c r="E143" s="166" t="s">
        <v>6353</v>
      </c>
      <c r="F143" s="130" t="s">
        <v>218</v>
      </c>
      <c r="G143" s="156"/>
    </row>
    <row r="144" spans="2:7">
      <c r="B144" s="164">
        <v>42502</v>
      </c>
      <c r="C144" s="165">
        <v>500</v>
      </c>
      <c r="D144" s="128" t="s">
        <v>31</v>
      </c>
      <c r="E144" s="166" t="s">
        <v>6350</v>
      </c>
      <c r="F144" s="130" t="s">
        <v>218</v>
      </c>
      <c r="G144" s="156"/>
    </row>
    <row r="145" spans="2:7">
      <c r="B145" s="164">
        <v>42502</v>
      </c>
      <c r="C145" s="165">
        <v>1000</v>
      </c>
      <c r="D145" s="128" t="s">
        <v>31</v>
      </c>
      <c r="E145" s="166" t="s">
        <v>6354</v>
      </c>
      <c r="F145" s="130" t="s">
        <v>218</v>
      </c>
      <c r="G145" s="156"/>
    </row>
    <row r="146" spans="2:7" ht="13.35" customHeight="1">
      <c r="B146" s="164">
        <v>42502</v>
      </c>
      <c r="C146" s="165">
        <v>500</v>
      </c>
      <c r="D146" s="128" t="s">
        <v>31</v>
      </c>
      <c r="E146" s="166" t="s">
        <v>185</v>
      </c>
      <c r="F146" s="130" t="s">
        <v>218</v>
      </c>
      <c r="G146" s="155"/>
    </row>
    <row r="147" spans="2:7">
      <c r="B147" s="164">
        <v>42502</v>
      </c>
      <c r="C147" s="165">
        <v>1000</v>
      </c>
      <c r="D147" s="128" t="s">
        <v>31</v>
      </c>
      <c r="E147" s="166" t="s">
        <v>269</v>
      </c>
      <c r="F147" s="130" t="s">
        <v>218</v>
      </c>
      <c r="G147" s="155"/>
    </row>
    <row r="148" spans="2:7">
      <c r="B148" s="164">
        <v>42502</v>
      </c>
      <c r="C148" s="165">
        <v>2000</v>
      </c>
      <c r="D148" s="128" t="s">
        <v>31</v>
      </c>
      <c r="E148" s="166" t="s">
        <v>270</v>
      </c>
      <c r="F148" s="167" t="s">
        <v>210</v>
      </c>
      <c r="G148" s="155"/>
    </row>
    <row r="149" spans="2:7" ht="13.35" customHeight="1">
      <c r="B149" s="164">
        <v>42502</v>
      </c>
      <c r="C149" s="165">
        <v>4900</v>
      </c>
      <c r="D149" s="128" t="s">
        <v>31</v>
      </c>
      <c r="E149" s="166" t="s">
        <v>271</v>
      </c>
      <c r="F149" s="167" t="s">
        <v>210</v>
      </c>
      <c r="G149" s="155"/>
    </row>
    <row r="150" spans="2:7">
      <c r="B150" s="164">
        <v>42502</v>
      </c>
      <c r="C150" s="165">
        <v>5000</v>
      </c>
      <c r="D150" s="128" t="s">
        <v>31</v>
      </c>
      <c r="E150" s="166" t="s">
        <v>186</v>
      </c>
      <c r="F150" s="130" t="s">
        <v>218</v>
      </c>
      <c r="G150" s="155"/>
    </row>
    <row r="151" spans="2:7">
      <c r="B151" s="164">
        <v>42502</v>
      </c>
      <c r="C151" s="165">
        <v>10000</v>
      </c>
      <c r="D151" s="128" t="s">
        <v>31</v>
      </c>
      <c r="E151" s="166" t="s">
        <v>272</v>
      </c>
      <c r="F151" s="130" t="s">
        <v>218</v>
      </c>
      <c r="G151" s="155"/>
    </row>
    <row r="152" spans="2:7">
      <c r="B152" s="164">
        <v>42502</v>
      </c>
      <c r="C152" s="165">
        <v>10000</v>
      </c>
      <c r="D152" s="128" t="s">
        <v>216</v>
      </c>
      <c r="E152" s="166" t="s">
        <v>187</v>
      </c>
      <c r="F152" s="130" t="s">
        <v>218</v>
      </c>
      <c r="G152" s="156"/>
    </row>
    <row r="153" spans="2:7">
      <c r="B153" s="164">
        <v>42502</v>
      </c>
      <c r="C153" s="165">
        <v>47559</v>
      </c>
      <c r="D153" s="128" t="s">
        <v>31</v>
      </c>
      <c r="E153" s="166" t="s">
        <v>188</v>
      </c>
      <c r="F153" s="130" t="s">
        <v>218</v>
      </c>
      <c r="G153" s="155"/>
    </row>
    <row r="154" spans="2:7" ht="14.1" customHeight="1">
      <c r="B154" s="164">
        <v>42502</v>
      </c>
      <c r="C154" s="165">
        <v>52400</v>
      </c>
      <c r="D154" s="128" t="s">
        <v>31</v>
      </c>
      <c r="E154" s="166" t="s">
        <v>189</v>
      </c>
      <c r="F154" s="130" t="s">
        <v>218</v>
      </c>
      <c r="G154" s="155"/>
    </row>
    <row r="155" spans="2:7" ht="12.6" customHeight="1">
      <c r="B155" s="164">
        <v>42502</v>
      </c>
      <c r="C155" s="165">
        <v>10000</v>
      </c>
      <c r="D155" s="128" t="s">
        <v>213</v>
      </c>
      <c r="E155" s="166" t="s">
        <v>187</v>
      </c>
      <c r="F155" s="130" t="s">
        <v>218</v>
      </c>
      <c r="G155" s="156"/>
    </row>
    <row r="156" spans="2:7" ht="14.25" customHeight="1">
      <c r="B156" s="164">
        <v>42502</v>
      </c>
      <c r="C156" s="165">
        <v>10000</v>
      </c>
      <c r="D156" s="128" t="s">
        <v>215</v>
      </c>
      <c r="E156" s="166" t="s">
        <v>187</v>
      </c>
      <c r="F156" s="130" t="s">
        <v>218</v>
      </c>
      <c r="G156" s="156"/>
    </row>
    <row r="157" spans="2:7" ht="14.25" customHeight="1">
      <c r="B157" s="164">
        <v>42503</v>
      </c>
      <c r="C157" s="165">
        <v>100</v>
      </c>
      <c r="D157" s="128" t="s">
        <v>31</v>
      </c>
      <c r="E157" s="166" t="s">
        <v>6326</v>
      </c>
      <c r="F157" s="130" t="s">
        <v>218</v>
      </c>
      <c r="G157" s="155"/>
    </row>
    <row r="158" spans="2:7" ht="14.25" customHeight="1">
      <c r="B158" s="164">
        <v>42503</v>
      </c>
      <c r="C158" s="165">
        <v>1000</v>
      </c>
      <c r="D158" s="128" t="s">
        <v>31</v>
      </c>
      <c r="E158" s="166" t="s">
        <v>6355</v>
      </c>
      <c r="F158" s="130" t="s">
        <v>218</v>
      </c>
      <c r="G158" s="155"/>
    </row>
    <row r="159" spans="2:7" ht="14.25" customHeight="1">
      <c r="B159" s="164">
        <v>42503</v>
      </c>
      <c r="C159" s="165">
        <v>21646.34</v>
      </c>
      <c r="D159" s="128" t="s">
        <v>31</v>
      </c>
      <c r="E159" s="166" t="s">
        <v>190</v>
      </c>
      <c r="F159" s="130" t="s">
        <v>218</v>
      </c>
      <c r="G159" s="155"/>
    </row>
    <row r="160" spans="2:7" ht="14.25" customHeight="1">
      <c r="B160" s="164">
        <v>42503</v>
      </c>
      <c r="C160" s="165">
        <v>1109.8</v>
      </c>
      <c r="D160" s="128" t="s">
        <v>31</v>
      </c>
      <c r="E160" s="231" t="s">
        <v>6412</v>
      </c>
      <c r="F160" s="130" t="s">
        <v>218</v>
      </c>
      <c r="G160" s="155"/>
    </row>
    <row r="161" spans="2:7" ht="14.25" customHeight="1">
      <c r="B161" s="164">
        <v>42506</v>
      </c>
      <c r="C161" s="165">
        <v>500</v>
      </c>
      <c r="D161" s="128" t="s">
        <v>31</v>
      </c>
      <c r="E161" s="166" t="s">
        <v>6357</v>
      </c>
      <c r="F161" s="130" t="s">
        <v>218</v>
      </c>
      <c r="G161" s="155"/>
    </row>
    <row r="162" spans="2:7" ht="14.25" customHeight="1">
      <c r="B162" s="164">
        <v>42506</v>
      </c>
      <c r="C162" s="165">
        <v>500</v>
      </c>
      <c r="D162" s="128" t="s">
        <v>31</v>
      </c>
      <c r="E162" s="166" t="s">
        <v>6358</v>
      </c>
      <c r="F162" s="130" t="s">
        <v>218</v>
      </c>
      <c r="G162" s="155"/>
    </row>
    <row r="163" spans="2:7">
      <c r="B163" s="164">
        <v>42506</v>
      </c>
      <c r="C163" s="165">
        <v>750</v>
      </c>
      <c r="D163" s="128" t="s">
        <v>31</v>
      </c>
      <c r="E163" s="166" t="s">
        <v>6312</v>
      </c>
      <c r="F163" s="130" t="s">
        <v>218</v>
      </c>
      <c r="G163" s="155"/>
    </row>
    <row r="164" spans="2:7">
      <c r="B164" s="164">
        <v>42506</v>
      </c>
      <c r="C164" s="165">
        <v>1000</v>
      </c>
      <c r="D164" s="128" t="s">
        <v>31</v>
      </c>
      <c r="E164" s="166" t="s">
        <v>6359</v>
      </c>
      <c r="F164" s="130" t="s">
        <v>218</v>
      </c>
      <c r="G164" s="155"/>
    </row>
    <row r="165" spans="2:7">
      <c r="B165" s="164">
        <v>42506</v>
      </c>
      <c r="C165" s="165">
        <v>2000</v>
      </c>
      <c r="D165" s="128" t="s">
        <v>31</v>
      </c>
      <c r="E165" s="166" t="s">
        <v>6360</v>
      </c>
      <c r="F165" s="130" t="s">
        <v>218</v>
      </c>
      <c r="G165" s="155"/>
    </row>
    <row r="166" spans="2:7">
      <c r="B166" s="164">
        <v>42506</v>
      </c>
      <c r="C166" s="165">
        <v>2000</v>
      </c>
      <c r="D166" s="128" t="s">
        <v>31</v>
      </c>
      <c r="E166" s="166" t="s">
        <v>6356</v>
      </c>
      <c r="F166" s="130" t="s">
        <v>218</v>
      </c>
      <c r="G166" s="155"/>
    </row>
    <row r="167" spans="2:7">
      <c r="B167" s="164">
        <v>42506</v>
      </c>
      <c r="C167" s="165">
        <v>3000</v>
      </c>
      <c r="D167" s="128" t="s">
        <v>31</v>
      </c>
      <c r="E167" s="166" t="s">
        <v>6335</v>
      </c>
      <c r="F167" s="130" t="s">
        <v>218</v>
      </c>
      <c r="G167" s="155"/>
    </row>
    <row r="168" spans="2:7" ht="13.35" customHeight="1">
      <c r="B168" s="164">
        <v>42506</v>
      </c>
      <c r="C168" s="165">
        <v>3000</v>
      </c>
      <c r="D168" s="128" t="s">
        <v>31</v>
      </c>
      <c r="E168" s="166" t="s">
        <v>6361</v>
      </c>
      <c r="F168" s="130" t="s">
        <v>218</v>
      </c>
      <c r="G168" s="155"/>
    </row>
    <row r="169" spans="2:7" ht="14.25" customHeight="1">
      <c r="B169" s="164">
        <v>42506</v>
      </c>
      <c r="C169" s="165">
        <v>200</v>
      </c>
      <c r="D169" s="128" t="s">
        <v>31</v>
      </c>
      <c r="E169" s="166" t="s">
        <v>273</v>
      </c>
      <c r="F169" s="130" t="s">
        <v>218</v>
      </c>
      <c r="G169" s="155"/>
    </row>
    <row r="170" spans="2:7" ht="14.25" customHeight="1">
      <c r="B170" s="164">
        <v>42506</v>
      </c>
      <c r="C170" s="165">
        <v>500</v>
      </c>
      <c r="D170" s="128" t="s">
        <v>31</v>
      </c>
      <c r="E170" s="166" t="s">
        <v>274</v>
      </c>
      <c r="F170" s="130" t="s">
        <v>218</v>
      </c>
      <c r="G170" s="155"/>
    </row>
    <row r="171" spans="2:7">
      <c r="B171" s="164">
        <v>42506</v>
      </c>
      <c r="C171" s="165">
        <v>500</v>
      </c>
      <c r="D171" s="128" t="s">
        <v>31</v>
      </c>
      <c r="E171" s="166" t="s">
        <v>275</v>
      </c>
      <c r="F171" s="130" t="s">
        <v>218</v>
      </c>
      <c r="G171" s="155"/>
    </row>
    <row r="172" spans="2:7">
      <c r="B172" s="164">
        <v>42506</v>
      </c>
      <c r="C172" s="165">
        <v>500</v>
      </c>
      <c r="D172" s="128" t="s">
        <v>31</v>
      </c>
      <c r="E172" s="166" t="s">
        <v>276</v>
      </c>
      <c r="F172" s="130" t="s">
        <v>218</v>
      </c>
      <c r="G172" s="155"/>
    </row>
    <row r="173" spans="2:7">
      <c r="B173" s="164">
        <v>42506</v>
      </c>
      <c r="C173" s="165">
        <v>500</v>
      </c>
      <c r="D173" s="128" t="s">
        <v>31</v>
      </c>
      <c r="E173" s="166" t="s">
        <v>277</v>
      </c>
      <c r="F173" s="130" t="s">
        <v>218</v>
      </c>
      <c r="G173" s="155"/>
    </row>
    <row r="174" spans="2:7">
      <c r="B174" s="164">
        <v>42506</v>
      </c>
      <c r="C174" s="165">
        <v>500</v>
      </c>
      <c r="D174" s="128" t="s">
        <v>31</v>
      </c>
      <c r="E174" s="166" t="s">
        <v>230</v>
      </c>
      <c r="F174" s="130" t="s">
        <v>218</v>
      </c>
      <c r="G174" s="155"/>
    </row>
    <row r="175" spans="2:7">
      <c r="B175" s="164">
        <v>42506</v>
      </c>
      <c r="C175" s="165">
        <v>1000</v>
      </c>
      <c r="D175" s="128" t="s">
        <v>31</v>
      </c>
      <c r="E175" s="166" t="s">
        <v>278</v>
      </c>
      <c r="F175" s="130" t="s">
        <v>218</v>
      </c>
      <c r="G175" s="155"/>
    </row>
    <row r="176" spans="2:7" ht="13.35" customHeight="1">
      <c r="B176" s="164">
        <v>42506</v>
      </c>
      <c r="C176" s="165">
        <v>1500</v>
      </c>
      <c r="D176" s="128" t="s">
        <v>31</v>
      </c>
      <c r="E176" s="166" t="s">
        <v>279</v>
      </c>
      <c r="F176" s="130" t="s">
        <v>218</v>
      </c>
      <c r="G176" s="155"/>
    </row>
    <row r="177" spans="2:7" ht="13.15" customHeight="1">
      <c r="B177" s="164">
        <v>42506</v>
      </c>
      <c r="C177" s="165">
        <v>2000</v>
      </c>
      <c r="D177" s="128" t="s">
        <v>31</v>
      </c>
      <c r="E177" s="166" t="s">
        <v>280</v>
      </c>
      <c r="F177" s="130" t="s">
        <v>218</v>
      </c>
      <c r="G177" s="155"/>
    </row>
    <row r="178" spans="2:7" ht="13.15" customHeight="1">
      <c r="B178" s="164">
        <v>42506</v>
      </c>
      <c r="C178" s="165">
        <v>2000</v>
      </c>
      <c r="D178" s="128" t="s">
        <v>31</v>
      </c>
      <c r="E178" s="166" t="s">
        <v>281</v>
      </c>
      <c r="F178" s="130" t="s">
        <v>218</v>
      </c>
      <c r="G178" s="155"/>
    </row>
    <row r="179" spans="2:7">
      <c r="B179" s="164">
        <v>42506</v>
      </c>
      <c r="C179" s="165">
        <v>10000</v>
      </c>
      <c r="D179" s="128" t="s">
        <v>214</v>
      </c>
      <c r="E179" s="166" t="s">
        <v>282</v>
      </c>
      <c r="F179" s="130" t="s">
        <v>218</v>
      </c>
      <c r="G179" s="156"/>
    </row>
    <row r="180" spans="2:7" ht="13.35" customHeight="1">
      <c r="B180" s="164">
        <v>42506</v>
      </c>
      <c r="C180" s="165">
        <v>10000</v>
      </c>
      <c r="D180" s="128" t="s">
        <v>211</v>
      </c>
      <c r="E180" s="166" t="s">
        <v>282</v>
      </c>
      <c r="F180" s="130" t="s">
        <v>218</v>
      </c>
      <c r="G180" s="156"/>
    </row>
    <row r="181" spans="2:7" ht="25.5">
      <c r="B181" s="164">
        <v>42506</v>
      </c>
      <c r="C181" s="165">
        <v>11060</v>
      </c>
      <c r="D181" s="128" t="s">
        <v>31</v>
      </c>
      <c r="E181" s="230" t="s">
        <v>191</v>
      </c>
      <c r="F181" s="130" t="s">
        <v>218</v>
      </c>
      <c r="G181" s="155"/>
    </row>
    <row r="182" spans="2:7">
      <c r="B182" s="164">
        <v>42506</v>
      </c>
      <c r="C182" s="165">
        <v>100000</v>
      </c>
      <c r="D182" s="128" t="s">
        <v>31</v>
      </c>
      <c r="E182" s="168" t="s">
        <v>6398</v>
      </c>
      <c r="F182" s="130" t="s">
        <v>218</v>
      </c>
      <c r="G182" s="155"/>
    </row>
    <row r="183" spans="2:7">
      <c r="B183" s="164">
        <v>42506</v>
      </c>
      <c r="C183" s="165">
        <v>74.400000000000006</v>
      </c>
      <c r="D183" s="128" t="s">
        <v>31</v>
      </c>
      <c r="E183" s="168" t="s">
        <v>6413</v>
      </c>
      <c r="F183" s="130" t="s">
        <v>218</v>
      </c>
      <c r="G183" s="155"/>
    </row>
    <row r="184" spans="2:7">
      <c r="B184" s="164">
        <v>42507</v>
      </c>
      <c r="C184" s="165">
        <v>1000</v>
      </c>
      <c r="D184" s="128" t="s">
        <v>31</v>
      </c>
      <c r="E184" s="166" t="s">
        <v>6362</v>
      </c>
      <c r="F184" s="130" t="s">
        <v>218</v>
      </c>
      <c r="G184" s="155"/>
    </row>
    <row r="185" spans="2:7">
      <c r="B185" s="164">
        <v>42507</v>
      </c>
      <c r="C185" s="165">
        <v>1000</v>
      </c>
      <c r="D185" s="128" t="s">
        <v>31</v>
      </c>
      <c r="E185" s="166" t="s">
        <v>6363</v>
      </c>
      <c r="F185" s="130" t="s">
        <v>218</v>
      </c>
      <c r="G185" s="155"/>
    </row>
    <row r="186" spans="2:7">
      <c r="B186" s="164">
        <v>42507</v>
      </c>
      <c r="C186" s="165">
        <v>2500</v>
      </c>
      <c r="D186" s="128" t="s">
        <v>31</v>
      </c>
      <c r="E186" s="166" t="s">
        <v>6364</v>
      </c>
      <c r="F186" s="130" t="s">
        <v>218</v>
      </c>
      <c r="G186" s="155"/>
    </row>
    <row r="187" spans="2:7">
      <c r="B187" s="164">
        <v>42507</v>
      </c>
      <c r="C187" s="165">
        <v>100</v>
      </c>
      <c r="D187" s="128" t="s">
        <v>31</v>
      </c>
      <c r="E187" s="166" t="s">
        <v>122</v>
      </c>
      <c r="F187" s="130" t="s">
        <v>218</v>
      </c>
      <c r="G187" s="155"/>
    </row>
    <row r="188" spans="2:7">
      <c r="B188" s="164">
        <v>42507</v>
      </c>
      <c r="C188" s="165">
        <v>100</v>
      </c>
      <c r="D188" s="128" t="s">
        <v>31</v>
      </c>
      <c r="E188" s="166" t="s">
        <v>283</v>
      </c>
      <c r="F188" s="167" t="s">
        <v>210</v>
      </c>
      <c r="G188" s="155"/>
    </row>
    <row r="189" spans="2:7" s="55" customFormat="1" ht="13.35" customHeight="1">
      <c r="B189" s="164">
        <v>42507</v>
      </c>
      <c r="C189" s="165">
        <v>100</v>
      </c>
      <c r="D189" s="128" t="s">
        <v>31</v>
      </c>
      <c r="E189" s="166" t="s">
        <v>283</v>
      </c>
      <c r="F189" s="130" t="s">
        <v>218</v>
      </c>
      <c r="G189" s="155"/>
    </row>
    <row r="190" spans="2:7">
      <c r="B190" s="164">
        <v>42507</v>
      </c>
      <c r="C190" s="165">
        <v>1900</v>
      </c>
      <c r="D190" s="128" t="s">
        <v>31</v>
      </c>
      <c r="E190" s="166" t="s">
        <v>284</v>
      </c>
      <c r="F190" s="167" t="s">
        <v>210</v>
      </c>
      <c r="G190" s="155"/>
    </row>
    <row r="191" spans="2:7" ht="13.35" customHeight="1">
      <c r="B191" s="164">
        <v>42507</v>
      </c>
      <c r="C191" s="165">
        <v>2000</v>
      </c>
      <c r="D191" s="128" t="s">
        <v>31</v>
      </c>
      <c r="E191" s="166" t="s">
        <v>285</v>
      </c>
      <c r="F191" s="167" t="s">
        <v>210</v>
      </c>
      <c r="G191" s="155"/>
    </row>
    <row r="192" spans="2:7" ht="13.35" customHeight="1">
      <c r="B192" s="164">
        <v>42507</v>
      </c>
      <c r="C192" s="165">
        <v>2100</v>
      </c>
      <c r="D192" s="128" t="s">
        <v>31</v>
      </c>
      <c r="E192" s="166" t="s">
        <v>286</v>
      </c>
      <c r="F192" s="130" t="s">
        <v>218</v>
      </c>
      <c r="G192" s="155"/>
    </row>
    <row r="193" spans="2:7">
      <c r="B193" s="164">
        <v>42507</v>
      </c>
      <c r="C193" s="165">
        <v>5000</v>
      </c>
      <c r="D193" s="128" t="s">
        <v>211</v>
      </c>
      <c r="E193" s="166" t="s">
        <v>192</v>
      </c>
      <c r="F193" s="130" t="s">
        <v>218</v>
      </c>
      <c r="G193" s="156"/>
    </row>
    <row r="194" spans="2:7">
      <c r="B194" s="164">
        <v>42507</v>
      </c>
      <c r="C194" s="165">
        <v>5000</v>
      </c>
      <c r="D194" s="128" t="s">
        <v>31</v>
      </c>
      <c r="E194" s="166" t="s">
        <v>287</v>
      </c>
      <c r="F194" s="130" t="s">
        <v>218</v>
      </c>
      <c r="G194" s="155"/>
    </row>
    <row r="195" spans="2:7">
      <c r="B195" s="164">
        <v>42507</v>
      </c>
      <c r="C195" s="165">
        <v>10000</v>
      </c>
      <c r="D195" s="128" t="s">
        <v>31</v>
      </c>
      <c r="E195" s="166" t="s">
        <v>288</v>
      </c>
      <c r="F195" s="130" t="s">
        <v>218</v>
      </c>
      <c r="G195" s="155"/>
    </row>
    <row r="196" spans="2:7" ht="13.35" customHeight="1">
      <c r="B196" s="164">
        <v>42507</v>
      </c>
      <c r="C196" s="165">
        <v>50000</v>
      </c>
      <c r="D196" s="128" t="s">
        <v>31</v>
      </c>
      <c r="E196" s="166" t="s">
        <v>193</v>
      </c>
      <c r="F196" s="130" t="s">
        <v>218</v>
      </c>
      <c r="G196" s="155"/>
    </row>
    <row r="197" spans="2:7" ht="13.15" customHeight="1">
      <c r="B197" s="164">
        <v>42507</v>
      </c>
      <c r="C197" s="165">
        <v>65000</v>
      </c>
      <c r="D197" s="128" t="s">
        <v>31</v>
      </c>
      <c r="E197" s="166" t="s">
        <v>194</v>
      </c>
      <c r="F197" s="130" t="s">
        <v>218</v>
      </c>
      <c r="G197" s="155"/>
    </row>
    <row r="198" spans="2:7">
      <c r="B198" s="164">
        <v>42508</v>
      </c>
      <c r="C198" s="165">
        <v>300</v>
      </c>
      <c r="D198" s="166" t="s">
        <v>31</v>
      </c>
      <c r="E198" s="166" t="s">
        <v>6365</v>
      </c>
      <c r="F198" s="130" t="s">
        <v>218</v>
      </c>
      <c r="G198" s="155"/>
    </row>
    <row r="199" spans="2:7">
      <c r="B199" s="164">
        <v>42508</v>
      </c>
      <c r="C199" s="165">
        <v>1000</v>
      </c>
      <c r="D199" s="166" t="s">
        <v>31</v>
      </c>
      <c r="E199" s="166" t="s">
        <v>6366</v>
      </c>
      <c r="F199" s="130" t="s">
        <v>218</v>
      </c>
      <c r="G199" s="155"/>
    </row>
    <row r="200" spans="2:7">
      <c r="B200" s="164">
        <v>42508</v>
      </c>
      <c r="C200" s="165">
        <v>500</v>
      </c>
      <c r="D200" s="166" t="s">
        <v>31</v>
      </c>
      <c r="E200" s="166" t="s">
        <v>289</v>
      </c>
      <c r="F200" s="130" t="s">
        <v>218</v>
      </c>
      <c r="G200" s="155"/>
    </row>
    <row r="201" spans="2:7">
      <c r="B201" s="164">
        <v>42508</v>
      </c>
      <c r="C201" s="165">
        <v>500</v>
      </c>
      <c r="D201" s="128" t="s">
        <v>31</v>
      </c>
      <c r="E201" s="166" t="s">
        <v>290</v>
      </c>
      <c r="F201" s="130" t="s">
        <v>218</v>
      </c>
      <c r="G201" s="155"/>
    </row>
    <row r="202" spans="2:7">
      <c r="B202" s="164">
        <v>42508</v>
      </c>
      <c r="C202" s="165">
        <v>1000</v>
      </c>
      <c r="D202" s="128" t="s">
        <v>31</v>
      </c>
      <c r="E202" s="166" t="s">
        <v>291</v>
      </c>
      <c r="F202" s="130" t="s">
        <v>218</v>
      </c>
      <c r="G202" s="155"/>
    </row>
    <row r="203" spans="2:7">
      <c r="B203" s="164">
        <v>42508</v>
      </c>
      <c r="C203" s="165">
        <v>4000</v>
      </c>
      <c r="D203" s="128" t="s">
        <v>31</v>
      </c>
      <c r="E203" s="166" t="s">
        <v>259</v>
      </c>
      <c r="F203" s="130" t="s">
        <v>218</v>
      </c>
      <c r="G203" s="155"/>
    </row>
    <row r="204" spans="2:7">
      <c r="B204" s="164">
        <v>42508</v>
      </c>
      <c r="C204" s="165">
        <v>5000</v>
      </c>
      <c r="D204" s="128" t="s">
        <v>31</v>
      </c>
      <c r="E204" s="166" t="s">
        <v>292</v>
      </c>
      <c r="F204" s="130" t="s">
        <v>218</v>
      </c>
      <c r="G204" s="155"/>
    </row>
    <row r="205" spans="2:7">
      <c r="B205" s="164">
        <v>42508</v>
      </c>
      <c r="C205" s="165">
        <v>2500</v>
      </c>
      <c r="D205" s="128" t="s">
        <v>31</v>
      </c>
      <c r="E205" s="166" t="s">
        <v>293</v>
      </c>
      <c r="F205" s="130" t="s">
        <v>218</v>
      </c>
      <c r="G205" s="155"/>
    </row>
    <row r="206" spans="2:7">
      <c r="B206" s="164">
        <v>42508</v>
      </c>
      <c r="C206" s="165">
        <v>5000</v>
      </c>
      <c r="D206" s="128" t="s">
        <v>31</v>
      </c>
      <c r="E206" s="166" t="s">
        <v>6301</v>
      </c>
      <c r="F206" s="130" t="s">
        <v>218</v>
      </c>
      <c r="G206" s="155"/>
    </row>
    <row r="207" spans="2:7">
      <c r="B207" s="164">
        <v>42508</v>
      </c>
      <c r="C207" s="165">
        <v>50000</v>
      </c>
      <c r="D207" s="128" t="s">
        <v>31</v>
      </c>
      <c r="E207" s="166" t="s">
        <v>195</v>
      </c>
      <c r="F207" s="130" t="s">
        <v>218</v>
      </c>
      <c r="G207" s="155"/>
    </row>
    <row r="208" spans="2:7">
      <c r="B208" s="164">
        <v>42509</v>
      </c>
      <c r="C208" s="165">
        <v>100</v>
      </c>
      <c r="D208" s="128" t="s">
        <v>31</v>
      </c>
      <c r="E208" s="166" t="s">
        <v>6367</v>
      </c>
      <c r="F208" s="130" t="s">
        <v>218</v>
      </c>
      <c r="G208" s="155"/>
    </row>
    <row r="209" spans="2:7">
      <c r="B209" s="164">
        <v>42509</v>
      </c>
      <c r="C209" s="165">
        <v>200</v>
      </c>
      <c r="D209" s="128" t="s">
        <v>31</v>
      </c>
      <c r="E209" s="166" t="s">
        <v>6326</v>
      </c>
      <c r="F209" s="130" t="s">
        <v>218</v>
      </c>
      <c r="G209" s="155"/>
    </row>
    <row r="210" spans="2:7">
      <c r="B210" s="164">
        <v>42509</v>
      </c>
      <c r="C210" s="165">
        <v>300</v>
      </c>
      <c r="D210" s="128" t="s">
        <v>31</v>
      </c>
      <c r="E210" s="166" t="s">
        <v>6368</v>
      </c>
      <c r="F210" s="130" t="s">
        <v>218</v>
      </c>
      <c r="G210" s="155"/>
    </row>
    <row r="211" spans="2:7">
      <c r="B211" s="164">
        <v>42509</v>
      </c>
      <c r="C211" s="165">
        <v>500</v>
      </c>
      <c r="D211" s="128" t="s">
        <v>31</v>
      </c>
      <c r="E211" s="166" t="s">
        <v>6369</v>
      </c>
      <c r="F211" s="130" t="s">
        <v>218</v>
      </c>
      <c r="G211" s="155"/>
    </row>
    <row r="212" spans="2:7">
      <c r="B212" s="164">
        <v>42509</v>
      </c>
      <c r="C212" s="165">
        <v>2000</v>
      </c>
      <c r="D212" s="128" t="s">
        <v>31</v>
      </c>
      <c r="E212" s="166" t="s">
        <v>266</v>
      </c>
      <c r="F212" s="130" t="s">
        <v>218</v>
      </c>
      <c r="G212" s="155"/>
    </row>
    <row r="213" spans="2:7">
      <c r="B213" s="164">
        <v>42509</v>
      </c>
      <c r="C213" s="165">
        <v>300</v>
      </c>
      <c r="D213" s="166" t="s">
        <v>31</v>
      </c>
      <c r="E213" s="166" t="s">
        <v>294</v>
      </c>
      <c r="F213" s="130" t="s">
        <v>218</v>
      </c>
      <c r="G213" s="155"/>
    </row>
    <row r="214" spans="2:7">
      <c r="B214" s="164">
        <v>42509</v>
      </c>
      <c r="C214" s="165">
        <v>1000</v>
      </c>
      <c r="D214" s="128" t="s">
        <v>213</v>
      </c>
      <c r="E214" s="166" t="s">
        <v>295</v>
      </c>
      <c r="F214" s="130" t="s">
        <v>218</v>
      </c>
      <c r="G214" s="156"/>
    </row>
    <row r="215" spans="2:7">
      <c r="B215" s="164">
        <v>42509</v>
      </c>
      <c r="C215" s="165">
        <v>1000</v>
      </c>
      <c r="D215" s="166" t="s">
        <v>31</v>
      </c>
      <c r="E215" s="166" t="s">
        <v>196</v>
      </c>
      <c r="F215" s="130" t="s">
        <v>218</v>
      </c>
      <c r="G215" s="155"/>
    </row>
    <row r="216" spans="2:7">
      <c r="B216" s="164">
        <v>42509</v>
      </c>
      <c r="C216" s="165">
        <v>1000</v>
      </c>
      <c r="D216" s="128" t="s">
        <v>31</v>
      </c>
      <c r="E216" s="166" t="s">
        <v>296</v>
      </c>
      <c r="F216" s="167" t="s">
        <v>210</v>
      </c>
      <c r="G216" s="155"/>
    </row>
    <row r="217" spans="2:7">
      <c r="B217" s="164">
        <v>42509</v>
      </c>
      <c r="C217" s="165">
        <v>3000</v>
      </c>
      <c r="D217" s="128" t="s">
        <v>31</v>
      </c>
      <c r="E217" s="166" t="s">
        <v>297</v>
      </c>
      <c r="F217" s="130" t="s">
        <v>218</v>
      </c>
      <c r="G217" s="155"/>
    </row>
    <row r="218" spans="2:7">
      <c r="B218" s="164">
        <v>42509</v>
      </c>
      <c r="C218" s="165">
        <v>30875</v>
      </c>
      <c r="D218" s="128" t="s">
        <v>31</v>
      </c>
      <c r="E218" s="166" t="s">
        <v>197</v>
      </c>
      <c r="F218" s="167" t="s">
        <v>218</v>
      </c>
      <c r="G218" s="155"/>
    </row>
    <row r="219" spans="2:7">
      <c r="B219" s="164">
        <v>42510</v>
      </c>
      <c r="C219" s="165">
        <v>3000</v>
      </c>
      <c r="D219" s="128" t="s">
        <v>31</v>
      </c>
      <c r="E219" s="166" t="s">
        <v>6366</v>
      </c>
      <c r="F219" s="130" t="s">
        <v>218</v>
      </c>
      <c r="G219" s="155"/>
    </row>
    <row r="220" spans="2:7">
      <c r="B220" s="164">
        <v>42510</v>
      </c>
      <c r="C220" s="165">
        <v>20000</v>
      </c>
      <c r="D220" s="128" t="s">
        <v>31</v>
      </c>
      <c r="E220" s="166" t="s">
        <v>6371</v>
      </c>
      <c r="F220" s="130" t="s">
        <v>218</v>
      </c>
      <c r="G220" s="155"/>
    </row>
    <row r="221" spans="2:7">
      <c r="B221" s="164">
        <v>42510</v>
      </c>
      <c r="C221" s="165">
        <v>25000</v>
      </c>
      <c r="D221" s="128" t="s">
        <v>31</v>
      </c>
      <c r="E221" s="166" t="s">
        <v>6370</v>
      </c>
      <c r="F221" s="130" t="s">
        <v>218</v>
      </c>
      <c r="G221" s="155"/>
    </row>
    <row r="222" spans="2:7">
      <c r="B222" s="164">
        <v>42510</v>
      </c>
      <c r="C222" s="165">
        <v>1000</v>
      </c>
      <c r="D222" s="128" t="s">
        <v>31</v>
      </c>
      <c r="E222" s="166" t="s">
        <v>298</v>
      </c>
      <c r="F222" s="130" t="s">
        <v>218</v>
      </c>
      <c r="G222" s="155"/>
    </row>
    <row r="223" spans="2:7">
      <c r="B223" s="164">
        <v>42510</v>
      </c>
      <c r="C223" s="165">
        <v>1500</v>
      </c>
      <c r="D223" s="128" t="s">
        <v>31</v>
      </c>
      <c r="E223" s="166" t="s">
        <v>299</v>
      </c>
      <c r="F223" s="130" t="s">
        <v>218</v>
      </c>
      <c r="G223" s="155"/>
    </row>
    <row r="224" spans="2:7">
      <c r="B224" s="164">
        <v>42510</v>
      </c>
      <c r="C224" s="165">
        <v>3000</v>
      </c>
      <c r="D224" s="128" t="s">
        <v>31</v>
      </c>
      <c r="E224" s="166" t="s">
        <v>300</v>
      </c>
      <c r="F224" s="130" t="s">
        <v>218</v>
      </c>
      <c r="G224" s="155"/>
    </row>
    <row r="225" spans="2:7">
      <c r="B225" s="164">
        <v>42510</v>
      </c>
      <c r="C225" s="165">
        <v>3000</v>
      </c>
      <c r="D225" s="128" t="s">
        <v>31</v>
      </c>
      <c r="E225" s="166" t="s">
        <v>301</v>
      </c>
      <c r="F225" s="130" t="s">
        <v>218</v>
      </c>
      <c r="G225" s="155"/>
    </row>
    <row r="226" spans="2:7" ht="13.35" customHeight="1">
      <c r="B226" s="164">
        <v>42510</v>
      </c>
      <c r="C226" s="165">
        <v>10000</v>
      </c>
      <c r="D226" s="128" t="s">
        <v>31</v>
      </c>
      <c r="E226" s="166" t="s">
        <v>198</v>
      </c>
      <c r="F226" s="130" t="s">
        <v>218</v>
      </c>
      <c r="G226" s="155"/>
    </row>
    <row r="227" spans="2:7">
      <c r="B227" s="164">
        <v>42510</v>
      </c>
      <c r="C227" s="165">
        <v>11830</v>
      </c>
      <c r="D227" s="128" t="s">
        <v>31</v>
      </c>
      <c r="E227" s="166" t="s">
        <v>199</v>
      </c>
      <c r="F227" s="130" t="s">
        <v>218</v>
      </c>
      <c r="G227" s="155"/>
    </row>
    <row r="228" spans="2:7">
      <c r="B228" s="164">
        <v>42510</v>
      </c>
      <c r="C228" s="165">
        <v>100000</v>
      </c>
      <c r="D228" s="128" t="s">
        <v>211</v>
      </c>
      <c r="E228" s="166" t="s">
        <v>302</v>
      </c>
      <c r="F228" s="130" t="s">
        <v>218</v>
      </c>
      <c r="G228" s="156"/>
    </row>
    <row r="229" spans="2:7">
      <c r="B229" s="164">
        <v>42513</v>
      </c>
      <c r="C229" s="165">
        <v>37.5</v>
      </c>
      <c r="D229" s="128" t="s">
        <v>31</v>
      </c>
      <c r="E229" s="166" t="s">
        <v>6372</v>
      </c>
      <c r="F229" s="130" t="s">
        <v>218</v>
      </c>
      <c r="G229" s="155"/>
    </row>
    <row r="230" spans="2:7">
      <c r="B230" s="164">
        <v>42513</v>
      </c>
      <c r="C230" s="165">
        <v>250</v>
      </c>
      <c r="D230" s="128" t="s">
        <v>31</v>
      </c>
      <c r="E230" s="166" t="s">
        <v>6373</v>
      </c>
      <c r="F230" s="130" t="s">
        <v>218</v>
      </c>
      <c r="G230" s="155"/>
    </row>
    <row r="231" spans="2:7">
      <c r="B231" s="164">
        <v>42513</v>
      </c>
      <c r="C231" s="165">
        <v>250</v>
      </c>
      <c r="D231" s="128" t="s">
        <v>31</v>
      </c>
      <c r="E231" s="166" t="s">
        <v>6374</v>
      </c>
      <c r="F231" s="130" t="s">
        <v>218</v>
      </c>
      <c r="G231" s="155"/>
    </row>
    <row r="232" spans="2:7">
      <c r="B232" s="164">
        <v>42513</v>
      </c>
      <c r="C232" s="165">
        <v>300</v>
      </c>
      <c r="D232" s="128" t="s">
        <v>31</v>
      </c>
      <c r="E232" s="166" t="s">
        <v>6319</v>
      </c>
      <c r="F232" s="130" t="s">
        <v>218</v>
      </c>
      <c r="G232" s="155"/>
    </row>
    <row r="233" spans="2:7">
      <c r="B233" s="164">
        <v>42513</v>
      </c>
      <c r="C233" s="165">
        <v>1000</v>
      </c>
      <c r="D233" s="128" t="s">
        <v>31</v>
      </c>
      <c r="E233" s="166" t="s">
        <v>6375</v>
      </c>
      <c r="F233" s="130" t="s">
        <v>218</v>
      </c>
      <c r="G233" s="155"/>
    </row>
    <row r="234" spans="2:7">
      <c r="B234" s="164">
        <v>42513</v>
      </c>
      <c r="C234" s="165">
        <v>1000</v>
      </c>
      <c r="D234" s="128" t="s">
        <v>31</v>
      </c>
      <c r="E234" s="166" t="s">
        <v>6376</v>
      </c>
      <c r="F234" s="130" t="s">
        <v>218</v>
      </c>
      <c r="G234" s="155"/>
    </row>
    <row r="235" spans="2:7">
      <c r="B235" s="164">
        <v>42513</v>
      </c>
      <c r="C235" s="165">
        <v>1300</v>
      </c>
      <c r="D235" s="128" t="s">
        <v>31</v>
      </c>
      <c r="E235" s="166" t="s">
        <v>6347</v>
      </c>
      <c r="F235" s="130" t="s">
        <v>218</v>
      </c>
      <c r="G235" s="155"/>
    </row>
    <row r="236" spans="2:7">
      <c r="B236" s="164">
        <v>42513</v>
      </c>
      <c r="C236" s="165">
        <v>2000</v>
      </c>
      <c r="D236" s="128" t="s">
        <v>31</v>
      </c>
      <c r="E236" s="166" t="s">
        <v>6312</v>
      </c>
      <c r="F236" s="130" t="s">
        <v>218</v>
      </c>
      <c r="G236" s="155"/>
    </row>
    <row r="237" spans="2:7">
      <c r="B237" s="164">
        <v>42513</v>
      </c>
      <c r="C237" s="165">
        <v>2500</v>
      </c>
      <c r="D237" s="128" t="s">
        <v>31</v>
      </c>
      <c r="E237" s="166" t="s">
        <v>6377</v>
      </c>
      <c r="F237" s="130" t="s">
        <v>218</v>
      </c>
      <c r="G237" s="155"/>
    </row>
    <row r="238" spans="2:7">
      <c r="B238" s="164">
        <v>42513</v>
      </c>
      <c r="C238" s="165">
        <v>3000</v>
      </c>
      <c r="D238" s="128" t="s">
        <v>31</v>
      </c>
      <c r="E238" s="166" t="s">
        <v>6378</v>
      </c>
      <c r="F238" s="130" t="s">
        <v>218</v>
      </c>
      <c r="G238" s="155"/>
    </row>
    <row r="239" spans="2:7">
      <c r="B239" s="164">
        <v>42513</v>
      </c>
      <c r="C239" s="165">
        <v>3000</v>
      </c>
      <c r="D239" s="128" t="s">
        <v>31</v>
      </c>
      <c r="E239" s="166" t="s">
        <v>6379</v>
      </c>
      <c r="F239" s="130" t="s">
        <v>218</v>
      </c>
      <c r="G239" s="155"/>
    </row>
    <row r="240" spans="2:7">
      <c r="B240" s="164">
        <v>42513</v>
      </c>
      <c r="C240" s="165">
        <v>130</v>
      </c>
      <c r="D240" s="128" t="s">
        <v>31</v>
      </c>
      <c r="E240" s="166" t="s">
        <v>6302</v>
      </c>
      <c r="F240" s="167" t="s">
        <v>210</v>
      </c>
      <c r="G240" s="155"/>
    </row>
    <row r="241" spans="2:7">
      <c r="B241" s="164">
        <v>42513</v>
      </c>
      <c r="C241" s="165">
        <v>180</v>
      </c>
      <c r="D241" s="128" t="s">
        <v>31</v>
      </c>
      <c r="E241" s="166" t="s">
        <v>303</v>
      </c>
      <c r="F241" s="130" t="s">
        <v>218</v>
      </c>
      <c r="G241" s="155"/>
    </row>
    <row r="242" spans="2:7">
      <c r="B242" s="164">
        <v>42513</v>
      </c>
      <c r="C242" s="165">
        <v>300</v>
      </c>
      <c r="D242" s="128" t="s">
        <v>31</v>
      </c>
      <c r="E242" s="166" t="s">
        <v>304</v>
      </c>
      <c r="F242" s="130" t="s">
        <v>218</v>
      </c>
      <c r="G242" s="155"/>
    </row>
    <row r="243" spans="2:7">
      <c r="B243" s="164">
        <v>42513</v>
      </c>
      <c r="C243" s="165">
        <v>300</v>
      </c>
      <c r="D243" s="128" t="s">
        <v>31</v>
      </c>
      <c r="E243" s="166" t="s">
        <v>305</v>
      </c>
      <c r="F243" s="167" t="s">
        <v>210</v>
      </c>
      <c r="G243" s="155"/>
    </row>
    <row r="244" spans="2:7">
      <c r="B244" s="164">
        <v>42513</v>
      </c>
      <c r="C244" s="165">
        <v>300</v>
      </c>
      <c r="D244" s="128" t="s">
        <v>31</v>
      </c>
      <c r="E244" s="166" t="s">
        <v>306</v>
      </c>
      <c r="F244" s="167" t="s">
        <v>210</v>
      </c>
      <c r="G244" s="155"/>
    </row>
    <row r="245" spans="2:7">
      <c r="B245" s="164">
        <v>42513</v>
      </c>
      <c r="C245" s="165">
        <v>500</v>
      </c>
      <c r="D245" s="128" t="s">
        <v>31</v>
      </c>
      <c r="E245" s="166" t="s">
        <v>307</v>
      </c>
      <c r="F245" s="167" t="s">
        <v>210</v>
      </c>
      <c r="G245" s="155"/>
    </row>
    <row r="246" spans="2:7">
      <c r="B246" s="164">
        <v>42513</v>
      </c>
      <c r="C246" s="165">
        <v>600</v>
      </c>
      <c r="D246" s="128" t="s">
        <v>31</v>
      </c>
      <c r="E246" s="166" t="s">
        <v>308</v>
      </c>
      <c r="F246" s="167" t="s">
        <v>210</v>
      </c>
      <c r="G246" s="155"/>
    </row>
    <row r="247" spans="2:7">
      <c r="B247" s="164">
        <v>42513</v>
      </c>
      <c r="C247" s="165">
        <v>1000</v>
      </c>
      <c r="D247" s="128" t="s">
        <v>31</v>
      </c>
      <c r="E247" s="166" t="s">
        <v>309</v>
      </c>
      <c r="F247" s="130" t="s">
        <v>218</v>
      </c>
      <c r="G247" s="155"/>
    </row>
    <row r="248" spans="2:7">
      <c r="B248" s="164">
        <v>42513</v>
      </c>
      <c r="C248" s="165">
        <v>1000</v>
      </c>
      <c r="D248" s="166" t="s">
        <v>31</v>
      </c>
      <c r="E248" s="166" t="s">
        <v>310</v>
      </c>
      <c r="F248" s="130" t="s">
        <v>218</v>
      </c>
      <c r="G248" s="155"/>
    </row>
    <row r="249" spans="2:7">
      <c r="B249" s="164">
        <v>42513</v>
      </c>
      <c r="C249" s="165">
        <v>1424.8</v>
      </c>
      <c r="D249" s="128" t="s">
        <v>31</v>
      </c>
      <c r="E249" s="166" t="s">
        <v>248</v>
      </c>
      <c r="F249" s="130" t="s">
        <v>218</v>
      </c>
      <c r="G249" s="155"/>
    </row>
    <row r="250" spans="2:7">
      <c r="B250" s="164">
        <v>42513</v>
      </c>
      <c r="C250" s="165">
        <v>1900</v>
      </c>
      <c r="D250" s="128" t="s">
        <v>31</v>
      </c>
      <c r="E250" s="166" t="s">
        <v>311</v>
      </c>
      <c r="F250" s="130" t="s">
        <v>218</v>
      </c>
      <c r="G250" s="155"/>
    </row>
    <row r="251" spans="2:7" ht="13.35" customHeight="1">
      <c r="B251" s="164">
        <v>42513</v>
      </c>
      <c r="C251" s="165">
        <v>2000</v>
      </c>
      <c r="D251" s="128" t="s">
        <v>31</v>
      </c>
      <c r="E251" s="166" t="s">
        <v>200</v>
      </c>
      <c r="F251" s="130" t="s">
        <v>218</v>
      </c>
      <c r="G251" s="155"/>
    </row>
    <row r="252" spans="2:7">
      <c r="B252" s="164">
        <v>42513</v>
      </c>
      <c r="C252" s="165">
        <v>2000</v>
      </c>
      <c r="D252" s="128" t="s">
        <v>31</v>
      </c>
      <c r="E252" s="166" t="s">
        <v>312</v>
      </c>
      <c r="F252" s="167" t="s">
        <v>210</v>
      </c>
      <c r="G252" s="155"/>
    </row>
    <row r="253" spans="2:7">
      <c r="B253" s="164">
        <v>42513</v>
      </c>
      <c r="C253" s="165">
        <v>5000</v>
      </c>
      <c r="D253" s="128" t="s">
        <v>31</v>
      </c>
      <c r="E253" s="166" t="s">
        <v>313</v>
      </c>
      <c r="F253" s="130" t="s">
        <v>218</v>
      </c>
      <c r="G253" s="155"/>
    </row>
    <row r="254" spans="2:7">
      <c r="B254" s="164">
        <v>42513</v>
      </c>
      <c r="C254" s="165">
        <v>6000</v>
      </c>
      <c r="D254" s="128" t="s">
        <v>31</v>
      </c>
      <c r="E254" s="166" t="s">
        <v>314</v>
      </c>
      <c r="F254" s="167" t="s">
        <v>210</v>
      </c>
      <c r="G254" s="155"/>
    </row>
    <row r="255" spans="2:7">
      <c r="B255" s="164">
        <v>42513</v>
      </c>
      <c r="C255" s="165">
        <v>6125.81</v>
      </c>
      <c r="D255" s="128" t="s">
        <v>31</v>
      </c>
      <c r="E255" s="166" t="s">
        <v>197</v>
      </c>
      <c r="F255" s="167" t="s">
        <v>218</v>
      </c>
      <c r="G255" s="155"/>
    </row>
    <row r="256" spans="2:7">
      <c r="B256" s="164">
        <v>42513</v>
      </c>
      <c r="C256" s="165">
        <v>10000</v>
      </c>
      <c r="D256" s="128" t="s">
        <v>31</v>
      </c>
      <c r="E256" s="166" t="s">
        <v>315</v>
      </c>
      <c r="F256" s="130" t="s">
        <v>218</v>
      </c>
      <c r="G256" s="155"/>
    </row>
    <row r="257" spans="2:7">
      <c r="B257" s="164">
        <v>42513</v>
      </c>
      <c r="C257" s="165">
        <v>22000</v>
      </c>
      <c r="D257" s="128" t="s">
        <v>31</v>
      </c>
      <c r="E257" s="166" t="s">
        <v>316</v>
      </c>
      <c r="F257" s="130" t="s">
        <v>218</v>
      </c>
      <c r="G257" s="155"/>
    </row>
    <row r="258" spans="2:7" s="49" customFormat="1" ht="14.25" customHeight="1">
      <c r="B258" s="164">
        <v>42514</v>
      </c>
      <c r="C258" s="165">
        <v>2100</v>
      </c>
      <c r="D258" s="128" t="s">
        <v>31</v>
      </c>
      <c r="E258" s="166" t="s">
        <v>317</v>
      </c>
      <c r="F258" s="167" t="s">
        <v>210</v>
      </c>
      <c r="G258" s="155"/>
    </row>
    <row r="259" spans="2:7" s="49" customFormat="1" ht="14.25" customHeight="1">
      <c r="B259" s="164">
        <v>42514</v>
      </c>
      <c r="C259" s="232">
        <v>1668</v>
      </c>
      <c r="D259" s="128" t="s">
        <v>31</v>
      </c>
      <c r="E259" s="231" t="s">
        <v>6414</v>
      </c>
      <c r="F259" s="130" t="s">
        <v>218</v>
      </c>
      <c r="G259" s="155"/>
    </row>
    <row r="260" spans="2:7" s="49" customFormat="1" ht="53.25" customHeight="1">
      <c r="B260" s="164">
        <v>42514</v>
      </c>
      <c r="C260" s="165">
        <v>3480</v>
      </c>
      <c r="D260" s="128" t="s">
        <v>31</v>
      </c>
      <c r="E260" s="168" t="s">
        <v>222</v>
      </c>
      <c r="F260" s="130" t="s">
        <v>219</v>
      </c>
      <c r="G260" s="155"/>
    </row>
    <row r="261" spans="2:7">
      <c r="B261" s="164">
        <v>42514</v>
      </c>
      <c r="C261" s="165">
        <v>5000</v>
      </c>
      <c r="D261" s="128" t="s">
        <v>31</v>
      </c>
      <c r="E261" s="166" t="s">
        <v>201</v>
      </c>
      <c r="F261" s="130" t="s">
        <v>218</v>
      </c>
      <c r="G261" s="155"/>
    </row>
    <row r="262" spans="2:7">
      <c r="B262" s="164">
        <v>42514</v>
      </c>
      <c r="C262" s="165">
        <v>5650</v>
      </c>
      <c r="D262" s="128" t="s">
        <v>31</v>
      </c>
      <c r="E262" s="166" t="s">
        <v>268</v>
      </c>
      <c r="F262" s="130" t="s">
        <v>218</v>
      </c>
      <c r="G262" s="155"/>
    </row>
    <row r="263" spans="2:7" ht="51" customHeight="1">
      <c r="B263" s="164">
        <v>42514</v>
      </c>
      <c r="C263" s="165">
        <v>64198</v>
      </c>
      <c r="D263" s="128" t="s">
        <v>31</v>
      </c>
      <c r="E263" s="168" t="s">
        <v>221</v>
      </c>
      <c r="F263" s="130" t="s">
        <v>219</v>
      </c>
      <c r="G263" s="155"/>
    </row>
    <row r="264" spans="2:7" ht="51.75" customHeight="1">
      <c r="B264" s="164">
        <v>42514</v>
      </c>
      <c r="C264" s="165">
        <v>172545</v>
      </c>
      <c r="D264" s="128" t="s">
        <v>31</v>
      </c>
      <c r="E264" s="168" t="s">
        <v>220</v>
      </c>
      <c r="F264" s="130" t="s">
        <v>219</v>
      </c>
      <c r="G264" s="155"/>
    </row>
    <row r="265" spans="2:7">
      <c r="B265" s="164">
        <v>42515</v>
      </c>
      <c r="C265" s="165">
        <v>1300</v>
      </c>
      <c r="D265" s="128" t="s">
        <v>31</v>
      </c>
      <c r="E265" s="166" t="s">
        <v>6312</v>
      </c>
      <c r="F265" s="130" t="s">
        <v>218</v>
      </c>
      <c r="G265" s="155"/>
    </row>
    <row r="266" spans="2:7">
      <c r="B266" s="164">
        <v>42515</v>
      </c>
      <c r="C266" s="165">
        <v>1000</v>
      </c>
      <c r="D266" s="128" t="s">
        <v>31</v>
      </c>
      <c r="E266" s="166" t="s">
        <v>6381</v>
      </c>
      <c r="F266" s="130" t="s">
        <v>218</v>
      </c>
      <c r="G266" s="155"/>
    </row>
    <row r="267" spans="2:7">
      <c r="B267" s="164">
        <v>42515</v>
      </c>
      <c r="C267" s="165">
        <v>3000</v>
      </c>
      <c r="D267" s="128" t="s">
        <v>31</v>
      </c>
      <c r="E267" s="166" t="s">
        <v>6380</v>
      </c>
      <c r="F267" s="130" t="s">
        <v>218</v>
      </c>
      <c r="G267" s="155"/>
    </row>
    <row r="268" spans="2:7">
      <c r="B268" s="164">
        <v>42515</v>
      </c>
      <c r="C268" s="165">
        <v>10000</v>
      </c>
      <c r="D268" s="128" t="s">
        <v>31</v>
      </c>
      <c r="E268" s="166" t="s">
        <v>6382</v>
      </c>
      <c r="F268" s="130" t="s">
        <v>218</v>
      </c>
      <c r="G268" s="155"/>
    </row>
    <row r="269" spans="2:7" ht="13.35" customHeight="1">
      <c r="B269" s="164">
        <v>42515</v>
      </c>
      <c r="C269" s="165">
        <v>100</v>
      </c>
      <c r="D269" s="128" t="s">
        <v>31</v>
      </c>
      <c r="E269" s="166" t="s">
        <v>318</v>
      </c>
      <c r="F269" s="167" t="s">
        <v>210</v>
      </c>
      <c r="G269" s="155"/>
    </row>
    <row r="270" spans="2:7">
      <c r="B270" s="164">
        <v>42515</v>
      </c>
      <c r="C270" s="165">
        <v>200</v>
      </c>
      <c r="D270" s="128" t="s">
        <v>31</v>
      </c>
      <c r="E270" s="166" t="s">
        <v>319</v>
      </c>
      <c r="F270" s="130" t="s">
        <v>218</v>
      </c>
      <c r="G270" s="155"/>
    </row>
    <row r="271" spans="2:7" ht="13.15" customHeight="1">
      <c r="B271" s="164">
        <v>42515</v>
      </c>
      <c r="C271" s="165">
        <v>500</v>
      </c>
      <c r="D271" s="128" t="s">
        <v>31</v>
      </c>
      <c r="E271" s="166" t="s">
        <v>320</v>
      </c>
      <c r="F271" s="130" t="s">
        <v>218</v>
      </c>
      <c r="G271" s="155"/>
    </row>
    <row r="272" spans="2:7">
      <c r="B272" s="164">
        <v>42515</v>
      </c>
      <c r="C272" s="165">
        <v>18000</v>
      </c>
      <c r="D272" s="128" t="s">
        <v>31</v>
      </c>
      <c r="E272" s="166" t="s">
        <v>321</v>
      </c>
      <c r="F272" s="130" t="s">
        <v>218</v>
      </c>
      <c r="G272" s="155"/>
    </row>
    <row r="273" spans="2:7" ht="13.35" customHeight="1">
      <c r="B273" s="164">
        <v>42515</v>
      </c>
      <c r="C273" s="165">
        <v>24000</v>
      </c>
      <c r="D273" s="128" t="s">
        <v>31</v>
      </c>
      <c r="E273" s="166" t="s">
        <v>165</v>
      </c>
      <c r="F273" s="130" t="s">
        <v>218</v>
      </c>
      <c r="G273" s="155"/>
    </row>
    <row r="274" spans="2:7" ht="13.35" customHeight="1">
      <c r="B274" s="164">
        <v>42515</v>
      </c>
      <c r="C274" s="165">
        <v>1000</v>
      </c>
      <c r="D274" s="128" t="s">
        <v>31</v>
      </c>
      <c r="E274" s="166" t="s">
        <v>322</v>
      </c>
      <c r="F274" s="130" t="s">
        <v>218</v>
      </c>
      <c r="G274" s="155"/>
    </row>
    <row r="275" spans="2:7">
      <c r="B275" s="164">
        <v>42515</v>
      </c>
      <c r="C275" s="165">
        <v>2000</v>
      </c>
      <c r="D275" s="128" t="s">
        <v>31</v>
      </c>
      <c r="E275" s="166" t="s">
        <v>165</v>
      </c>
      <c r="F275" s="130" t="s">
        <v>218</v>
      </c>
      <c r="G275" s="155"/>
    </row>
    <row r="276" spans="2:7" s="55" customFormat="1">
      <c r="B276" s="164">
        <v>42516</v>
      </c>
      <c r="C276" s="165">
        <v>250</v>
      </c>
      <c r="D276" s="128" t="s">
        <v>31</v>
      </c>
      <c r="E276" s="166" t="s">
        <v>6384</v>
      </c>
      <c r="F276" s="130" t="s">
        <v>218</v>
      </c>
      <c r="G276" s="155"/>
    </row>
    <row r="277" spans="2:7" s="55" customFormat="1">
      <c r="B277" s="164">
        <v>42516</v>
      </c>
      <c r="C277" s="165">
        <v>250</v>
      </c>
      <c r="D277" s="128" t="s">
        <v>31</v>
      </c>
      <c r="E277" s="166" t="s">
        <v>6385</v>
      </c>
      <c r="F277" s="130" t="s">
        <v>218</v>
      </c>
      <c r="G277" s="155"/>
    </row>
    <row r="278" spans="2:7" s="55" customFormat="1">
      <c r="B278" s="164">
        <v>42516</v>
      </c>
      <c r="C278" s="165">
        <v>500</v>
      </c>
      <c r="D278" s="128" t="s">
        <v>31</v>
      </c>
      <c r="E278" s="166" t="s">
        <v>6386</v>
      </c>
      <c r="F278" s="130" t="s">
        <v>218</v>
      </c>
      <c r="G278" s="155"/>
    </row>
    <row r="279" spans="2:7" s="55" customFormat="1">
      <c r="B279" s="164">
        <v>42516</v>
      </c>
      <c r="C279" s="165">
        <v>500</v>
      </c>
      <c r="D279" s="128" t="s">
        <v>31</v>
      </c>
      <c r="E279" s="166" t="s">
        <v>6387</v>
      </c>
      <c r="F279" s="130" t="s">
        <v>218</v>
      </c>
      <c r="G279" s="155"/>
    </row>
    <row r="280" spans="2:7" s="55" customFormat="1">
      <c r="B280" s="164">
        <v>42516</v>
      </c>
      <c r="C280" s="165">
        <v>1000</v>
      </c>
      <c r="D280" s="128" t="s">
        <v>31</v>
      </c>
      <c r="E280" s="166" t="s">
        <v>6312</v>
      </c>
      <c r="F280" s="130" t="s">
        <v>218</v>
      </c>
      <c r="G280" s="155"/>
    </row>
    <row r="281" spans="2:7" s="55" customFormat="1">
      <c r="B281" s="164">
        <v>42516</v>
      </c>
      <c r="C281" s="165">
        <v>2000</v>
      </c>
      <c r="D281" s="128" t="s">
        <v>31</v>
      </c>
      <c r="E281" s="166" t="s">
        <v>6388</v>
      </c>
      <c r="F281" s="130" t="s">
        <v>218</v>
      </c>
      <c r="G281" s="155"/>
    </row>
    <row r="282" spans="2:7" s="55" customFormat="1">
      <c r="B282" s="164">
        <v>42516</v>
      </c>
      <c r="C282" s="165">
        <v>100</v>
      </c>
      <c r="D282" s="128" t="s">
        <v>31</v>
      </c>
      <c r="E282" s="166" t="s">
        <v>323</v>
      </c>
      <c r="F282" s="130" t="s">
        <v>218</v>
      </c>
      <c r="G282" s="155"/>
    </row>
    <row r="283" spans="2:7" ht="13.35" customHeight="1">
      <c r="B283" s="164">
        <v>42516</v>
      </c>
      <c r="C283" s="165">
        <v>300</v>
      </c>
      <c r="D283" s="128" t="s">
        <v>31</v>
      </c>
      <c r="E283" s="166" t="s">
        <v>324</v>
      </c>
      <c r="F283" s="167" t="s">
        <v>210</v>
      </c>
      <c r="G283" s="155"/>
    </row>
    <row r="284" spans="2:7" ht="13.35" customHeight="1">
      <c r="B284" s="164">
        <v>42516</v>
      </c>
      <c r="C284" s="165">
        <v>300</v>
      </c>
      <c r="D284" s="128" t="s">
        <v>31</v>
      </c>
      <c r="E284" s="166" t="s">
        <v>325</v>
      </c>
      <c r="F284" s="167" t="s">
        <v>210</v>
      </c>
      <c r="G284" s="155"/>
    </row>
    <row r="285" spans="2:7">
      <c r="B285" s="164">
        <v>42516</v>
      </c>
      <c r="C285" s="165">
        <v>500</v>
      </c>
      <c r="D285" s="128" t="s">
        <v>31</v>
      </c>
      <c r="E285" s="166" t="s">
        <v>269</v>
      </c>
      <c r="F285" s="130" t="s">
        <v>218</v>
      </c>
      <c r="G285" s="155"/>
    </row>
    <row r="286" spans="2:7">
      <c r="B286" s="164">
        <v>42516</v>
      </c>
      <c r="C286" s="165">
        <v>500</v>
      </c>
      <c r="D286" s="166" t="s">
        <v>31</v>
      </c>
      <c r="E286" s="166" t="s">
        <v>326</v>
      </c>
      <c r="F286" s="130" t="s">
        <v>218</v>
      </c>
      <c r="G286" s="155"/>
    </row>
    <row r="287" spans="2:7">
      <c r="B287" s="164">
        <v>42516</v>
      </c>
      <c r="C287" s="165">
        <v>1000</v>
      </c>
      <c r="D287" s="128" t="s">
        <v>31</v>
      </c>
      <c r="E287" s="166" t="s">
        <v>202</v>
      </c>
      <c r="F287" s="130" t="s">
        <v>218</v>
      </c>
      <c r="G287" s="155"/>
    </row>
    <row r="288" spans="2:7" ht="13.35" customHeight="1">
      <c r="B288" s="164">
        <v>42516</v>
      </c>
      <c r="C288" s="165">
        <v>1000</v>
      </c>
      <c r="D288" s="128" t="s">
        <v>31</v>
      </c>
      <c r="E288" s="166" t="s">
        <v>6307</v>
      </c>
      <c r="F288" s="130" t="s">
        <v>218</v>
      </c>
      <c r="G288" s="155"/>
    </row>
    <row r="289" spans="2:7">
      <c r="B289" s="164">
        <v>42516</v>
      </c>
      <c r="C289" s="165">
        <v>1200</v>
      </c>
      <c r="D289" s="128" t="s">
        <v>31</v>
      </c>
      <c r="E289" s="166" t="s">
        <v>6306</v>
      </c>
      <c r="F289" s="130" t="s">
        <v>218</v>
      </c>
      <c r="G289" s="155"/>
    </row>
    <row r="290" spans="2:7">
      <c r="B290" s="164">
        <v>42516</v>
      </c>
      <c r="C290" s="165">
        <v>1775</v>
      </c>
      <c r="D290" s="128" t="s">
        <v>31</v>
      </c>
      <c r="E290" s="166" t="s">
        <v>197</v>
      </c>
      <c r="F290" s="167" t="s">
        <v>218</v>
      </c>
      <c r="G290" s="155"/>
    </row>
    <row r="291" spans="2:7">
      <c r="B291" s="164">
        <v>42516</v>
      </c>
      <c r="C291" s="165">
        <v>2000</v>
      </c>
      <c r="D291" s="128" t="s">
        <v>31</v>
      </c>
      <c r="E291" s="166" t="s">
        <v>327</v>
      </c>
      <c r="F291" s="130" t="s">
        <v>218</v>
      </c>
      <c r="G291" s="155"/>
    </row>
    <row r="292" spans="2:7">
      <c r="B292" s="164">
        <v>42516</v>
      </c>
      <c r="C292" s="165">
        <v>2300</v>
      </c>
      <c r="D292" s="128" t="s">
        <v>31</v>
      </c>
      <c r="E292" s="166" t="s">
        <v>203</v>
      </c>
      <c r="F292" s="130" t="s">
        <v>218</v>
      </c>
      <c r="G292" s="155"/>
    </row>
    <row r="293" spans="2:7">
      <c r="B293" s="164">
        <v>42516</v>
      </c>
      <c r="C293" s="165">
        <v>3000</v>
      </c>
      <c r="D293" s="128" t="s">
        <v>31</v>
      </c>
      <c r="E293" s="166" t="s">
        <v>204</v>
      </c>
      <c r="F293" s="130" t="s">
        <v>218</v>
      </c>
      <c r="G293" s="155"/>
    </row>
    <row r="294" spans="2:7" s="55" customFormat="1">
      <c r="B294" s="164">
        <v>42516</v>
      </c>
      <c r="C294" s="165">
        <v>5000</v>
      </c>
      <c r="D294" s="128" t="s">
        <v>31</v>
      </c>
      <c r="E294" s="166" t="s">
        <v>328</v>
      </c>
      <c r="F294" s="130" t="s">
        <v>218</v>
      </c>
      <c r="G294" s="155"/>
    </row>
    <row r="295" spans="2:7">
      <c r="B295" s="164">
        <v>42516</v>
      </c>
      <c r="C295" s="165">
        <v>6045</v>
      </c>
      <c r="D295" s="128" t="s">
        <v>31</v>
      </c>
      <c r="E295" s="166" t="s">
        <v>329</v>
      </c>
      <c r="F295" s="130" t="s">
        <v>218</v>
      </c>
      <c r="G295" s="155"/>
    </row>
    <row r="296" spans="2:7" ht="25.5">
      <c r="B296" s="164">
        <v>42516</v>
      </c>
      <c r="C296" s="165">
        <v>21920</v>
      </c>
      <c r="D296" s="128" t="s">
        <v>31</v>
      </c>
      <c r="E296" s="230" t="s">
        <v>205</v>
      </c>
      <c r="F296" s="130" t="s">
        <v>218</v>
      </c>
      <c r="G296" s="155"/>
    </row>
    <row r="297" spans="2:7">
      <c r="B297" s="164">
        <v>42516</v>
      </c>
      <c r="C297" s="165">
        <v>100000</v>
      </c>
      <c r="D297" s="128" t="s">
        <v>31</v>
      </c>
      <c r="E297" s="166" t="s">
        <v>330</v>
      </c>
      <c r="F297" s="130" t="s">
        <v>218</v>
      </c>
      <c r="G297" s="155"/>
    </row>
    <row r="298" spans="2:7">
      <c r="B298" s="164">
        <v>42517</v>
      </c>
      <c r="C298" s="165">
        <v>20000</v>
      </c>
      <c r="D298" s="128" t="s">
        <v>31</v>
      </c>
      <c r="E298" s="166" t="s">
        <v>6389</v>
      </c>
      <c r="F298" s="130" t="s">
        <v>218</v>
      </c>
      <c r="G298" s="155"/>
    </row>
    <row r="299" spans="2:7">
      <c r="B299" s="164">
        <v>42517</v>
      </c>
      <c r="C299" s="165">
        <v>100</v>
      </c>
      <c r="D299" s="128" t="s">
        <v>31</v>
      </c>
      <c r="E299" s="166" t="s">
        <v>6326</v>
      </c>
      <c r="F299" s="130" t="s">
        <v>218</v>
      </c>
      <c r="G299" s="155"/>
    </row>
    <row r="300" spans="2:7">
      <c r="B300" s="164">
        <v>42517</v>
      </c>
      <c r="C300" s="165">
        <v>200</v>
      </c>
      <c r="D300" s="128" t="s">
        <v>31</v>
      </c>
      <c r="E300" s="166" t="s">
        <v>6390</v>
      </c>
      <c r="F300" s="130" t="s">
        <v>218</v>
      </c>
      <c r="G300" s="155"/>
    </row>
    <row r="301" spans="2:7">
      <c r="B301" s="164">
        <v>42517</v>
      </c>
      <c r="C301" s="165">
        <v>1000</v>
      </c>
      <c r="D301" s="128" t="s">
        <v>31</v>
      </c>
      <c r="E301" s="166" t="s">
        <v>6391</v>
      </c>
      <c r="F301" s="130" t="s">
        <v>218</v>
      </c>
      <c r="G301" s="155"/>
    </row>
    <row r="302" spans="2:7">
      <c r="B302" s="164">
        <v>42517</v>
      </c>
      <c r="C302" s="165">
        <v>1000</v>
      </c>
      <c r="D302" s="128" t="s">
        <v>31</v>
      </c>
      <c r="E302" s="166" t="s">
        <v>6392</v>
      </c>
      <c r="F302" s="130" t="s">
        <v>218</v>
      </c>
      <c r="G302" s="155"/>
    </row>
    <row r="303" spans="2:7">
      <c r="B303" s="164">
        <v>42517</v>
      </c>
      <c r="C303" s="165">
        <v>91800</v>
      </c>
      <c r="D303" s="166" t="s">
        <v>3706</v>
      </c>
      <c r="E303" s="166" t="s">
        <v>206</v>
      </c>
      <c r="F303" s="130" t="s">
        <v>218</v>
      </c>
      <c r="G303" s="155"/>
    </row>
    <row r="304" spans="2:7">
      <c r="B304" s="164">
        <v>42517</v>
      </c>
      <c r="C304" s="165">
        <v>100000</v>
      </c>
      <c r="D304" s="128" t="s">
        <v>31</v>
      </c>
      <c r="E304" s="166" t="s">
        <v>6383</v>
      </c>
      <c r="F304" s="130" t="s">
        <v>218</v>
      </c>
      <c r="G304" s="155"/>
    </row>
    <row r="305" spans="2:7">
      <c r="B305" s="164">
        <v>42517</v>
      </c>
      <c r="C305" s="165">
        <v>30000</v>
      </c>
      <c r="D305" s="128" t="s">
        <v>31</v>
      </c>
      <c r="E305" s="166" t="s">
        <v>6305</v>
      </c>
      <c r="F305" s="130" t="s">
        <v>218</v>
      </c>
      <c r="G305" s="155"/>
    </row>
    <row r="306" spans="2:7">
      <c r="B306" s="164">
        <v>42517</v>
      </c>
      <c r="C306" s="165">
        <v>20000</v>
      </c>
      <c r="D306" s="128" t="s">
        <v>31</v>
      </c>
      <c r="E306" s="166" t="s">
        <v>331</v>
      </c>
      <c r="F306" s="130" t="s">
        <v>218</v>
      </c>
      <c r="G306" s="155"/>
    </row>
    <row r="307" spans="2:7">
      <c r="B307" s="164">
        <v>42517</v>
      </c>
      <c r="C307" s="165">
        <v>100</v>
      </c>
      <c r="D307" s="128" t="s">
        <v>31</v>
      </c>
      <c r="E307" s="166" t="s">
        <v>332</v>
      </c>
      <c r="F307" s="167" t="s">
        <v>210</v>
      </c>
      <c r="G307" s="155"/>
    </row>
    <row r="308" spans="2:7">
      <c r="B308" s="164">
        <v>42517</v>
      </c>
      <c r="C308" s="165">
        <v>500</v>
      </c>
      <c r="D308" s="128" t="s">
        <v>31</v>
      </c>
      <c r="E308" s="166" t="s">
        <v>230</v>
      </c>
      <c r="F308" s="130" t="s">
        <v>218</v>
      </c>
      <c r="G308" s="155"/>
    </row>
    <row r="309" spans="2:7">
      <c r="B309" s="164">
        <v>42517</v>
      </c>
      <c r="C309" s="165">
        <v>1000</v>
      </c>
      <c r="D309" s="128" t="s">
        <v>31</v>
      </c>
      <c r="E309" s="166" t="s">
        <v>6304</v>
      </c>
      <c r="F309" s="130" t="s">
        <v>218</v>
      </c>
      <c r="G309" s="155"/>
    </row>
    <row r="310" spans="2:7">
      <c r="B310" s="164">
        <v>42517</v>
      </c>
      <c r="C310" s="165">
        <v>1000</v>
      </c>
      <c r="D310" s="128" t="s">
        <v>31</v>
      </c>
      <c r="E310" s="166" t="s">
        <v>333</v>
      </c>
      <c r="F310" s="167" t="s">
        <v>210</v>
      </c>
      <c r="G310" s="155"/>
    </row>
    <row r="311" spans="2:7">
      <c r="B311" s="164">
        <v>42517</v>
      </c>
      <c r="C311" s="165">
        <v>1700</v>
      </c>
      <c r="D311" s="128" t="s">
        <v>31</v>
      </c>
      <c r="E311" s="166" t="s">
        <v>334</v>
      </c>
      <c r="F311" s="130" t="s">
        <v>218</v>
      </c>
      <c r="G311" s="155"/>
    </row>
    <row r="312" spans="2:7">
      <c r="B312" s="164">
        <v>42517</v>
      </c>
      <c r="C312" s="165">
        <v>4000</v>
      </c>
      <c r="D312" s="128" t="s">
        <v>31</v>
      </c>
      <c r="E312" s="166" t="s">
        <v>335</v>
      </c>
      <c r="F312" s="130" t="s">
        <v>218</v>
      </c>
      <c r="G312" s="155"/>
    </row>
    <row r="313" spans="2:7">
      <c r="B313" s="164">
        <v>42520</v>
      </c>
      <c r="C313" s="165">
        <v>29100</v>
      </c>
      <c r="D313" s="128" t="s">
        <v>31</v>
      </c>
      <c r="E313" s="166" t="s">
        <v>6393</v>
      </c>
      <c r="F313" s="130" t="s">
        <v>218</v>
      </c>
      <c r="G313" s="155"/>
    </row>
    <row r="314" spans="2:7">
      <c r="B314" s="164">
        <v>42520</v>
      </c>
      <c r="C314" s="165">
        <v>200</v>
      </c>
      <c r="D314" s="128" t="s">
        <v>31</v>
      </c>
      <c r="E314" s="166" t="s">
        <v>6316</v>
      </c>
      <c r="F314" s="130" t="s">
        <v>218</v>
      </c>
      <c r="G314" s="155"/>
    </row>
    <row r="315" spans="2:7">
      <c r="B315" s="164">
        <v>42520</v>
      </c>
      <c r="C315" s="165">
        <v>500</v>
      </c>
      <c r="D315" s="128" t="s">
        <v>31</v>
      </c>
      <c r="E315" s="166" t="s">
        <v>6369</v>
      </c>
      <c r="F315" s="130" t="s">
        <v>218</v>
      </c>
      <c r="G315" s="155"/>
    </row>
    <row r="316" spans="2:7">
      <c r="B316" s="164">
        <v>42520</v>
      </c>
      <c r="C316" s="165">
        <v>10000</v>
      </c>
      <c r="D316" s="128" t="s">
        <v>31</v>
      </c>
      <c r="E316" s="166" t="s">
        <v>6394</v>
      </c>
      <c r="F316" s="130" t="s">
        <v>218</v>
      </c>
      <c r="G316" s="155"/>
    </row>
    <row r="317" spans="2:7" ht="13.35" customHeight="1">
      <c r="B317" s="164">
        <v>42520</v>
      </c>
      <c r="C317" s="165">
        <v>100</v>
      </c>
      <c r="D317" s="128" t="s">
        <v>31</v>
      </c>
      <c r="E317" s="166" t="s">
        <v>318</v>
      </c>
      <c r="F317" s="167" t="s">
        <v>210</v>
      </c>
      <c r="G317" s="155"/>
    </row>
    <row r="318" spans="2:7">
      <c r="B318" s="164">
        <v>42520</v>
      </c>
      <c r="C318" s="165">
        <v>300</v>
      </c>
      <c r="D318" s="128" t="s">
        <v>31</v>
      </c>
      <c r="E318" s="166" t="s">
        <v>336</v>
      </c>
      <c r="F318" s="130" t="s">
        <v>218</v>
      </c>
      <c r="G318" s="155"/>
    </row>
    <row r="319" spans="2:7" ht="13.35" customHeight="1">
      <c r="B319" s="164">
        <v>42520</v>
      </c>
      <c r="C319" s="165">
        <v>500</v>
      </c>
      <c r="D319" s="128" t="s">
        <v>31</v>
      </c>
      <c r="E319" s="166" t="s">
        <v>258</v>
      </c>
      <c r="F319" s="167" t="s">
        <v>210</v>
      </c>
      <c r="G319" s="155"/>
    </row>
    <row r="320" spans="2:7">
      <c r="B320" s="164">
        <v>42520</v>
      </c>
      <c r="C320" s="165">
        <v>500</v>
      </c>
      <c r="D320" s="128" t="s">
        <v>31</v>
      </c>
      <c r="E320" s="166" t="s">
        <v>256</v>
      </c>
      <c r="F320" s="130" t="s">
        <v>218</v>
      </c>
      <c r="G320" s="155"/>
    </row>
    <row r="321" spans="2:7" ht="13.35" customHeight="1">
      <c r="B321" s="164">
        <v>42520</v>
      </c>
      <c r="C321" s="165">
        <v>9754</v>
      </c>
      <c r="D321" s="128" t="s">
        <v>31</v>
      </c>
      <c r="E321" s="166" t="s">
        <v>197</v>
      </c>
      <c r="F321" s="167" t="s">
        <v>218</v>
      </c>
      <c r="G321" s="155"/>
    </row>
    <row r="322" spans="2:7">
      <c r="B322" s="164">
        <v>42520</v>
      </c>
      <c r="C322" s="165">
        <v>3000</v>
      </c>
      <c r="D322" s="128" t="s">
        <v>31</v>
      </c>
      <c r="E322" s="166" t="s">
        <v>337</v>
      </c>
      <c r="F322" s="167" t="s">
        <v>210</v>
      </c>
      <c r="G322" s="155"/>
    </row>
    <row r="323" spans="2:7">
      <c r="B323" s="164">
        <v>42520</v>
      </c>
      <c r="C323" s="165">
        <v>5000</v>
      </c>
      <c r="D323" s="128" t="s">
        <v>31</v>
      </c>
      <c r="E323" s="166" t="s">
        <v>207</v>
      </c>
      <c r="F323" s="130" t="s">
        <v>218</v>
      </c>
      <c r="G323" s="155"/>
    </row>
    <row r="324" spans="2:7">
      <c r="B324" s="164">
        <v>42520</v>
      </c>
      <c r="C324" s="165">
        <v>1000</v>
      </c>
      <c r="D324" s="128" t="s">
        <v>212</v>
      </c>
      <c r="E324" s="166" t="s">
        <v>338</v>
      </c>
      <c r="F324" s="130" t="s">
        <v>218</v>
      </c>
      <c r="G324" s="156"/>
    </row>
    <row r="325" spans="2:7">
      <c r="B325" s="164">
        <v>42520</v>
      </c>
      <c r="C325" s="165">
        <v>1000</v>
      </c>
      <c r="D325" s="128" t="s">
        <v>31</v>
      </c>
      <c r="E325" s="166" t="s">
        <v>339</v>
      </c>
      <c r="F325" s="130" t="s">
        <v>218</v>
      </c>
      <c r="G325" s="155"/>
    </row>
    <row r="326" spans="2:7">
      <c r="B326" s="164">
        <v>42520</v>
      </c>
      <c r="C326" s="165">
        <v>1000</v>
      </c>
      <c r="D326" s="128" t="s">
        <v>31</v>
      </c>
      <c r="E326" s="166" t="s">
        <v>340</v>
      </c>
      <c r="F326" s="130" t="s">
        <v>218</v>
      </c>
      <c r="G326" s="155"/>
    </row>
    <row r="327" spans="2:7">
      <c r="B327" s="164">
        <v>42520</v>
      </c>
      <c r="C327" s="165">
        <v>2700</v>
      </c>
      <c r="D327" s="128" t="s">
        <v>31</v>
      </c>
      <c r="E327" s="166" t="s">
        <v>341</v>
      </c>
      <c r="F327" s="130" t="s">
        <v>218</v>
      </c>
      <c r="G327" s="155"/>
    </row>
    <row r="328" spans="2:7" s="55" customFormat="1">
      <c r="B328" s="164">
        <v>42520</v>
      </c>
      <c r="C328" s="165">
        <v>10000</v>
      </c>
      <c r="D328" s="128" t="s">
        <v>31</v>
      </c>
      <c r="E328" s="166" t="s">
        <v>342</v>
      </c>
      <c r="F328" s="130" t="s">
        <v>218</v>
      </c>
      <c r="G328" s="155"/>
    </row>
    <row r="329" spans="2:7">
      <c r="B329" s="164">
        <v>42521</v>
      </c>
      <c r="C329" s="165">
        <v>1000</v>
      </c>
      <c r="D329" s="128" t="s">
        <v>31</v>
      </c>
      <c r="E329" s="166" t="s">
        <v>6395</v>
      </c>
      <c r="F329" s="130" t="s">
        <v>218</v>
      </c>
      <c r="G329" s="155"/>
    </row>
    <row r="330" spans="2:7">
      <c r="B330" s="164">
        <v>42521</v>
      </c>
      <c r="C330" s="165">
        <v>1000</v>
      </c>
      <c r="D330" s="128" t="s">
        <v>31</v>
      </c>
      <c r="E330" s="166" t="s">
        <v>6396</v>
      </c>
      <c r="F330" s="130" t="s">
        <v>218</v>
      </c>
      <c r="G330" s="155"/>
    </row>
    <row r="331" spans="2:7">
      <c r="B331" s="164">
        <v>42521</v>
      </c>
      <c r="C331" s="165">
        <v>1230</v>
      </c>
      <c r="D331" s="128" t="s">
        <v>31</v>
      </c>
      <c r="E331" s="166" t="s">
        <v>6347</v>
      </c>
      <c r="F331" s="130" t="s">
        <v>218</v>
      </c>
      <c r="G331" s="155"/>
    </row>
    <row r="332" spans="2:7">
      <c r="B332" s="164">
        <v>42521</v>
      </c>
      <c r="C332" s="165">
        <v>15000</v>
      </c>
      <c r="D332" s="128" t="s">
        <v>31</v>
      </c>
      <c r="E332" s="166" t="s">
        <v>6309</v>
      </c>
      <c r="F332" s="130" t="s">
        <v>218</v>
      </c>
      <c r="G332" s="155"/>
    </row>
    <row r="333" spans="2:7">
      <c r="B333" s="164">
        <v>42521</v>
      </c>
      <c r="C333" s="165">
        <v>100</v>
      </c>
      <c r="D333" s="128" t="s">
        <v>31</v>
      </c>
      <c r="E333" s="166" t="s">
        <v>343</v>
      </c>
      <c r="F333" s="167" t="s">
        <v>210</v>
      </c>
      <c r="G333" s="155"/>
    </row>
    <row r="334" spans="2:7">
      <c r="B334" s="164">
        <v>42521</v>
      </c>
      <c r="C334" s="165">
        <v>500</v>
      </c>
      <c r="D334" s="128" t="s">
        <v>31</v>
      </c>
      <c r="E334" s="166" t="s">
        <v>344</v>
      </c>
      <c r="F334" s="130" t="s">
        <v>218</v>
      </c>
      <c r="G334" s="155"/>
    </row>
    <row r="335" spans="2:7">
      <c r="B335" s="164">
        <v>42521</v>
      </c>
      <c r="C335" s="165">
        <v>900</v>
      </c>
      <c r="D335" s="128" t="s">
        <v>31</v>
      </c>
      <c r="E335" s="166" t="s">
        <v>172</v>
      </c>
      <c r="F335" s="130" t="s">
        <v>218</v>
      </c>
      <c r="G335" s="155"/>
    </row>
    <row r="336" spans="2:7">
      <c r="B336" s="164">
        <v>42521</v>
      </c>
      <c r="C336" s="165">
        <v>5000</v>
      </c>
      <c r="D336" s="128" t="s">
        <v>31</v>
      </c>
      <c r="E336" s="166" t="s">
        <v>6303</v>
      </c>
      <c r="F336" s="130" t="s">
        <v>218</v>
      </c>
      <c r="G336" s="155"/>
    </row>
    <row r="337" spans="2:7">
      <c r="B337" s="164">
        <v>42521</v>
      </c>
      <c r="C337" s="165">
        <v>30000</v>
      </c>
      <c r="D337" s="128" t="s">
        <v>31</v>
      </c>
      <c r="E337" s="166" t="s">
        <v>208</v>
      </c>
      <c r="F337" s="130" t="s">
        <v>218</v>
      </c>
      <c r="G337" s="155"/>
    </row>
    <row r="338" spans="2:7" ht="12.6" customHeight="1">
      <c r="B338" s="164">
        <v>42521</v>
      </c>
      <c r="C338" s="165">
        <v>41600</v>
      </c>
      <c r="D338" s="128" t="s">
        <v>31</v>
      </c>
      <c r="E338" s="166" t="s">
        <v>209</v>
      </c>
      <c r="F338" s="130" t="s">
        <v>218</v>
      </c>
      <c r="G338" s="155"/>
    </row>
    <row r="339" spans="2:7" ht="12.6" customHeight="1">
      <c r="B339" s="164">
        <v>42521</v>
      </c>
      <c r="C339" s="165">
        <v>430</v>
      </c>
      <c r="D339" s="128" t="s">
        <v>31</v>
      </c>
      <c r="E339" s="166" t="s">
        <v>6415</v>
      </c>
      <c r="F339" s="130" t="s">
        <v>218</v>
      </c>
      <c r="G339" s="155"/>
    </row>
    <row r="340" spans="2:7" ht="12.6" customHeight="1">
      <c r="B340" s="164">
        <v>42521</v>
      </c>
      <c r="C340" s="165">
        <v>495</v>
      </c>
      <c r="D340" s="128" t="s">
        <v>31</v>
      </c>
      <c r="E340" s="166" t="s">
        <v>6416</v>
      </c>
      <c r="F340" s="130" t="s">
        <v>218</v>
      </c>
      <c r="G340" s="155"/>
    </row>
    <row r="341" spans="2:7" ht="25.5">
      <c r="B341" s="164">
        <v>42520</v>
      </c>
      <c r="C341" s="165">
        <v>204444.36</v>
      </c>
      <c r="D341" s="164" t="s">
        <v>31</v>
      </c>
      <c r="E341" s="164" t="s">
        <v>32</v>
      </c>
      <c r="F341" s="130" t="s">
        <v>33</v>
      </c>
    </row>
  </sheetData>
  <sheetProtection algorithmName="SHA-512" hashValue="ynFBhsb86k3MhPTYh0i4/sQWpxH4OtGu+qDVENnVfZBRN3w+AfJwCzGXTLblzuvmL9iwcIjLwGCLbaTIbqTwXg==" saltValue="ZGGLl0nL3ZtCXrGweG8nNA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73"/>
  <sheetViews>
    <sheetView workbookViewId="0">
      <selection activeCell="B3" sqref="B3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3.85546875" style="22" customWidth="1"/>
    <col min="4" max="4" width="25.7109375" style="3" customWidth="1"/>
    <col min="5" max="16384" width="9.140625" style="1"/>
  </cols>
  <sheetData>
    <row r="1" spans="1:6" ht="36.6" customHeight="1">
      <c r="A1" s="25"/>
      <c r="B1" s="25"/>
      <c r="C1" s="272" t="s">
        <v>38</v>
      </c>
      <c r="D1" s="272"/>
      <c r="E1" s="27"/>
      <c r="F1" s="26"/>
    </row>
    <row r="2" spans="1:6" ht="14.25">
      <c r="B2" s="9" t="s">
        <v>13</v>
      </c>
      <c r="C2" s="6">
        <f>SUM(C5:C73)</f>
        <v>18678</v>
      </c>
      <c r="D2" s="43"/>
    </row>
    <row r="3" spans="1:6" ht="13.5" thickBot="1"/>
    <row r="4" spans="1:6" s="35" customFormat="1" ht="36.6" customHeight="1" thickBot="1">
      <c r="B4" s="36" t="s">
        <v>9</v>
      </c>
      <c r="C4" s="37" t="s">
        <v>14</v>
      </c>
      <c r="D4" s="38" t="s">
        <v>15</v>
      </c>
    </row>
    <row r="5" spans="1:6">
      <c r="B5" s="161">
        <v>42493</v>
      </c>
      <c r="C5" s="163">
        <v>200</v>
      </c>
      <c r="D5" s="162"/>
    </row>
    <row r="6" spans="1:6">
      <c r="B6" s="161">
        <v>42493</v>
      </c>
      <c r="C6" s="163">
        <v>300</v>
      </c>
      <c r="D6" s="162"/>
    </row>
    <row r="7" spans="1:6">
      <c r="B7" s="161">
        <v>42494</v>
      </c>
      <c r="C7" s="163">
        <v>150</v>
      </c>
      <c r="D7" s="162"/>
    </row>
    <row r="8" spans="1:6">
      <c r="B8" s="161">
        <v>42494</v>
      </c>
      <c r="C8" s="163">
        <v>200</v>
      </c>
      <c r="D8" s="162"/>
    </row>
    <row r="9" spans="1:6">
      <c r="B9" s="161">
        <v>42494</v>
      </c>
      <c r="C9" s="163">
        <v>27</v>
      </c>
      <c r="D9" s="162"/>
    </row>
    <row r="10" spans="1:6">
      <c r="B10" s="161">
        <v>42496</v>
      </c>
      <c r="C10" s="163">
        <v>50</v>
      </c>
      <c r="D10" s="162"/>
    </row>
    <row r="11" spans="1:6">
      <c r="B11" s="161">
        <v>42496</v>
      </c>
      <c r="C11" s="163">
        <v>50</v>
      </c>
      <c r="D11" s="162"/>
    </row>
    <row r="12" spans="1:6">
      <c r="B12" s="161">
        <v>42496</v>
      </c>
      <c r="C12" s="163">
        <v>30</v>
      </c>
      <c r="D12" s="162"/>
    </row>
    <row r="13" spans="1:6">
      <c r="B13" s="161">
        <v>42498</v>
      </c>
      <c r="C13" s="163">
        <v>100</v>
      </c>
      <c r="D13" s="162"/>
    </row>
    <row r="14" spans="1:6">
      <c r="B14" s="161">
        <v>42498</v>
      </c>
      <c r="C14" s="163">
        <v>100</v>
      </c>
      <c r="D14" s="162"/>
    </row>
    <row r="15" spans="1:6">
      <c r="B15" s="161">
        <v>42498</v>
      </c>
      <c r="C15" s="163">
        <v>100</v>
      </c>
      <c r="D15" s="162"/>
    </row>
    <row r="16" spans="1:6">
      <c r="B16" s="161">
        <v>42498</v>
      </c>
      <c r="C16" s="163">
        <v>1500</v>
      </c>
      <c r="D16" s="162"/>
    </row>
    <row r="17" spans="2:4">
      <c r="B17" s="161">
        <v>42499</v>
      </c>
      <c r="C17" s="163">
        <v>5</v>
      </c>
      <c r="D17" s="162"/>
    </row>
    <row r="18" spans="2:4">
      <c r="B18" s="161">
        <v>42500</v>
      </c>
      <c r="C18" s="163">
        <v>50</v>
      </c>
      <c r="D18" s="162"/>
    </row>
    <row r="19" spans="2:4">
      <c r="B19" s="161">
        <v>42500</v>
      </c>
      <c r="C19" s="163">
        <v>50</v>
      </c>
      <c r="D19" s="162"/>
    </row>
    <row r="20" spans="2:4">
      <c r="B20" s="161">
        <v>42500</v>
      </c>
      <c r="C20" s="163">
        <v>60</v>
      </c>
      <c r="D20" s="162"/>
    </row>
    <row r="21" spans="2:4">
      <c r="B21" s="161">
        <v>42500</v>
      </c>
      <c r="C21" s="163">
        <v>300</v>
      </c>
      <c r="D21" s="162"/>
    </row>
    <row r="22" spans="2:4">
      <c r="B22" s="161">
        <v>42501</v>
      </c>
      <c r="C22" s="163">
        <v>75</v>
      </c>
      <c r="D22" s="162"/>
    </row>
    <row r="23" spans="2:4">
      <c r="B23" s="161">
        <v>42501</v>
      </c>
      <c r="C23" s="163">
        <v>100</v>
      </c>
      <c r="D23" s="162"/>
    </row>
    <row r="24" spans="2:4">
      <c r="B24" s="161">
        <v>42501</v>
      </c>
      <c r="C24" s="163">
        <v>50</v>
      </c>
      <c r="D24" s="162"/>
    </row>
    <row r="25" spans="2:4">
      <c r="B25" s="161">
        <v>42501</v>
      </c>
      <c r="C25" s="163">
        <v>2</v>
      </c>
      <c r="D25" s="162"/>
    </row>
    <row r="26" spans="2:4">
      <c r="B26" s="161">
        <v>42502</v>
      </c>
      <c r="C26" s="163">
        <v>200</v>
      </c>
      <c r="D26" s="162"/>
    </row>
    <row r="27" spans="2:4">
      <c r="B27" s="161">
        <v>42502</v>
      </c>
      <c r="C27" s="163">
        <v>10</v>
      </c>
      <c r="D27" s="162"/>
    </row>
    <row r="28" spans="2:4">
      <c r="B28" s="161">
        <v>42503</v>
      </c>
      <c r="C28" s="163">
        <v>100</v>
      </c>
      <c r="D28" s="162"/>
    </row>
    <row r="29" spans="2:4">
      <c r="B29" s="161">
        <v>42503</v>
      </c>
      <c r="C29" s="163">
        <v>1</v>
      </c>
      <c r="D29" s="162" t="s">
        <v>2988</v>
      </c>
    </row>
    <row r="30" spans="2:4">
      <c r="B30" s="161">
        <v>42503</v>
      </c>
      <c r="C30" s="163">
        <v>500</v>
      </c>
      <c r="D30" s="162"/>
    </row>
    <row r="31" spans="2:4">
      <c r="B31" s="161">
        <v>42503</v>
      </c>
      <c r="C31" s="163">
        <v>1000</v>
      </c>
      <c r="D31" s="162"/>
    </row>
    <row r="32" spans="2:4">
      <c r="B32" s="161">
        <v>42503</v>
      </c>
      <c r="C32" s="163">
        <v>100</v>
      </c>
      <c r="D32" s="162"/>
    </row>
    <row r="33" spans="2:4">
      <c r="B33" s="161">
        <v>42504</v>
      </c>
      <c r="C33" s="163">
        <v>100</v>
      </c>
      <c r="D33" s="162"/>
    </row>
    <row r="34" spans="2:4">
      <c r="B34" s="161">
        <v>42504</v>
      </c>
      <c r="C34" s="163">
        <v>30</v>
      </c>
      <c r="D34" s="162"/>
    </row>
    <row r="35" spans="2:4">
      <c r="B35" s="161">
        <v>42505</v>
      </c>
      <c r="C35" s="163">
        <v>50</v>
      </c>
      <c r="D35" s="162"/>
    </row>
    <row r="36" spans="2:4">
      <c r="B36" s="161">
        <v>42506</v>
      </c>
      <c r="C36" s="163">
        <v>20</v>
      </c>
      <c r="D36" s="162"/>
    </row>
    <row r="37" spans="2:4">
      <c r="B37" s="161">
        <v>42506</v>
      </c>
      <c r="C37" s="163">
        <v>100</v>
      </c>
      <c r="D37" s="162"/>
    </row>
    <row r="38" spans="2:4">
      <c r="B38" s="161">
        <v>42506</v>
      </c>
      <c r="C38" s="163">
        <v>500</v>
      </c>
      <c r="D38" s="162"/>
    </row>
    <row r="39" spans="2:4">
      <c r="B39" s="161">
        <v>42507</v>
      </c>
      <c r="C39" s="163">
        <v>300</v>
      </c>
      <c r="D39" s="162"/>
    </row>
    <row r="40" spans="2:4">
      <c r="B40" s="161">
        <v>42507</v>
      </c>
      <c r="C40" s="163">
        <v>1000</v>
      </c>
      <c r="D40" s="162" t="s">
        <v>2989</v>
      </c>
    </row>
    <row r="41" spans="2:4">
      <c r="B41" s="161">
        <v>42508</v>
      </c>
      <c r="C41" s="163">
        <v>100</v>
      </c>
      <c r="D41" s="162"/>
    </row>
    <row r="42" spans="2:4">
      <c r="B42" s="161">
        <v>42508</v>
      </c>
      <c r="C42" s="163">
        <v>100</v>
      </c>
      <c r="D42" s="162"/>
    </row>
    <row r="43" spans="2:4">
      <c r="B43" s="161">
        <v>42509</v>
      </c>
      <c r="C43" s="163">
        <v>1000</v>
      </c>
      <c r="D43" s="162"/>
    </row>
    <row r="44" spans="2:4">
      <c r="B44" s="161">
        <v>42509</v>
      </c>
      <c r="C44" s="163">
        <v>1500</v>
      </c>
      <c r="D44" s="162"/>
    </row>
    <row r="45" spans="2:4">
      <c r="B45" s="161">
        <v>42509</v>
      </c>
      <c r="C45" s="163">
        <v>50</v>
      </c>
      <c r="D45" s="162"/>
    </row>
    <row r="46" spans="2:4">
      <c r="B46" s="161">
        <v>42510</v>
      </c>
      <c r="C46" s="163">
        <v>1000</v>
      </c>
      <c r="D46" s="162"/>
    </row>
    <row r="47" spans="2:4">
      <c r="B47" s="161">
        <v>42510</v>
      </c>
      <c r="C47" s="163">
        <v>100</v>
      </c>
      <c r="D47" s="162"/>
    </row>
    <row r="48" spans="2:4">
      <c r="B48" s="161">
        <v>42511</v>
      </c>
      <c r="C48" s="163">
        <v>100</v>
      </c>
      <c r="D48" s="162"/>
    </row>
    <row r="49" spans="2:4">
      <c r="B49" s="161">
        <v>42511</v>
      </c>
      <c r="C49" s="163">
        <v>600</v>
      </c>
      <c r="D49" s="162"/>
    </row>
    <row r="50" spans="2:4">
      <c r="B50" s="161">
        <v>42511</v>
      </c>
      <c r="C50" s="163">
        <v>20</v>
      </c>
      <c r="D50" s="162"/>
    </row>
    <row r="51" spans="2:4">
      <c r="B51" s="161">
        <v>42511</v>
      </c>
      <c r="C51" s="163">
        <v>10</v>
      </c>
      <c r="D51" s="162"/>
    </row>
    <row r="52" spans="2:4">
      <c r="B52" s="161">
        <v>42511</v>
      </c>
      <c r="C52" s="163">
        <v>40</v>
      </c>
      <c r="D52" s="162"/>
    </row>
    <row r="53" spans="2:4">
      <c r="B53" s="161">
        <v>42512</v>
      </c>
      <c r="C53" s="163">
        <v>20</v>
      </c>
      <c r="D53" s="162"/>
    </row>
    <row r="54" spans="2:4">
      <c r="B54" s="161">
        <v>42512</v>
      </c>
      <c r="C54" s="163">
        <v>200</v>
      </c>
      <c r="D54" s="162"/>
    </row>
    <row r="55" spans="2:4">
      <c r="B55" s="161">
        <v>42512</v>
      </c>
      <c r="C55" s="163">
        <v>100</v>
      </c>
      <c r="D55" s="162"/>
    </row>
    <row r="56" spans="2:4">
      <c r="B56" s="161">
        <v>42512</v>
      </c>
      <c r="C56" s="163">
        <v>500</v>
      </c>
      <c r="D56" s="162"/>
    </row>
    <row r="57" spans="2:4">
      <c r="B57" s="161">
        <v>42512</v>
      </c>
      <c r="C57" s="163">
        <v>900</v>
      </c>
      <c r="D57" s="162"/>
    </row>
    <row r="58" spans="2:4">
      <c r="B58" s="161">
        <v>42513</v>
      </c>
      <c r="C58" s="163">
        <v>1000</v>
      </c>
      <c r="D58" s="162"/>
    </row>
    <row r="59" spans="2:4">
      <c r="B59" s="161">
        <v>42514</v>
      </c>
      <c r="C59" s="163">
        <v>200</v>
      </c>
      <c r="D59" s="162"/>
    </row>
    <row r="60" spans="2:4">
      <c r="B60" s="161">
        <v>42514</v>
      </c>
      <c r="C60" s="163">
        <v>289</v>
      </c>
      <c r="D60" s="162"/>
    </row>
    <row r="61" spans="2:4">
      <c r="B61" s="161">
        <v>42514</v>
      </c>
      <c r="C61" s="163">
        <v>500</v>
      </c>
      <c r="D61" s="162" t="s">
        <v>2990</v>
      </c>
    </row>
    <row r="62" spans="2:4">
      <c r="B62" s="161">
        <v>42515</v>
      </c>
      <c r="C62" s="163">
        <v>100</v>
      </c>
      <c r="D62" s="162"/>
    </row>
    <row r="63" spans="2:4">
      <c r="B63" s="161">
        <v>42516</v>
      </c>
      <c r="C63" s="163">
        <v>500</v>
      </c>
      <c r="D63" s="162"/>
    </row>
    <row r="64" spans="2:4">
      <c r="B64" s="161">
        <v>42516</v>
      </c>
      <c r="C64" s="163">
        <v>1000</v>
      </c>
      <c r="D64" s="162"/>
    </row>
    <row r="65" spans="2:4">
      <c r="B65" s="161">
        <v>42516</v>
      </c>
      <c r="C65" s="163">
        <v>100</v>
      </c>
      <c r="D65" s="162"/>
    </row>
    <row r="66" spans="2:4">
      <c r="B66" s="161">
        <v>42516</v>
      </c>
      <c r="C66" s="163">
        <v>70</v>
      </c>
      <c r="D66" s="162"/>
    </row>
    <row r="67" spans="2:4">
      <c r="B67" s="161">
        <v>42517</v>
      </c>
      <c r="C67" s="163">
        <v>100</v>
      </c>
      <c r="D67" s="162"/>
    </row>
    <row r="68" spans="2:4">
      <c r="B68" s="161">
        <v>42517</v>
      </c>
      <c r="C68" s="163">
        <v>300</v>
      </c>
      <c r="D68" s="162"/>
    </row>
    <row r="69" spans="2:4">
      <c r="B69" s="161">
        <v>42518</v>
      </c>
      <c r="C69" s="163">
        <v>100</v>
      </c>
      <c r="D69" s="162"/>
    </row>
    <row r="70" spans="2:4">
      <c r="B70" s="161">
        <v>42519</v>
      </c>
      <c r="C70" s="163">
        <v>59</v>
      </c>
      <c r="D70" s="162"/>
    </row>
    <row r="71" spans="2:4">
      <c r="B71" s="161">
        <v>42520</v>
      </c>
      <c r="C71" s="163">
        <v>100</v>
      </c>
      <c r="D71" s="162"/>
    </row>
    <row r="72" spans="2:4">
      <c r="B72" s="161">
        <v>42520</v>
      </c>
      <c r="C72" s="163">
        <v>10</v>
      </c>
      <c r="D72" s="162"/>
    </row>
    <row r="73" spans="2:4">
      <c r="B73" s="161">
        <v>42521</v>
      </c>
      <c r="C73" s="163">
        <v>400</v>
      </c>
      <c r="D73" s="162"/>
    </row>
  </sheetData>
  <sheetProtection algorithmName="SHA-512" hashValue="lSRXYv/IKH9uMThEkCh+CuKg2Els80d//BTmxxXcg48hRBbafHRKkD7vbKNzsDVMRNApVBWDhhwMg4Mc0y0r5Q==" saltValue="j934IQt3yRuyVDY+riR3Wg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697"/>
  <sheetViews>
    <sheetView workbookViewId="0"/>
  </sheetViews>
  <sheetFormatPr defaultColWidth="9.140625" defaultRowHeight="12.75"/>
  <cols>
    <col min="1" max="1" width="7.7109375" style="1" customWidth="1"/>
    <col min="2" max="2" width="25.7109375" style="21" customWidth="1"/>
    <col min="3" max="3" width="21.7109375" style="2" customWidth="1"/>
    <col min="4" max="4" width="21.7109375" style="134" customWidth="1"/>
    <col min="5" max="5" width="12.42578125" style="1" customWidth="1"/>
    <col min="6" max="6" width="14.140625" style="1" bestFit="1" customWidth="1"/>
    <col min="7" max="16384" width="9.140625" style="1"/>
  </cols>
  <sheetData>
    <row r="1" spans="1:7" ht="36.6" customHeight="1">
      <c r="A1" s="25"/>
      <c r="B1" s="15"/>
      <c r="C1" s="270" t="s">
        <v>39</v>
      </c>
      <c r="D1" s="270"/>
    </row>
    <row r="2" spans="1:7">
      <c r="B2" s="256" t="s">
        <v>13</v>
      </c>
      <c r="C2" s="61">
        <f>SUM(C2697-D2697)</f>
        <v>506608.35999999987</v>
      </c>
      <c r="D2" s="257"/>
      <c r="E2" s="257"/>
      <c r="F2" s="133"/>
    </row>
    <row r="3" spans="1:7" ht="13.5" thickBot="1"/>
    <row r="4" spans="1:7" s="35" customFormat="1" ht="36.6" customHeight="1">
      <c r="B4" s="39" t="s">
        <v>9</v>
      </c>
      <c r="C4" s="249" t="s">
        <v>14</v>
      </c>
      <c r="D4" s="250" t="s">
        <v>6517</v>
      </c>
      <c r="E4" s="132" t="s">
        <v>10</v>
      </c>
      <c r="F4" s="135" t="s">
        <v>15</v>
      </c>
    </row>
    <row r="5" spans="1:7">
      <c r="B5" s="169">
        <v>42491.000324073997</v>
      </c>
      <c r="C5" s="252">
        <v>200</v>
      </c>
      <c r="D5" s="251">
        <f>SUM(C5-E5)</f>
        <v>10</v>
      </c>
      <c r="E5" s="170">
        <v>190</v>
      </c>
      <c r="F5" s="171" t="s">
        <v>3707</v>
      </c>
      <c r="G5" s="153"/>
    </row>
    <row r="6" spans="1:7">
      <c r="B6" s="169">
        <v>42491.030821758999</v>
      </c>
      <c r="C6" s="252">
        <v>30</v>
      </c>
      <c r="D6" s="251">
        <f t="shared" ref="D6:D69" si="0">SUM(C6-E6)</f>
        <v>1.4899999999999984</v>
      </c>
      <c r="E6" s="170">
        <v>28.51</v>
      </c>
      <c r="F6" s="171" t="s">
        <v>3708</v>
      </c>
      <c r="G6" s="153"/>
    </row>
    <row r="7" spans="1:7">
      <c r="B7" s="169">
        <v>42491.083344906998</v>
      </c>
      <c r="C7" s="252">
        <v>500</v>
      </c>
      <c r="D7" s="251">
        <f t="shared" si="0"/>
        <v>24.75</v>
      </c>
      <c r="E7" s="170">
        <v>475.25</v>
      </c>
      <c r="F7" s="171" t="s">
        <v>3709</v>
      </c>
      <c r="G7" s="153"/>
    </row>
    <row r="8" spans="1:7">
      <c r="B8" s="169">
        <v>42491.104456018998</v>
      </c>
      <c r="C8" s="252">
        <v>200</v>
      </c>
      <c r="D8" s="251">
        <f t="shared" si="0"/>
        <v>10</v>
      </c>
      <c r="E8" s="170">
        <v>190</v>
      </c>
      <c r="F8" s="171" t="s">
        <v>3710</v>
      </c>
      <c r="G8" s="153"/>
    </row>
    <row r="9" spans="1:7">
      <c r="B9" s="169">
        <v>42491.138888889</v>
      </c>
      <c r="C9" s="252">
        <v>200</v>
      </c>
      <c r="D9" s="251">
        <f t="shared" si="0"/>
        <v>10</v>
      </c>
      <c r="E9" s="170">
        <v>190</v>
      </c>
      <c r="F9" s="171" t="s">
        <v>3711</v>
      </c>
      <c r="G9" s="153"/>
    </row>
    <row r="10" spans="1:7">
      <c r="B10" s="169">
        <v>42491.166689815</v>
      </c>
      <c r="C10" s="252">
        <v>50</v>
      </c>
      <c r="D10" s="251">
        <f t="shared" si="0"/>
        <v>2.5</v>
      </c>
      <c r="E10" s="170">
        <v>47.5</v>
      </c>
      <c r="F10" s="171" t="s">
        <v>3712</v>
      </c>
      <c r="G10" s="153"/>
    </row>
    <row r="11" spans="1:7">
      <c r="B11" s="169">
        <v>42491.250023148001</v>
      </c>
      <c r="C11" s="252">
        <v>200</v>
      </c>
      <c r="D11" s="251">
        <f t="shared" si="0"/>
        <v>14</v>
      </c>
      <c r="E11" s="170">
        <v>186</v>
      </c>
      <c r="F11" s="171" t="s">
        <v>3713</v>
      </c>
      <c r="G11" s="153"/>
    </row>
    <row r="12" spans="1:7">
      <c r="B12" s="169">
        <v>42491.255266204003</v>
      </c>
      <c r="C12" s="252">
        <v>100</v>
      </c>
      <c r="D12" s="251">
        <f t="shared" si="0"/>
        <v>5</v>
      </c>
      <c r="E12" s="170">
        <v>95</v>
      </c>
      <c r="F12" s="171" t="s">
        <v>3714</v>
      </c>
      <c r="G12" s="153"/>
    </row>
    <row r="13" spans="1:7">
      <c r="B13" s="169">
        <v>42491.291712963</v>
      </c>
      <c r="C13" s="252">
        <v>500</v>
      </c>
      <c r="D13" s="251">
        <f t="shared" si="0"/>
        <v>25</v>
      </c>
      <c r="E13" s="170">
        <v>475</v>
      </c>
      <c r="F13" s="171" t="s">
        <v>3715</v>
      </c>
      <c r="G13" s="153"/>
    </row>
    <row r="14" spans="1:7">
      <c r="B14" s="169">
        <v>42491.344652778003</v>
      </c>
      <c r="C14" s="252">
        <v>10</v>
      </c>
      <c r="D14" s="251">
        <f t="shared" si="0"/>
        <v>0.5</v>
      </c>
      <c r="E14" s="170">
        <v>9.5</v>
      </c>
      <c r="F14" s="171" t="s">
        <v>3716</v>
      </c>
      <c r="G14" s="153"/>
    </row>
    <row r="15" spans="1:7">
      <c r="B15" s="169">
        <v>42491.352430555999</v>
      </c>
      <c r="C15" s="252">
        <v>60</v>
      </c>
      <c r="D15" s="251">
        <f t="shared" si="0"/>
        <v>3</v>
      </c>
      <c r="E15" s="170">
        <v>57</v>
      </c>
      <c r="F15" s="171" t="s">
        <v>3717</v>
      </c>
      <c r="G15" s="153"/>
    </row>
    <row r="16" spans="1:7">
      <c r="B16" s="169">
        <v>42491.366192130001</v>
      </c>
      <c r="C16" s="252">
        <v>70</v>
      </c>
      <c r="D16" s="251">
        <f t="shared" si="0"/>
        <v>3.5</v>
      </c>
      <c r="E16" s="170">
        <v>66.5</v>
      </c>
      <c r="F16" s="171" t="s">
        <v>3718</v>
      </c>
      <c r="G16" s="153"/>
    </row>
    <row r="17" spans="2:7">
      <c r="B17" s="169">
        <v>42491.369039352001</v>
      </c>
      <c r="C17" s="252">
        <v>1000</v>
      </c>
      <c r="D17" s="251">
        <f t="shared" si="0"/>
        <v>50</v>
      </c>
      <c r="E17" s="170">
        <v>950</v>
      </c>
      <c r="F17" s="171" t="s">
        <v>3719</v>
      </c>
      <c r="G17" s="153"/>
    </row>
    <row r="18" spans="2:7">
      <c r="B18" s="169">
        <v>42491.397256944001</v>
      </c>
      <c r="C18" s="252">
        <v>100</v>
      </c>
      <c r="D18" s="251">
        <f t="shared" si="0"/>
        <v>5</v>
      </c>
      <c r="E18" s="170">
        <v>95</v>
      </c>
      <c r="F18" s="171" t="s">
        <v>3720</v>
      </c>
      <c r="G18" s="153"/>
    </row>
    <row r="19" spans="2:7">
      <c r="B19" s="169">
        <v>42491.404178240999</v>
      </c>
      <c r="C19" s="252">
        <v>200</v>
      </c>
      <c r="D19" s="251">
        <f t="shared" si="0"/>
        <v>10</v>
      </c>
      <c r="E19" s="170">
        <v>190</v>
      </c>
      <c r="F19" s="171" t="s">
        <v>3721</v>
      </c>
      <c r="G19" s="153"/>
    </row>
    <row r="20" spans="2:7">
      <c r="B20" s="169">
        <v>42491.417789352003</v>
      </c>
      <c r="C20" s="252">
        <v>300</v>
      </c>
      <c r="D20" s="251">
        <f t="shared" si="0"/>
        <v>14.850000000000023</v>
      </c>
      <c r="E20" s="170">
        <v>285.14999999999998</v>
      </c>
      <c r="F20" s="171" t="s">
        <v>3722</v>
      </c>
      <c r="G20" s="153"/>
    </row>
    <row r="21" spans="2:7">
      <c r="B21" s="169">
        <v>42491.426331019</v>
      </c>
      <c r="C21" s="252">
        <v>35</v>
      </c>
      <c r="D21" s="251">
        <f t="shared" si="0"/>
        <v>1.7299999999999969</v>
      </c>
      <c r="E21" s="170">
        <v>33.270000000000003</v>
      </c>
      <c r="F21" s="171" t="s">
        <v>3723</v>
      </c>
      <c r="G21" s="153"/>
    </row>
    <row r="22" spans="2:7">
      <c r="B22" s="169">
        <v>42491.458414351997</v>
      </c>
      <c r="C22" s="252">
        <v>100</v>
      </c>
      <c r="D22" s="251">
        <f t="shared" si="0"/>
        <v>7</v>
      </c>
      <c r="E22" s="170">
        <v>93</v>
      </c>
      <c r="F22" s="171" t="s">
        <v>3724</v>
      </c>
      <c r="G22" s="153"/>
    </row>
    <row r="23" spans="2:7">
      <c r="B23" s="169">
        <v>42491.462650463</v>
      </c>
      <c r="C23" s="252">
        <v>50</v>
      </c>
      <c r="D23" s="251">
        <f t="shared" si="0"/>
        <v>2.5</v>
      </c>
      <c r="E23" s="170">
        <v>47.5</v>
      </c>
      <c r="F23" s="171" t="s">
        <v>3725</v>
      </c>
      <c r="G23" s="153"/>
    </row>
    <row r="24" spans="2:7">
      <c r="B24" s="169">
        <v>42491.463032407002</v>
      </c>
      <c r="C24" s="252">
        <v>50</v>
      </c>
      <c r="D24" s="251">
        <f t="shared" si="0"/>
        <v>2.4799999999999969</v>
      </c>
      <c r="E24" s="170">
        <v>47.52</v>
      </c>
      <c r="F24" s="171" t="s">
        <v>3726</v>
      </c>
      <c r="G24" s="153"/>
    </row>
    <row r="25" spans="2:7">
      <c r="B25" s="169">
        <v>42491.500046296002</v>
      </c>
      <c r="C25" s="252">
        <v>100</v>
      </c>
      <c r="D25" s="251">
        <f t="shared" si="0"/>
        <v>5</v>
      </c>
      <c r="E25" s="170">
        <v>95</v>
      </c>
      <c r="F25" s="171" t="s">
        <v>3727</v>
      </c>
      <c r="G25" s="153"/>
    </row>
    <row r="26" spans="2:7">
      <c r="B26" s="169">
        <v>42491.50162037</v>
      </c>
      <c r="C26" s="252">
        <v>300</v>
      </c>
      <c r="D26" s="251">
        <f t="shared" si="0"/>
        <v>14.850000000000023</v>
      </c>
      <c r="E26" s="170">
        <v>285.14999999999998</v>
      </c>
      <c r="F26" s="171" t="s">
        <v>3728</v>
      </c>
      <c r="G26" s="153"/>
    </row>
    <row r="27" spans="2:7">
      <c r="B27" s="169">
        <v>42491.501736111</v>
      </c>
      <c r="C27" s="252">
        <v>5000</v>
      </c>
      <c r="D27" s="251">
        <f t="shared" si="0"/>
        <v>247.5</v>
      </c>
      <c r="E27" s="170">
        <v>4752.5</v>
      </c>
      <c r="F27" s="171" t="s">
        <v>3729</v>
      </c>
      <c r="G27" s="153"/>
    </row>
    <row r="28" spans="2:7">
      <c r="B28" s="169">
        <v>42491.504999999997</v>
      </c>
      <c r="C28" s="252">
        <v>100</v>
      </c>
      <c r="D28" s="251">
        <f t="shared" si="0"/>
        <v>4.9500000000000028</v>
      </c>
      <c r="E28" s="170">
        <v>95.05</v>
      </c>
      <c r="F28" s="171" t="s">
        <v>3730</v>
      </c>
      <c r="G28" s="153"/>
    </row>
    <row r="29" spans="2:7">
      <c r="B29" s="169">
        <v>42491.511053241004</v>
      </c>
      <c r="C29" s="252">
        <v>200</v>
      </c>
      <c r="D29" s="251">
        <f t="shared" si="0"/>
        <v>10</v>
      </c>
      <c r="E29" s="170">
        <v>190</v>
      </c>
      <c r="F29" s="171" t="s">
        <v>3731</v>
      </c>
      <c r="G29" s="153"/>
    </row>
    <row r="30" spans="2:7">
      <c r="B30" s="169">
        <v>42491.514722221997</v>
      </c>
      <c r="C30" s="252">
        <v>200</v>
      </c>
      <c r="D30" s="251">
        <f t="shared" si="0"/>
        <v>10</v>
      </c>
      <c r="E30" s="170">
        <v>190</v>
      </c>
      <c r="F30" s="171" t="s">
        <v>3732</v>
      </c>
      <c r="G30" s="153"/>
    </row>
    <row r="31" spans="2:7">
      <c r="B31" s="169">
        <v>42491.541793981</v>
      </c>
      <c r="C31" s="252">
        <v>100</v>
      </c>
      <c r="D31" s="251">
        <f t="shared" si="0"/>
        <v>5</v>
      </c>
      <c r="E31" s="170">
        <v>95</v>
      </c>
      <c r="F31" s="171" t="s">
        <v>3733</v>
      </c>
      <c r="G31" s="153"/>
    </row>
    <row r="32" spans="2:7">
      <c r="B32" s="169">
        <v>42491.546087962997</v>
      </c>
      <c r="C32" s="252">
        <v>500</v>
      </c>
      <c r="D32" s="251">
        <f t="shared" si="0"/>
        <v>25</v>
      </c>
      <c r="E32" s="170">
        <v>475</v>
      </c>
      <c r="F32" s="171" t="s">
        <v>3734</v>
      </c>
      <c r="G32" s="153"/>
    </row>
    <row r="33" spans="2:7">
      <c r="B33" s="169">
        <v>42491.5784375</v>
      </c>
      <c r="C33" s="252">
        <v>300</v>
      </c>
      <c r="D33" s="251">
        <f t="shared" si="0"/>
        <v>15</v>
      </c>
      <c r="E33" s="170">
        <v>285</v>
      </c>
      <c r="F33" s="171" t="s">
        <v>3735</v>
      </c>
      <c r="G33" s="153"/>
    </row>
    <row r="34" spans="2:7">
      <c r="B34" s="169">
        <v>42491.583067129999</v>
      </c>
      <c r="C34" s="252">
        <v>1000</v>
      </c>
      <c r="D34" s="251">
        <f t="shared" si="0"/>
        <v>50</v>
      </c>
      <c r="E34" s="170">
        <v>950</v>
      </c>
      <c r="F34" s="171" t="s">
        <v>3736</v>
      </c>
      <c r="G34" s="153"/>
    </row>
    <row r="35" spans="2:7">
      <c r="B35" s="169">
        <v>42491.583460647998</v>
      </c>
      <c r="C35" s="252">
        <v>50</v>
      </c>
      <c r="D35" s="251">
        <f t="shared" si="0"/>
        <v>2.5</v>
      </c>
      <c r="E35" s="170">
        <v>47.5</v>
      </c>
      <c r="F35" s="171" t="s">
        <v>3737</v>
      </c>
      <c r="G35" s="153"/>
    </row>
    <row r="36" spans="2:7">
      <c r="B36" s="169">
        <v>42491.583460647998</v>
      </c>
      <c r="C36" s="252">
        <v>200</v>
      </c>
      <c r="D36" s="251">
        <f t="shared" si="0"/>
        <v>9.9000000000000057</v>
      </c>
      <c r="E36" s="170">
        <v>190.1</v>
      </c>
      <c r="F36" s="171" t="s">
        <v>3738</v>
      </c>
      <c r="G36" s="153"/>
    </row>
    <row r="37" spans="2:7">
      <c r="B37" s="169">
        <v>42491.618009259</v>
      </c>
      <c r="C37" s="252">
        <v>500</v>
      </c>
      <c r="D37" s="251">
        <f t="shared" si="0"/>
        <v>25</v>
      </c>
      <c r="E37" s="170">
        <v>475</v>
      </c>
      <c r="F37" s="171" t="s">
        <v>3739</v>
      </c>
      <c r="G37" s="153"/>
    </row>
    <row r="38" spans="2:7">
      <c r="B38" s="169">
        <v>42491.619247684997</v>
      </c>
      <c r="C38" s="252">
        <v>10000</v>
      </c>
      <c r="D38" s="251">
        <f t="shared" si="0"/>
        <v>495</v>
      </c>
      <c r="E38" s="170">
        <v>9505</v>
      </c>
      <c r="F38" s="171" t="s">
        <v>3740</v>
      </c>
      <c r="G38" s="153"/>
    </row>
    <row r="39" spans="2:7">
      <c r="B39" s="169">
        <v>42491.636909722001</v>
      </c>
      <c r="C39" s="252">
        <v>200</v>
      </c>
      <c r="D39" s="251">
        <f t="shared" si="0"/>
        <v>14</v>
      </c>
      <c r="E39" s="170">
        <v>186</v>
      </c>
      <c r="F39" s="171" t="s">
        <v>3741</v>
      </c>
      <c r="G39" s="153"/>
    </row>
    <row r="40" spans="2:7">
      <c r="B40" s="169">
        <v>42491.643252315</v>
      </c>
      <c r="C40" s="252">
        <v>200</v>
      </c>
      <c r="D40" s="251">
        <f t="shared" si="0"/>
        <v>10</v>
      </c>
      <c r="E40" s="170">
        <v>190</v>
      </c>
      <c r="F40" s="171" t="s">
        <v>3742</v>
      </c>
      <c r="G40" s="153"/>
    </row>
    <row r="41" spans="2:7">
      <c r="B41" s="169">
        <v>42491.65431713</v>
      </c>
      <c r="C41" s="252">
        <v>1400</v>
      </c>
      <c r="D41" s="251">
        <f t="shared" si="0"/>
        <v>70</v>
      </c>
      <c r="E41" s="170">
        <v>1330</v>
      </c>
      <c r="F41" s="171" t="s">
        <v>3743</v>
      </c>
      <c r="G41" s="153"/>
    </row>
    <row r="42" spans="2:7">
      <c r="B42" s="169">
        <v>42491.676782406998</v>
      </c>
      <c r="C42" s="252">
        <v>30</v>
      </c>
      <c r="D42" s="251">
        <f t="shared" si="0"/>
        <v>2.1000000000000014</v>
      </c>
      <c r="E42" s="170">
        <v>27.9</v>
      </c>
      <c r="F42" s="171" t="s">
        <v>3744</v>
      </c>
      <c r="G42" s="153"/>
    </row>
    <row r="43" spans="2:7">
      <c r="B43" s="169">
        <v>42491.722407407004</v>
      </c>
      <c r="C43" s="252">
        <v>100</v>
      </c>
      <c r="D43" s="251">
        <f t="shared" si="0"/>
        <v>5</v>
      </c>
      <c r="E43" s="170">
        <v>95</v>
      </c>
      <c r="F43" s="171" t="s">
        <v>3745</v>
      </c>
      <c r="G43" s="153"/>
    </row>
    <row r="44" spans="2:7">
      <c r="B44" s="169">
        <v>42491.740300926002</v>
      </c>
      <c r="C44" s="252">
        <v>178</v>
      </c>
      <c r="D44" s="251">
        <f t="shared" si="0"/>
        <v>8.9000000000000057</v>
      </c>
      <c r="E44" s="170">
        <v>169.1</v>
      </c>
      <c r="F44" s="171" t="s">
        <v>3746</v>
      </c>
      <c r="G44" s="153"/>
    </row>
    <row r="45" spans="2:7">
      <c r="B45" s="169">
        <v>42491.750069444002</v>
      </c>
      <c r="C45" s="252">
        <v>20</v>
      </c>
      <c r="D45" s="251">
        <f t="shared" si="0"/>
        <v>1.3999999999999986</v>
      </c>
      <c r="E45" s="170">
        <v>18.600000000000001</v>
      </c>
      <c r="F45" s="171" t="s">
        <v>3747</v>
      </c>
      <c r="G45" s="153"/>
    </row>
    <row r="46" spans="2:7">
      <c r="B46" s="169">
        <v>42491.753946759003</v>
      </c>
      <c r="C46" s="252">
        <v>300</v>
      </c>
      <c r="D46" s="251">
        <f t="shared" si="0"/>
        <v>15</v>
      </c>
      <c r="E46" s="170">
        <v>285</v>
      </c>
      <c r="F46" s="171" t="s">
        <v>3748</v>
      </c>
      <c r="G46" s="153"/>
    </row>
    <row r="47" spans="2:7">
      <c r="B47" s="169">
        <v>42491.762037036999</v>
      </c>
      <c r="C47" s="252">
        <v>90</v>
      </c>
      <c r="D47" s="251">
        <f t="shared" si="0"/>
        <v>4.5</v>
      </c>
      <c r="E47" s="170">
        <v>85.5</v>
      </c>
      <c r="F47" s="171" t="s">
        <v>3749</v>
      </c>
      <c r="G47" s="153"/>
    </row>
    <row r="48" spans="2:7">
      <c r="B48" s="169">
        <v>42491.776076388996</v>
      </c>
      <c r="C48" s="252">
        <v>70</v>
      </c>
      <c r="D48" s="251">
        <f t="shared" si="0"/>
        <v>3.5</v>
      </c>
      <c r="E48" s="170">
        <v>66.5</v>
      </c>
      <c r="F48" s="171" t="s">
        <v>3750</v>
      </c>
      <c r="G48" s="153"/>
    </row>
    <row r="49" spans="2:7">
      <c r="B49" s="169">
        <v>42491.791724536997</v>
      </c>
      <c r="C49" s="252">
        <v>10</v>
      </c>
      <c r="D49" s="251">
        <f t="shared" si="0"/>
        <v>0.69999999999999929</v>
      </c>
      <c r="E49" s="170">
        <v>9.3000000000000007</v>
      </c>
      <c r="F49" s="171" t="s">
        <v>3751</v>
      </c>
      <c r="G49" s="153"/>
    </row>
    <row r="50" spans="2:7">
      <c r="B50" s="169">
        <v>42491.797870369999</v>
      </c>
      <c r="C50" s="252">
        <v>100</v>
      </c>
      <c r="D50" s="251">
        <f t="shared" si="0"/>
        <v>5</v>
      </c>
      <c r="E50" s="170">
        <v>95</v>
      </c>
      <c r="F50" s="171" t="s">
        <v>3739</v>
      </c>
      <c r="G50" s="153"/>
    </row>
    <row r="51" spans="2:7">
      <c r="B51" s="169">
        <v>42491.823564815</v>
      </c>
      <c r="C51" s="252">
        <v>500</v>
      </c>
      <c r="D51" s="251">
        <f t="shared" si="0"/>
        <v>25</v>
      </c>
      <c r="E51" s="170">
        <v>475</v>
      </c>
      <c r="F51" s="171" t="s">
        <v>3752</v>
      </c>
      <c r="G51" s="153"/>
    </row>
    <row r="52" spans="2:7">
      <c r="B52" s="169">
        <v>42491.838321759002</v>
      </c>
      <c r="C52" s="252">
        <v>200</v>
      </c>
      <c r="D52" s="251">
        <f t="shared" si="0"/>
        <v>10</v>
      </c>
      <c r="E52" s="170">
        <v>190</v>
      </c>
      <c r="F52" s="171" t="s">
        <v>3753</v>
      </c>
      <c r="G52" s="153"/>
    </row>
    <row r="53" spans="2:7">
      <c r="B53" s="169">
        <v>42491.847569443999</v>
      </c>
      <c r="C53" s="252">
        <v>300</v>
      </c>
      <c r="D53" s="251">
        <f t="shared" si="0"/>
        <v>15</v>
      </c>
      <c r="E53" s="170">
        <v>285</v>
      </c>
      <c r="F53" s="171" t="s">
        <v>3754</v>
      </c>
      <c r="G53" s="153"/>
    </row>
    <row r="54" spans="2:7">
      <c r="B54" s="169">
        <v>42491.871319443999</v>
      </c>
      <c r="C54" s="252">
        <v>200</v>
      </c>
      <c r="D54" s="251">
        <f t="shared" si="0"/>
        <v>9.9000000000000057</v>
      </c>
      <c r="E54" s="170">
        <v>190.1</v>
      </c>
      <c r="F54" s="171" t="s">
        <v>3755</v>
      </c>
      <c r="G54" s="153"/>
    </row>
    <row r="55" spans="2:7">
      <c r="B55" s="169">
        <v>42491.881504630001</v>
      </c>
      <c r="C55" s="252">
        <v>500</v>
      </c>
      <c r="D55" s="251">
        <f t="shared" si="0"/>
        <v>25</v>
      </c>
      <c r="E55" s="170">
        <v>475</v>
      </c>
      <c r="F55" s="171" t="s">
        <v>3756</v>
      </c>
      <c r="G55" s="153"/>
    </row>
    <row r="56" spans="2:7">
      <c r="B56" s="169">
        <v>42491.893402777998</v>
      </c>
      <c r="C56" s="252">
        <v>200</v>
      </c>
      <c r="D56" s="251">
        <f t="shared" si="0"/>
        <v>10</v>
      </c>
      <c r="E56" s="170">
        <v>190</v>
      </c>
      <c r="F56" s="171" t="s">
        <v>3757</v>
      </c>
      <c r="G56" s="153"/>
    </row>
    <row r="57" spans="2:7">
      <c r="B57" s="169">
        <v>42491.935173610997</v>
      </c>
      <c r="C57" s="252">
        <v>2000</v>
      </c>
      <c r="D57" s="251">
        <f t="shared" si="0"/>
        <v>99</v>
      </c>
      <c r="E57" s="170">
        <v>1901</v>
      </c>
      <c r="F57" s="171" t="s">
        <v>3758</v>
      </c>
      <c r="G57" s="153"/>
    </row>
    <row r="58" spans="2:7">
      <c r="B58" s="169">
        <v>42491.962812500002</v>
      </c>
      <c r="C58" s="252">
        <v>40</v>
      </c>
      <c r="D58" s="251">
        <f t="shared" si="0"/>
        <v>2.7999999999999972</v>
      </c>
      <c r="E58" s="170">
        <v>37.200000000000003</v>
      </c>
      <c r="F58" s="171" t="s">
        <v>3759</v>
      </c>
      <c r="G58" s="153"/>
    </row>
    <row r="59" spans="2:7">
      <c r="B59" s="169">
        <v>42491.977233796002</v>
      </c>
      <c r="C59" s="252">
        <v>100</v>
      </c>
      <c r="D59" s="251">
        <f t="shared" si="0"/>
        <v>4.9500000000000028</v>
      </c>
      <c r="E59" s="170">
        <v>95.05</v>
      </c>
      <c r="F59" s="171" t="s">
        <v>3760</v>
      </c>
      <c r="G59" s="153"/>
    </row>
    <row r="60" spans="2:7">
      <c r="B60" s="169">
        <v>42491.979421295997</v>
      </c>
      <c r="C60" s="252">
        <v>1000</v>
      </c>
      <c r="D60" s="251">
        <f t="shared" si="0"/>
        <v>50</v>
      </c>
      <c r="E60" s="170">
        <v>950</v>
      </c>
      <c r="F60" s="171" t="s">
        <v>3761</v>
      </c>
      <c r="G60" s="153"/>
    </row>
    <row r="61" spans="2:7">
      <c r="B61" s="169">
        <v>42492.000046296002</v>
      </c>
      <c r="C61" s="252">
        <v>300</v>
      </c>
      <c r="D61" s="251">
        <f t="shared" si="0"/>
        <v>14.850000000000023</v>
      </c>
      <c r="E61" s="170">
        <v>285.14999999999998</v>
      </c>
      <c r="F61" s="171" t="s">
        <v>3762</v>
      </c>
      <c r="G61" s="153"/>
    </row>
    <row r="62" spans="2:7">
      <c r="B62" s="169">
        <v>42492.041701388996</v>
      </c>
      <c r="C62" s="252">
        <v>200</v>
      </c>
      <c r="D62" s="251">
        <f t="shared" si="0"/>
        <v>10</v>
      </c>
      <c r="E62" s="170">
        <v>190</v>
      </c>
      <c r="F62" s="171" t="s">
        <v>3763</v>
      </c>
      <c r="G62" s="153"/>
    </row>
    <row r="63" spans="2:7">
      <c r="B63" s="169">
        <v>42492.121018518999</v>
      </c>
      <c r="C63" s="252">
        <v>100</v>
      </c>
      <c r="D63" s="251">
        <f t="shared" si="0"/>
        <v>4.9500000000000028</v>
      </c>
      <c r="E63" s="170">
        <v>95.05</v>
      </c>
      <c r="F63" s="171" t="s">
        <v>3764</v>
      </c>
      <c r="G63" s="153"/>
    </row>
    <row r="64" spans="2:7">
      <c r="B64" s="169">
        <v>42492.357418981002</v>
      </c>
      <c r="C64" s="252">
        <v>45</v>
      </c>
      <c r="D64" s="251">
        <f t="shared" si="0"/>
        <v>2.25</v>
      </c>
      <c r="E64" s="170">
        <v>42.75</v>
      </c>
      <c r="F64" s="171" t="s">
        <v>3765</v>
      </c>
      <c r="G64" s="153"/>
    </row>
    <row r="65" spans="2:7">
      <c r="B65" s="169">
        <v>42492.394687499997</v>
      </c>
      <c r="C65" s="252">
        <v>100</v>
      </c>
      <c r="D65" s="251">
        <f t="shared" si="0"/>
        <v>4.9500000000000028</v>
      </c>
      <c r="E65" s="170">
        <v>95.05</v>
      </c>
      <c r="F65" s="171" t="s">
        <v>3766</v>
      </c>
      <c r="G65" s="153"/>
    </row>
    <row r="66" spans="2:7">
      <c r="B66" s="169">
        <v>42492.416678241003</v>
      </c>
      <c r="C66" s="252">
        <v>50</v>
      </c>
      <c r="D66" s="251">
        <f t="shared" si="0"/>
        <v>2.5</v>
      </c>
      <c r="E66" s="170">
        <v>47.5</v>
      </c>
      <c r="F66" s="171" t="s">
        <v>3767</v>
      </c>
      <c r="G66" s="153"/>
    </row>
    <row r="67" spans="2:7">
      <c r="B67" s="169">
        <v>42492.426562499997</v>
      </c>
      <c r="C67" s="252">
        <v>50</v>
      </c>
      <c r="D67" s="251">
        <f t="shared" si="0"/>
        <v>2.4799999999999969</v>
      </c>
      <c r="E67" s="170">
        <v>47.52</v>
      </c>
      <c r="F67" s="171" t="s">
        <v>3768</v>
      </c>
      <c r="G67" s="153"/>
    </row>
    <row r="68" spans="2:7">
      <c r="B68" s="169">
        <v>42492.485902777997</v>
      </c>
      <c r="C68" s="252">
        <v>500</v>
      </c>
      <c r="D68" s="251">
        <f t="shared" si="0"/>
        <v>25</v>
      </c>
      <c r="E68" s="170">
        <v>475</v>
      </c>
      <c r="F68" s="171" t="s">
        <v>3769</v>
      </c>
      <c r="G68" s="153"/>
    </row>
    <row r="69" spans="2:7">
      <c r="B69" s="169">
        <v>42492.520868056003</v>
      </c>
      <c r="C69" s="252">
        <v>100</v>
      </c>
      <c r="D69" s="251">
        <f t="shared" si="0"/>
        <v>5</v>
      </c>
      <c r="E69" s="170">
        <v>95</v>
      </c>
      <c r="F69" s="171" t="s">
        <v>3770</v>
      </c>
      <c r="G69" s="153"/>
    </row>
    <row r="70" spans="2:7">
      <c r="B70" s="169">
        <v>42492.564652777997</v>
      </c>
      <c r="C70" s="252">
        <v>200</v>
      </c>
      <c r="D70" s="251">
        <f t="shared" ref="D70:D133" si="1">SUM(C70-E70)</f>
        <v>10</v>
      </c>
      <c r="E70" s="170">
        <v>190</v>
      </c>
      <c r="F70" s="171" t="s">
        <v>3771</v>
      </c>
      <c r="G70" s="153"/>
    </row>
    <row r="71" spans="2:7">
      <c r="B71" s="169">
        <v>42492.566574074001</v>
      </c>
      <c r="C71" s="252">
        <v>15</v>
      </c>
      <c r="D71" s="251">
        <f t="shared" si="1"/>
        <v>0.75</v>
      </c>
      <c r="E71" s="170">
        <v>14.25</v>
      </c>
      <c r="F71" s="171" t="s">
        <v>3772</v>
      </c>
      <c r="G71" s="153"/>
    </row>
    <row r="72" spans="2:7">
      <c r="B72" s="169">
        <v>42492.604039352002</v>
      </c>
      <c r="C72" s="252">
        <v>100</v>
      </c>
      <c r="D72" s="251">
        <f t="shared" si="1"/>
        <v>4.9500000000000028</v>
      </c>
      <c r="E72" s="170">
        <v>95.05</v>
      </c>
      <c r="F72" s="171" t="s">
        <v>3773</v>
      </c>
      <c r="G72" s="153"/>
    </row>
    <row r="73" spans="2:7">
      <c r="B73" s="169">
        <v>42492.625243055998</v>
      </c>
      <c r="C73" s="252">
        <v>100</v>
      </c>
      <c r="D73" s="251">
        <f t="shared" si="1"/>
        <v>7</v>
      </c>
      <c r="E73" s="170">
        <v>93</v>
      </c>
      <c r="F73" s="171" t="s">
        <v>3774</v>
      </c>
      <c r="G73" s="153"/>
    </row>
    <row r="74" spans="2:7">
      <c r="B74" s="169">
        <v>42492.626435184997</v>
      </c>
      <c r="C74" s="252">
        <v>100</v>
      </c>
      <c r="D74" s="251">
        <f t="shared" si="1"/>
        <v>5</v>
      </c>
      <c r="E74" s="170">
        <v>95</v>
      </c>
      <c r="F74" s="171" t="s">
        <v>3775</v>
      </c>
      <c r="G74" s="153"/>
    </row>
    <row r="75" spans="2:7">
      <c r="B75" s="169">
        <v>42492.628981481001</v>
      </c>
      <c r="C75" s="252">
        <v>100</v>
      </c>
      <c r="D75" s="251">
        <f t="shared" si="1"/>
        <v>5</v>
      </c>
      <c r="E75" s="170">
        <v>95</v>
      </c>
      <c r="F75" s="171" t="s">
        <v>3749</v>
      </c>
      <c r="G75" s="153"/>
    </row>
    <row r="76" spans="2:7">
      <c r="B76" s="169">
        <v>42492.679942130002</v>
      </c>
      <c r="C76" s="252">
        <v>50</v>
      </c>
      <c r="D76" s="251">
        <f t="shared" si="1"/>
        <v>2.5</v>
      </c>
      <c r="E76" s="170">
        <v>47.5</v>
      </c>
      <c r="F76" s="171" t="s">
        <v>3776</v>
      </c>
      <c r="G76" s="153"/>
    </row>
    <row r="77" spans="2:7">
      <c r="B77" s="169">
        <v>42492.750092593</v>
      </c>
      <c r="C77" s="252">
        <v>100</v>
      </c>
      <c r="D77" s="251">
        <f t="shared" si="1"/>
        <v>5</v>
      </c>
      <c r="E77" s="170">
        <v>95</v>
      </c>
      <c r="F77" s="171" t="s">
        <v>3777</v>
      </c>
      <c r="G77" s="153"/>
    </row>
    <row r="78" spans="2:7">
      <c r="B78" s="169">
        <v>42492.850138889</v>
      </c>
      <c r="C78" s="252">
        <v>100</v>
      </c>
      <c r="D78" s="251">
        <f t="shared" si="1"/>
        <v>5</v>
      </c>
      <c r="E78" s="170">
        <v>95</v>
      </c>
      <c r="F78" s="171" t="s">
        <v>3778</v>
      </c>
      <c r="G78" s="153"/>
    </row>
    <row r="79" spans="2:7">
      <c r="B79" s="169">
        <v>42492.851585648001</v>
      </c>
      <c r="C79" s="252">
        <v>200</v>
      </c>
      <c r="D79" s="251">
        <f t="shared" si="1"/>
        <v>10</v>
      </c>
      <c r="E79" s="170">
        <v>190</v>
      </c>
      <c r="F79" s="171" t="s">
        <v>3778</v>
      </c>
      <c r="G79" s="153"/>
    </row>
    <row r="80" spans="2:7">
      <c r="B80" s="169">
        <v>42492.868344907001</v>
      </c>
      <c r="C80" s="252">
        <v>150</v>
      </c>
      <c r="D80" s="251">
        <f t="shared" si="1"/>
        <v>10.5</v>
      </c>
      <c r="E80" s="170">
        <v>139.5</v>
      </c>
      <c r="F80" s="171" t="s">
        <v>3779</v>
      </c>
      <c r="G80" s="153"/>
    </row>
    <row r="81" spans="2:7">
      <c r="B81" s="169">
        <v>42492.873263889</v>
      </c>
      <c r="C81" s="252">
        <v>300</v>
      </c>
      <c r="D81" s="251">
        <f t="shared" si="1"/>
        <v>15</v>
      </c>
      <c r="E81" s="170">
        <v>285</v>
      </c>
      <c r="F81" s="171" t="s">
        <v>3718</v>
      </c>
      <c r="G81" s="153"/>
    </row>
    <row r="82" spans="2:7">
      <c r="B82" s="169">
        <v>42492.875092593</v>
      </c>
      <c r="C82" s="252">
        <v>50</v>
      </c>
      <c r="D82" s="251">
        <f t="shared" si="1"/>
        <v>2.4799999999999969</v>
      </c>
      <c r="E82" s="170">
        <v>47.52</v>
      </c>
      <c r="F82" s="171" t="s">
        <v>3780</v>
      </c>
      <c r="G82" s="153"/>
    </row>
    <row r="83" spans="2:7">
      <c r="B83" s="169">
        <v>42492.909143518998</v>
      </c>
      <c r="C83" s="252">
        <v>500</v>
      </c>
      <c r="D83" s="251">
        <f t="shared" si="1"/>
        <v>25</v>
      </c>
      <c r="E83" s="170">
        <v>475</v>
      </c>
      <c r="F83" s="171" t="s">
        <v>3781</v>
      </c>
      <c r="G83" s="153"/>
    </row>
    <row r="84" spans="2:7">
      <c r="B84" s="169">
        <v>42492.931435184997</v>
      </c>
      <c r="C84" s="252">
        <v>300</v>
      </c>
      <c r="D84" s="251">
        <f t="shared" si="1"/>
        <v>15</v>
      </c>
      <c r="E84" s="170">
        <v>285</v>
      </c>
      <c r="F84" s="171" t="s">
        <v>3782</v>
      </c>
      <c r="G84" s="153"/>
    </row>
    <row r="85" spans="2:7">
      <c r="B85" s="169">
        <v>42492.984606480997</v>
      </c>
      <c r="C85" s="252">
        <v>150</v>
      </c>
      <c r="D85" s="251">
        <f t="shared" si="1"/>
        <v>7.5</v>
      </c>
      <c r="E85" s="170">
        <v>142.5</v>
      </c>
      <c r="F85" s="171" t="s">
        <v>3783</v>
      </c>
      <c r="G85" s="153"/>
    </row>
    <row r="86" spans="2:7">
      <c r="B86" s="169">
        <v>42493.312754630002</v>
      </c>
      <c r="C86" s="252">
        <v>100</v>
      </c>
      <c r="D86" s="251">
        <f t="shared" si="1"/>
        <v>4.9500000000000028</v>
      </c>
      <c r="E86" s="170">
        <v>95.05</v>
      </c>
      <c r="F86" s="171" t="s">
        <v>3784</v>
      </c>
      <c r="G86" s="153"/>
    </row>
    <row r="87" spans="2:7">
      <c r="B87" s="169">
        <v>42493.319270833003</v>
      </c>
      <c r="C87" s="252">
        <v>200</v>
      </c>
      <c r="D87" s="251">
        <f t="shared" si="1"/>
        <v>9.9000000000000057</v>
      </c>
      <c r="E87" s="170">
        <v>190.1</v>
      </c>
      <c r="F87" s="171" t="s">
        <v>3785</v>
      </c>
      <c r="G87" s="153"/>
    </row>
    <row r="88" spans="2:7">
      <c r="B88" s="169">
        <v>42493.375023148001</v>
      </c>
      <c r="C88" s="252">
        <v>100</v>
      </c>
      <c r="D88" s="251">
        <f t="shared" si="1"/>
        <v>4.9500000000000028</v>
      </c>
      <c r="E88" s="170">
        <v>95.05</v>
      </c>
      <c r="F88" s="171" t="s">
        <v>3786</v>
      </c>
      <c r="G88" s="153"/>
    </row>
    <row r="89" spans="2:7">
      <c r="B89" s="169">
        <v>42493.423344907002</v>
      </c>
      <c r="C89" s="252">
        <v>300</v>
      </c>
      <c r="D89" s="251">
        <f t="shared" si="1"/>
        <v>15</v>
      </c>
      <c r="E89" s="170">
        <v>285</v>
      </c>
      <c r="F89" s="171" t="s">
        <v>3787</v>
      </c>
      <c r="G89" s="153"/>
    </row>
    <row r="90" spans="2:7">
      <c r="B90" s="169">
        <v>42493.428865741</v>
      </c>
      <c r="C90" s="252">
        <v>34</v>
      </c>
      <c r="D90" s="251">
        <f t="shared" si="1"/>
        <v>1.7000000000000028</v>
      </c>
      <c r="E90" s="170">
        <v>32.299999999999997</v>
      </c>
      <c r="F90" s="171" t="s">
        <v>3788</v>
      </c>
      <c r="G90" s="153"/>
    </row>
    <row r="91" spans="2:7">
      <c r="B91" s="169">
        <v>42493.459062499998</v>
      </c>
      <c r="C91" s="252">
        <v>200</v>
      </c>
      <c r="D91" s="251">
        <f t="shared" si="1"/>
        <v>14</v>
      </c>
      <c r="E91" s="170">
        <v>186</v>
      </c>
      <c r="F91" s="171" t="s">
        <v>3789</v>
      </c>
      <c r="G91" s="153"/>
    </row>
    <row r="92" spans="2:7">
      <c r="B92" s="169">
        <v>42493.467060185001</v>
      </c>
      <c r="C92" s="252">
        <v>100</v>
      </c>
      <c r="D92" s="251">
        <f t="shared" si="1"/>
        <v>4.9500000000000028</v>
      </c>
      <c r="E92" s="170">
        <v>95.05</v>
      </c>
      <c r="F92" s="171" t="s">
        <v>3790</v>
      </c>
      <c r="G92" s="153"/>
    </row>
    <row r="93" spans="2:7">
      <c r="B93" s="169">
        <v>42493.469120369999</v>
      </c>
      <c r="C93" s="252">
        <v>300</v>
      </c>
      <c r="D93" s="251">
        <f t="shared" si="1"/>
        <v>14.850000000000023</v>
      </c>
      <c r="E93" s="170">
        <v>285.14999999999998</v>
      </c>
      <c r="F93" s="171" t="s">
        <v>3790</v>
      </c>
      <c r="G93" s="153"/>
    </row>
    <row r="94" spans="2:7">
      <c r="B94" s="169">
        <v>42493.560613426002</v>
      </c>
      <c r="C94" s="252">
        <v>500</v>
      </c>
      <c r="D94" s="251">
        <f t="shared" si="1"/>
        <v>24.75</v>
      </c>
      <c r="E94" s="170">
        <v>475.25</v>
      </c>
      <c r="F94" s="171" t="s">
        <v>3766</v>
      </c>
      <c r="G94" s="153"/>
    </row>
    <row r="95" spans="2:7">
      <c r="B95" s="169">
        <v>42493.600972221997</v>
      </c>
      <c r="C95" s="252">
        <v>100</v>
      </c>
      <c r="D95" s="251">
        <f t="shared" si="1"/>
        <v>4.9500000000000028</v>
      </c>
      <c r="E95" s="170">
        <v>95.05</v>
      </c>
      <c r="F95" s="171" t="s">
        <v>3791</v>
      </c>
      <c r="G95" s="153"/>
    </row>
    <row r="96" spans="2:7">
      <c r="B96" s="169">
        <v>42493.618483796003</v>
      </c>
      <c r="C96" s="252">
        <v>50</v>
      </c>
      <c r="D96" s="251">
        <f t="shared" si="1"/>
        <v>2.4799999999999969</v>
      </c>
      <c r="E96" s="170">
        <v>47.52</v>
      </c>
      <c r="F96" s="171" t="s">
        <v>3792</v>
      </c>
      <c r="G96" s="153"/>
    </row>
    <row r="97" spans="2:7">
      <c r="B97" s="169">
        <v>42493.646666667002</v>
      </c>
      <c r="C97" s="252">
        <v>100</v>
      </c>
      <c r="D97" s="251">
        <f t="shared" si="1"/>
        <v>4.9500000000000028</v>
      </c>
      <c r="E97" s="170">
        <v>95.05</v>
      </c>
      <c r="F97" s="171" t="s">
        <v>3793</v>
      </c>
      <c r="G97" s="153"/>
    </row>
    <row r="98" spans="2:7">
      <c r="B98" s="169">
        <v>42493.679351851999</v>
      </c>
      <c r="C98" s="252">
        <v>100</v>
      </c>
      <c r="D98" s="251">
        <f t="shared" si="1"/>
        <v>5</v>
      </c>
      <c r="E98" s="170">
        <v>95</v>
      </c>
      <c r="F98" s="171" t="s">
        <v>3749</v>
      </c>
      <c r="G98" s="153"/>
    </row>
    <row r="99" spans="2:7">
      <c r="B99" s="169">
        <v>42493.698877315001</v>
      </c>
      <c r="C99" s="252">
        <v>50</v>
      </c>
      <c r="D99" s="251">
        <f t="shared" si="1"/>
        <v>2.4799999999999969</v>
      </c>
      <c r="E99" s="170">
        <v>47.52</v>
      </c>
      <c r="F99" s="171" t="s">
        <v>3792</v>
      </c>
      <c r="G99" s="153"/>
    </row>
    <row r="100" spans="2:7">
      <c r="B100" s="169">
        <v>42493.708113426001</v>
      </c>
      <c r="C100" s="252">
        <v>50</v>
      </c>
      <c r="D100" s="251">
        <f t="shared" si="1"/>
        <v>2.5</v>
      </c>
      <c r="E100" s="170">
        <v>47.5</v>
      </c>
      <c r="F100" s="171" t="s">
        <v>3794</v>
      </c>
      <c r="G100" s="153"/>
    </row>
    <row r="101" spans="2:7">
      <c r="B101" s="169">
        <v>42493.716898147999</v>
      </c>
      <c r="C101" s="252">
        <v>75</v>
      </c>
      <c r="D101" s="251">
        <f t="shared" si="1"/>
        <v>3.7099999999999937</v>
      </c>
      <c r="E101" s="170">
        <v>71.290000000000006</v>
      </c>
      <c r="F101" s="171" t="s">
        <v>3792</v>
      </c>
      <c r="G101" s="153"/>
    </row>
    <row r="102" spans="2:7">
      <c r="B102" s="169">
        <v>42493.720844907002</v>
      </c>
      <c r="C102" s="252">
        <v>75</v>
      </c>
      <c r="D102" s="251">
        <f t="shared" si="1"/>
        <v>3.7099999999999937</v>
      </c>
      <c r="E102" s="170">
        <v>71.290000000000006</v>
      </c>
      <c r="F102" s="171" t="s">
        <v>3792</v>
      </c>
      <c r="G102" s="153"/>
    </row>
    <row r="103" spans="2:7">
      <c r="B103" s="169">
        <v>42493.722025463001</v>
      </c>
      <c r="C103" s="252">
        <v>50</v>
      </c>
      <c r="D103" s="251">
        <f t="shared" si="1"/>
        <v>2.4799999999999969</v>
      </c>
      <c r="E103" s="170">
        <v>47.52</v>
      </c>
      <c r="F103" s="171" t="s">
        <v>3792</v>
      </c>
      <c r="G103" s="153"/>
    </row>
    <row r="104" spans="2:7">
      <c r="B104" s="169">
        <v>42493.724513888999</v>
      </c>
      <c r="C104" s="252">
        <v>75</v>
      </c>
      <c r="D104" s="251">
        <f t="shared" si="1"/>
        <v>3.7099999999999937</v>
      </c>
      <c r="E104" s="170">
        <v>71.290000000000006</v>
      </c>
      <c r="F104" s="171" t="s">
        <v>3792</v>
      </c>
      <c r="G104" s="153"/>
    </row>
    <row r="105" spans="2:7">
      <c r="B105" s="169">
        <v>42493.726921296002</v>
      </c>
      <c r="C105" s="252">
        <v>31</v>
      </c>
      <c r="D105" s="251">
        <f t="shared" si="1"/>
        <v>1.5300000000000011</v>
      </c>
      <c r="E105" s="170">
        <v>29.47</v>
      </c>
      <c r="F105" s="171" t="s">
        <v>3792</v>
      </c>
      <c r="G105" s="153"/>
    </row>
    <row r="106" spans="2:7">
      <c r="B106" s="169">
        <v>42493.749965278002</v>
      </c>
      <c r="C106" s="252">
        <v>100</v>
      </c>
      <c r="D106" s="251">
        <f t="shared" si="1"/>
        <v>5</v>
      </c>
      <c r="E106" s="170">
        <v>95</v>
      </c>
      <c r="F106" s="171" t="s">
        <v>3795</v>
      </c>
      <c r="G106" s="153"/>
    </row>
    <row r="107" spans="2:7">
      <c r="B107" s="169">
        <v>42493.755914351997</v>
      </c>
      <c r="C107" s="252">
        <v>100</v>
      </c>
      <c r="D107" s="251">
        <f t="shared" si="1"/>
        <v>4.9500000000000028</v>
      </c>
      <c r="E107" s="170">
        <v>95.05</v>
      </c>
      <c r="F107" s="171" t="s">
        <v>3726</v>
      </c>
      <c r="G107" s="153"/>
    </row>
    <row r="108" spans="2:7">
      <c r="B108" s="169">
        <v>42493.878923611002</v>
      </c>
      <c r="C108" s="252">
        <v>100</v>
      </c>
      <c r="D108" s="251">
        <f t="shared" si="1"/>
        <v>4.9500000000000028</v>
      </c>
      <c r="E108" s="170">
        <v>95.05</v>
      </c>
      <c r="F108" s="171" t="s">
        <v>3796</v>
      </c>
      <c r="G108" s="153"/>
    </row>
    <row r="109" spans="2:7">
      <c r="B109" s="169">
        <v>42493.908483796004</v>
      </c>
      <c r="C109" s="252">
        <v>300</v>
      </c>
      <c r="D109" s="251">
        <f t="shared" si="1"/>
        <v>14.850000000000023</v>
      </c>
      <c r="E109" s="170">
        <v>285.14999999999998</v>
      </c>
      <c r="F109" s="171" t="s">
        <v>3797</v>
      </c>
      <c r="G109" s="153"/>
    </row>
    <row r="110" spans="2:7">
      <c r="B110" s="169">
        <v>42493.923958332998</v>
      </c>
      <c r="C110" s="252">
        <v>1000</v>
      </c>
      <c r="D110" s="251">
        <f t="shared" si="1"/>
        <v>49.5</v>
      </c>
      <c r="E110" s="170">
        <v>950.5</v>
      </c>
      <c r="F110" s="171" t="s">
        <v>3798</v>
      </c>
      <c r="G110" s="153"/>
    </row>
    <row r="111" spans="2:7">
      <c r="B111" s="169">
        <v>42493.958344906998</v>
      </c>
      <c r="C111" s="252">
        <v>30</v>
      </c>
      <c r="D111" s="251">
        <f t="shared" si="1"/>
        <v>1.5</v>
      </c>
      <c r="E111" s="170">
        <v>28.5</v>
      </c>
      <c r="F111" s="171" t="s">
        <v>3799</v>
      </c>
      <c r="G111" s="153"/>
    </row>
    <row r="112" spans="2:7">
      <c r="B112" s="169">
        <v>42493.958344906998</v>
      </c>
      <c r="C112" s="252">
        <v>100</v>
      </c>
      <c r="D112" s="251">
        <f t="shared" si="1"/>
        <v>5</v>
      </c>
      <c r="E112" s="170">
        <v>95</v>
      </c>
      <c r="F112" s="171" t="s">
        <v>3800</v>
      </c>
      <c r="G112" s="153"/>
    </row>
    <row r="113" spans="2:7">
      <c r="B113" s="169">
        <v>42493.958379629999</v>
      </c>
      <c r="C113" s="252">
        <v>100</v>
      </c>
      <c r="D113" s="251">
        <f t="shared" si="1"/>
        <v>5</v>
      </c>
      <c r="E113" s="170">
        <v>95</v>
      </c>
      <c r="F113" s="171" t="s">
        <v>3801</v>
      </c>
      <c r="G113" s="153"/>
    </row>
    <row r="114" spans="2:7">
      <c r="B114" s="169">
        <v>42493.975960648</v>
      </c>
      <c r="C114" s="252">
        <v>100</v>
      </c>
      <c r="D114" s="251">
        <f t="shared" si="1"/>
        <v>5</v>
      </c>
      <c r="E114" s="170">
        <v>95</v>
      </c>
      <c r="F114" s="171" t="s">
        <v>3802</v>
      </c>
      <c r="G114" s="153"/>
    </row>
    <row r="115" spans="2:7">
      <c r="B115" s="169">
        <v>42494.093506944002</v>
      </c>
      <c r="C115" s="252">
        <v>100</v>
      </c>
      <c r="D115" s="251">
        <f t="shared" si="1"/>
        <v>7</v>
      </c>
      <c r="E115" s="170">
        <v>93</v>
      </c>
      <c r="F115" s="171" t="s">
        <v>3803</v>
      </c>
      <c r="G115" s="153"/>
    </row>
    <row r="116" spans="2:7" s="8" customFormat="1">
      <c r="B116" s="169">
        <v>42494.195046296001</v>
      </c>
      <c r="C116" s="252">
        <v>100</v>
      </c>
      <c r="D116" s="251">
        <f t="shared" si="1"/>
        <v>5</v>
      </c>
      <c r="E116" s="170">
        <v>95</v>
      </c>
      <c r="F116" s="171" t="s">
        <v>3804</v>
      </c>
      <c r="G116" s="153"/>
    </row>
    <row r="117" spans="2:7" s="8" customFormat="1">
      <c r="B117" s="169">
        <v>42494.250011573997</v>
      </c>
      <c r="C117" s="252">
        <v>200</v>
      </c>
      <c r="D117" s="251">
        <f t="shared" si="1"/>
        <v>10</v>
      </c>
      <c r="E117" s="170">
        <v>190</v>
      </c>
      <c r="F117" s="171" t="s">
        <v>3801</v>
      </c>
      <c r="G117" s="153"/>
    </row>
    <row r="118" spans="2:7" s="8" customFormat="1">
      <c r="B118" s="169">
        <v>42494.277789352003</v>
      </c>
      <c r="C118" s="252">
        <v>50</v>
      </c>
      <c r="D118" s="251">
        <f t="shared" si="1"/>
        <v>2.4799999999999969</v>
      </c>
      <c r="E118" s="170">
        <v>47.52</v>
      </c>
      <c r="F118" s="171" t="s">
        <v>3805</v>
      </c>
      <c r="G118" s="153"/>
    </row>
    <row r="119" spans="2:7" s="8" customFormat="1">
      <c r="B119" s="169">
        <v>42494.321909721999</v>
      </c>
      <c r="C119" s="252">
        <v>100</v>
      </c>
      <c r="D119" s="251">
        <f t="shared" si="1"/>
        <v>7</v>
      </c>
      <c r="E119" s="170">
        <v>93</v>
      </c>
      <c r="F119" s="171" t="s">
        <v>3806</v>
      </c>
      <c r="G119" s="153"/>
    </row>
    <row r="120" spans="2:7" s="8" customFormat="1">
      <c r="B120" s="169">
        <v>42494.338217593002</v>
      </c>
      <c r="C120" s="252">
        <v>1214</v>
      </c>
      <c r="D120" s="251">
        <f t="shared" si="1"/>
        <v>60.700000000000045</v>
      </c>
      <c r="E120" s="170">
        <v>1153.3</v>
      </c>
      <c r="F120" s="171" t="s">
        <v>3807</v>
      </c>
      <c r="G120" s="153"/>
    </row>
    <row r="121" spans="2:7" s="8" customFormat="1">
      <c r="B121" s="169">
        <v>42494.353645832998</v>
      </c>
      <c r="C121" s="252">
        <v>100</v>
      </c>
      <c r="D121" s="251">
        <f t="shared" si="1"/>
        <v>5</v>
      </c>
      <c r="E121" s="170">
        <v>95</v>
      </c>
      <c r="F121" s="171" t="s">
        <v>3718</v>
      </c>
      <c r="G121" s="153"/>
    </row>
    <row r="122" spans="2:7" s="8" customFormat="1">
      <c r="B122" s="169">
        <v>42494.373912037001</v>
      </c>
      <c r="C122" s="252">
        <v>200</v>
      </c>
      <c r="D122" s="251">
        <f t="shared" si="1"/>
        <v>9.9000000000000057</v>
      </c>
      <c r="E122" s="170">
        <v>190.1</v>
      </c>
      <c r="F122" s="171" t="s">
        <v>3808</v>
      </c>
      <c r="G122" s="153"/>
    </row>
    <row r="123" spans="2:7" s="8" customFormat="1">
      <c r="B123" s="169">
        <v>42494.488553240997</v>
      </c>
      <c r="C123" s="252">
        <v>660</v>
      </c>
      <c r="D123" s="251">
        <f t="shared" si="1"/>
        <v>33</v>
      </c>
      <c r="E123" s="170">
        <v>627</v>
      </c>
      <c r="F123" s="171" t="s">
        <v>3809</v>
      </c>
      <c r="G123" s="153"/>
    </row>
    <row r="124" spans="2:7" s="8" customFormat="1">
      <c r="B124" s="169">
        <v>42494.500011573997</v>
      </c>
      <c r="C124" s="252">
        <v>100</v>
      </c>
      <c r="D124" s="251">
        <f t="shared" si="1"/>
        <v>4.9500000000000028</v>
      </c>
      <c r="E124" s="170">
        <v>95.05</v>
      </c>
      <c r="F124" s="171" t="s">
        <v>3810</v>
      </c>
      <c r="G124" s="153"/>
    </row>
    <row r="125" spans="2:7" s="8" customFormat="1">
      <c r="B125" s="169">
        <v>42494.532615741002</v>
      </c>
      <c r="C125" s="252">
        <v>50</v>
      </c>
      <c r="D125" s="251">
        <f t="shared" si="1"/>
        <v>3.5</v>
      </c>
      <c r="E125" s="170">
        <v>46.5</v>
      </c>
      <c r="F125" s="171" t="s">
        <v>3806</v>
      </c>
      <c r="G125" s="153"/>
    </row>
    <row r="126" spans="2:7" s="8" customFormat="1">
      <c r="B126" s="169">
        <v>42494.539282407</v>
      </c>
      <c r="C126" s="252">
        <v>100</v>
      </c>
      <c r="D126" s="251">
        <f t="shared" si="1"/>
        <v>5</v>
      </c>
      <c r="E126" s="170">
        <v>95</v>
      </c>
      <c r="F126" s="171" t="s">
        <v>3811</v>
      </c>
      <c r="G126" s="153"/>
    </row>
    <row r="127" spans="2:7" s="8" customFormat="1">
      <c r="B127" s="169">
        <v>42494.655069444001</v>
      </c>
      <c r="C127" s="252">
        <v>100</v>
      </c>
      <c r="D127" s="251">
        <f t="shared" si="1"/>
        <v>5</v>
      </c>
      <c r="E127" s="170">
        <v>95</v>
      </c>
      <c r="F127" s="171" t="s">
        <v>3812</v>
      </c>
      <c r="G127" s="153"/>
    </row>
    <row r="128" spans="2:7" s="8" customFormat="1">
      <c r="B128" s="169">
        <v>42494.672847221998</v>
      </c>
      <c r="C128" s="252">
        <v>100</v>
      </c>
      <c r="D128" s="251">
        <f t="shared" si="1"/>
        <v>5</v>
      </c>
      <c r="E128" s="170">
        <v>95</v>
      </c>
      <c r="F128" s="171" t="s">
        <v>3813</v>
      </c>
      <c r="G128" s="153"/>
    </row>
    <row r="129" spans="2:7" s="8" customFormat="1">
      <c r="B129" s="169">
        <v>42494.692928240998</v>
      </c>
      <c r="C129" s="252">
        <v>200</v>
      </c>
      <c r="D129" s="251">
        <f t="shared" si="1"/>
        <v>10</v>
      </c>
      <c r="E129" s="170">
        <v>190</v>
      </c>
      <c r="F129" s="171" t="s">
        <v>3814</v>
      </c>
      <c r="G129" s="153"/>
    </row>
    <row r="130" spans="2:7" s="8" customFormat="1">
      <c r="B130" s="169">
        <v>42494.694456019002</v>
      </c>
      <c r="C130" s="252">
        <v>1000</v>
      </c>
      <c r="D130" s="251">
        <f t="shared" si="1"/>
        <v>70</v>
      </c>
      <c r="E130" s="170">
        <v>930</v>
      </c>
      <c r="F130" s="171" t="s">
        <v>3815</v>
      </c>
      <c r="G130" s="153"/>
    </row>
    <row r="131" spans="2:7" s="8" customFormat="1">
      <c r="B131" s="169">
        <v>42494.708368056003</v>
      </c>
      <c r="C131" s="252">
        <v>100</v>
      </c>
      <c r="D131" s="251">
        <f t="shared" si="1"/>
        <v>5</v>
      </c>
      <c r="E131" s="170">
        <v>95</v>
      </c>
      <c r="F131" s="171" t="s">
        <v>3791</v>
      </c>
      <c r="G131" s="153"/>
    </row>
    <row r="132" spans="2:7" s="8" customFormat="1">
      <c r="B132" s="169">
        <v>42494.722754629998</v>
      </c>
      <c r="C132" s="252">
        <v>100</v>
      </c>
      <c r="D132" s="251">
        <f t="shared" si="1"/>
        <v>7</v>
      </c>
      <c r="E132" s="170">
        <v>93</v>
      </c>
      <c r="F132" s="171" t="s">
        <v>3816</v>
      </c>
      <c r="G132" s="153"/>
    </row>
    <row r="133" spans="2:7" s="8" customFormat="1">
      <c r="B133" s="169">
        <v>42494.750023148001</v>
      </c>
      <c r="C133" s="252">
        <v>100</v>
      </c>
      <c r="D133" s="251">
        <f t="shared" si="1"/>
        <v>4.9500000000000028</v>
      </c>
      <c r="E133" s="170">
        <v>95.05</v>
      </c>
      <c r="F133" s="171" t="s">
        <v>3817</v>
      </c>
      <c r="G133" s="153"/>
    </row>
    <row r="134" spans="2:7" s="8" customFormat="1">
      <c r="B134" s="169">
        <v>42494.750046296002</v>
      </c>
      <c r="C134" s="252">
        <v>100</v>
      </c>
      <c r="D134" s="251">
        <f t="shared" ref="D134:D197" si="2">SUM(C134-E134)</f>
        <v>4.9500000000000028</v>
      </c>
      <c r="E134" s="170">
        <v>95.05</v>
      </c>
      <c r="F134" s="171" t="s">
        <v>3818</v>
      </c>
      <c r="G134" s="153"/>
    </row>
    <row r="135" spans="2:7" s="8" customFormat="1">
      <c r="B135" s="169">
        <v>42494.786562499998</v>
      </c>
      <c r="C135" s="252">
        <v>100</v>
      </c>
      <c r="D135" s="251">
        <f t="shared" si="2"/>
        <v>4.9500000000000028</v>
      </c>
      <c r="E135" s="170">
        <v>95.05</v>
      </c>
      <c r="F135" s="171" t="s">
        <v>3819</v>
      </c>
      <c r="G135" s="153"/>
    </row>
    <row r="136" spans="2:7" s="8" customFormat="1">
      <c r="B136" s="169">
        <v>42494.799432870001</v>
      </c>
      <c r="C136" s="252">
        <v>300</v>
      </c>
      <c r="D136" s="251">
        <f t="shared" si="2"/>
        <v>15</v>
      </c>
      <c r="E136" s="170">
        <v>285</v>
      </c>
      <c r="F136" s="171" t="s">
        <v>3820</v>
      </c>
      <c r="G136" s="153"/>
    </row>
    <row r="137" spans="2:7" s="8" customFormat="1">
      <c r="B137" s="169">
        <v>42494.949120370002</v>
      </c>
      <c r="C137" s="252">
        <v>100</v>
      </c>
      <c r="D137" s="251">
        <f t="shared" si="2"/>
        <v>5</v>
      </c>
      <c r="E137" s="170">
        <v>95</v>
      </c>
      <c r="F137" s="171" t="s">
        <v>3821</v>
      </c>
      <c r="G137" s="153"/>
    </row>
    <row r="138" spans="2:7" s="8" customFormat="1">
      <c r="B138" s="169">
        <v>42494.958356481002</v>
      </c>
      <c r="C138" s="252">
        <v>50</v>
      </c>
      <c r="D138" s="251">
        <f t="shared" si="2"/>
        <v>2.5</v>
      </c>
      <c r="E138" s="170">
        <v>47.5</v>
      </c>
      <c r="F138" s="171" t="s">
        <v>3822</v>
      </c>
      <c r="G138" s="153"/>
    </row>
    <row r="139" spans="2:7" s="8" customFormat="1">
      <c r="B139" s="169">
        <v>42495.016145832997</v>
      </c>
      <c r="C139" s="252">
        <v>200</v>
      </c>
      <c r="D139" s="251">
        <f t="shared" si="2"/>
        <v>9.9000000000000057</v>
      </c>
      <c r="E139" s="170">
        <v>190.1</v>
      </c>
      <c r="F139" s="171" t="s">
        <v>3823</v>
      </c>
      <c r="G139" s="153"/>
    </row>
    <row r="140" spans="2:7" s="8" customFormat="1">
      <c r="B140" s="169">
        <v>42495.034803240997</v>
      </c>
      <c r="C140" s="252">
        <v>100</v>
      </c>
      <c r="D140" s="251">
        <f t="shared" si="2"/>
        <v>4.9500000000000028</v>
      </c>
      <c r="E140" s="170">
        <v>95.05</v>
      </c>
      <c r="F140" s="171" t="s">
        <v>3824</v>
      </c>
      <c r="G140" s="153"/>
    </row>
    <row r="141" spans="2:7" s="8" customFormat="1">
      <c r="B141" s="169">
        <v>42495.179398148</v>
      </c>
      <c r="C141" s="252">
        <v>50</v>
      </c>
      <c r="D141" s="251">
        <f t="shared" si="2"/>
        <v>2.5</v>
      </c>
      <c r="E141" s="170">
        <v>47.5</v>
      </c>
      <c r="F141" s="171" t="s">
        <v>3825</v>
      </c>
      <c r="G141" s="153"/>
    </row>
    <row r="142" spans="2:7" s="8" customFormat="1">
      <c r="B142" s="169">
        <v>42495.269456018999</v>
      </c>
      <c r="C142" s="252">
        <v>100</v>
      </c>
      <c r="D142" s="251">
        <f t="shared" si="2"/>
        <v>4.9500000000000028</v>
      </c>
      <c r="E142" s="170">
        <v>95.05</v>
      </c>
      <c r="F142" s="171" t="s">
        <v>3826</v>
      </c>
      <c r="G142" s="153"/>
    </row>
    <row r="143" spans="2:7" s="8" customFormat="1">
      <c r="B143" s="169">
        <v>42495.352013889002</v>
      </c>
      <c r="C143" s="252">
        <v>300</v>
      </c>
      <c r="D143" s="251">
        <f t="shared" si="2"/>
        <v>15</v>
      </c>
      <c r="E143" s="170">
        <v>285</v>
      </c>
      <c r="F143" s="171" t="s">
        <v>3827</v>
      </c>
      <c r="G143" s="153"/>
    </row>
    <row r="144" spans="2:7" s="8" customFormat="1">
      <c r="B144" s="169">
        <v>42495.371087963002</v>
      </c>
      <c r="C144" s="252">
        <v>1000</v>
      </c>
      <c r="D144" s="251">
        <f t="shared" si="2"/>
        <v>50</v>
      </c>
      <c r="E144" s="170">
        <v>950</v>
      </c>
      <c r="F144" s="171" t="s">
        <v>3828</v>
      </c>
      <c r="G144" s="153"/>
    </row>
    <row r="145" spans="2:7" s="8" customFormat="1">
      <c r="B145" s="169">
        <v>42495.375034721998</v>
      </c>
      <c r="C145" s="252">
        <v>200</v>
      </c>
      <c r="D145" s="251">
        <f t="shared" si="2"/>
        <v>14</v>
      </c>
      <c r="E145" s="170">
        <v>186</v>
      </c>
      <c r="F145" s="171" t="s">
        <v>3829</v>
      </c>
      <c r="G145" s="153"/>
    </row>
    <row r="146" spans="2:7" s="8" customFormat="1">
      <c r="B146" s="169">
        <v>42495.383738425997</v>
      </c>
      <c r="C146" s="252">
        <v>10</v>
      </c>
      <c r="D146" s="251">
        <f t="shared" si="2"/>
        <v>0.5</v>
      </c>
      <c r="E146" s="170">
        <v>9.5</v>
      </c>
      <c r="F146" s="171" t="s">
        <v>3830</v>
      </c>
      <c r="G146" s="153"/>
    </row>
    <row r="147" spans="2:7" s="8" customFormat="1">
      <c r="B147" s="169">
        <v>42495.418587963002</v>
      </c>
      <c r="C147" s="252">
        <v>200</v>
      </c>
      <c r="D147" s="251">
        <f t="shared" si="2"/>
        <v>9.9000000000000057</v>
      </c>
      <c r="E147" s="170">
        <v>190.1</v>
      </c>
      <c r="F147" s="171" t="s">
        <v>3766</v>
      </c>
      <c r="G147" s="153"/>
    </row>
    <row r="148" spans="2:7" s="8" customFormat="1">
      <c r="B148" s="169">
        <v>42495.439097221999</v>
      </c>
      <c r="C148" s="252">
        <v>127</v>
      </c>
      <c r="D148" s="251">
        <f t="shared" si="2"/>
        <v>6.2900000000000063</v>
      </c>
      <c r="E148" s="170">
        <v>120.71</v>
      </c>
      <c r="F148" s="171" t="s">
        <v>3831</v>
      </c>
      <c r="G148" s="153"/>
    </row>
    <row r="149" spans="2:7" s="8" customFormat="1">
      <c r="B149" s="169">
        <v>42495.500034721998</v>
      </c>
      <c r="C149" s="252">
        <v>100</v>
      </c>
      <c r="D149" s="251">
        <f t="shared" si="2"/>
        <v>5</v>
      </c>
      <c r="E149" s="170">
        <v>95</v>
      </c>
      <c r="F149" s="171" t="s">
        <v>3832</v>
      </c>
      <c r="G149" s="153"/>
    </row>
    <row r="150" spans="2:7" s="8" customFormat="1">
      <c r="B150" s="169">
        <v>42495.525625000002</v>
      </c>
      <c r="C150" s="252">
        <v>500</v>
      </c>
      <c r="D150" s="251">
        <f t="shared" si="2"/>
        <v>25</v>
      </c>
      <c r="E150" s="170">
        <v>475</v>
      </c>
      <c r="F150" s="171" t="s">
        <v>3833</v>
      </c>
      <c r="G150" s="153"/>
    </row>
    <row r="151" spans="2:7" s="8" customFormat="1">
      <c r="B151" s="169">
        <v>42495.559988426001</v>
      </c>
      <c r="C151" s="252">
        <v>20</v>
      </c>
      <c r="D151" s="251">
        <f t="shared" si="2"/>
        <v>1</v>
      </c>
      <c r="E151" s="170">
        <v>19</v>
      </c>
      <c r="F151" s="171" t="s">
        <v>3781</v>
      </c>
      <c r="G151" s="153"/>
    </row>
    <row r="152" spans="2:7" s="8" customFormat="1">
      <c r="B152" s="169">
        <v>42495.583298611004</v>
      </c>
      <c r="C152" s="252">
        <v>30</v>
      </c>
      <c r="D152" s="251">
        <f t="shared" si="2"/>
        <v>1.4899999999999984</v>
      </c>
      <c r="E152" s="170">
        <v>28.51</v>
      </c>
      <c r="F152" s="171" t="s">
        <v>3805</v>
      </c>
      <c r="G152" s="153"/>
    </row>
    <row r="153" spans="2:7" s="8" customFormat="1">
      <c r="B153" s="169">
        <v>42495.593136574003</v>
      </c>
      <c r="C153" s="252">
        <v>100</v>
      </c>
      <c r="D153" s="251">
        <f t="shared" si="2"/>
        <v>4.9500000000000028</v>
      </c>
      <c r="E153" s="170">
        <v>95.05</v>
      </c>
      <c r="F153" s="171" t="s">
        <v>3834</v>
      </c>
      <c r="G153" s="153"/>
    </row>
    <row r="154" spans="2:7" s="8" customFormat="1">
      <c r="B154" s="169">
        <v>42495.602685184997</v>
      </c>
      <c r="C154" s="252">
        <v>300</v>
      </c>
      <c r="D154" s="251">
        <f t="shared" si="2"/>
        <v>14.850000000000023</v>
      </c>
      <c r="E154" s="170">
        <v>285.14999999999998</v>
      </c>
      <c r="F154" s="171" t="s">
        <v>3835</v>
      </c>
      <c r="G154" s="153"/>
    </row>
    <row r="155" spans="2:7" s="8" customFormat="1">
      <c r="B155" s="169">
        <v>42495.619895832999</v>
      </c>
      <c r="C155" s="252">
        <v>100</v>
      </c>
      <c r="D155" s="251">
        <f t="shared" si="2"/>
        <v>5</v>
      </c>
      <c r="E155" s="170">
        <v>95</v>
      </c>
      <c r="F155" s="171" t="s">
        <v>3836</v>
      </c>
      <c r="G155" s="153"/>
    </row>
    <row r="156" spans="2:7" s="8" customFormat="1">
      <c r="B156" s="169">
        <v>42495.662314815003</v>
      </c>
      <c r="C156" s="252">
        <v>50</v>
      </c>
      <c r="D156" s="251">
        <f t="shared" si="2"/>
        <v>2.4799999999999969</v>
      </c>
      <c r="E156" s="170">
        <v>47.52</v>
      </c>
      <c r="F156" s="171" t="s">
        <v>3726</v>
      </c>
      <c r="G156" s="153"/>
    </row>
    <row r="157" spans="2:7" s="8" customFormat="1">
      <c r="B157" s="169">
        <v>42495.666724536997</v>
      </c>
      <c r="C157" s="252">
        <v>300</v>
      </c>
      <c r="D157" s="251">
        <f t="shared" si="2"/>
        <v>14.850000000000023</v>
      </c>
      <c r="E157" s="170">
        <v>285.14999999999998</v>
      </c>
      <c r="F157" s="171" t="s">
        <v>3837</v>
      </c>
      <c r="G157" s="153"/>
    </row>
    <row r="158" spans="2:7" s="8" customFormat="1">
      <c r="B158" s="169">
        <v>42495.722418981</v>
      </c>
      <c r="C158" s="252">
        <v>500</v>
      </c>
      <c r="D158" s="251">
        <f t="shared" si="2"/>
        <v>25</v>
      </c>
      <c r="E158" s="170">
        <v>475</v>
      </c>
      <c r="F158" s="171" t="s">
        <v>3838</v>
      </c>
      <c r="G158" s="153"/>
    </row>
    <row r="159" spans="2:7" s="8" customFormat="1">
      <c r="B159" s="169">
        <v>42495.731087963002</v>
      </c>
      <c r="C159" s="252">
        <v>150</v>
      </c>
      <c r="D159" s="251">
        <f t="shared" si="2"/>
        <v>10.5</v>
      </c>
      <c r="E159" s="170">
        <v>139.5</v>
      </c>
      <c r="F159" s="171" t="s">
        <v>3789</v>
      </c>
      <c r="G159" s="153"/>
    </row>
    <row r="160" spans="2:7" s="8" customFormat="1">
      <c r="B160" s="169">
        <v>42495.753495370001</v>
      </c>
      <c r="C160" s="252">
        <v>100</v>
      </c>
      <c r="D160" s="251">
        <f t="shared" si="2"/>
        <v>5</v>
      </c>
      <c r="E160" s="170">
        <v>95</v>
      </c>
      <c r="F160" s="171" t="s">
        <v>3839</v>
      </c>
      <c r="G160" s="153"/>
    </row>
    <row r="161" spans="2:7" s="8" customFormat="1">
      <c r="B161" s="169">
        <v>42495.791631943997</v>
      </c>
      <c r="C161" s="252">
        <v>2000</v>
      </c>
      <c r="D161" s="251">
        <f t="shared" si="2"/>
        <v>100</v>
      </c>
      <c r="E161" s="170">
        <v>1900</v>
      </c>
      <c r="F161" s="171" t="s">
        <v>3840</v>
      </c>
      <c r="G161" s="153"/>
    </row>
    <row r="162" spans="2:7" s="8" customFormat="1">
      <c r="B162" s="169">
        <v>42495.819953703998</v>
      </c>
      <c r="C162" s="252">
        <v>500</v>
      </c>
      <c r="D162" s="251">
        <f t="shared" si="2"/>
        <v>25</v>
      </c>
      <c r="E162" s="170">
        <v>475</v>
      </c>
      <c r="F162" s="171" t="s">
        <v>3841</v>
      </c>
      <c r="G162" s="153"/>
    </row>
    <row r="163" spans="2:7" s="8" customFormat="1">
      <c r="B163" s="169">
        <v>42495.835104167003</v>
      </c>
      <c r="C163" s="252">
        <v>500</v>
      </c>
      <c r="D163" s="251">
        <f t="shared" si="2"/>
        <v>25</v>
      </c>
      <c r="E163" s="170">
        <v>475</v>
      </c>
      <c r="F163" s="171" t="s">
        <v>3842</v>
      </c>
      <c r="G163" s="153"/>
    </row>
    <row r="164" spans="2:7" s="8" customFormat="1">
      <c r="B164" s="169">
        <v>42495.898148148</v>
      </c>
      <c r="C164" s="252">
        <v>100</v>
      </c>
      <c r="D164" s="251">
        <f t="shared" si="2"/>
        <v>5</v>
      </c>
      <c r="E164" s="170">
        <v>95</v>
      </c>
      <c r="F164" s="171" t="s">
        <v>3843</v>
      </c>
      <c r="G164" s="153"/>
    </row>
    <row r="165" spans="2:7" s="8" customFormat="1">
      <c r="B165" s="169">
        <v>42495.916712963</v>
      </c>
      <c r="C165" s="252">
        <v>30</v>
      </c>
      <c r="D165" s="251">
        <f t="shared" si="2"/>
        <v>1.5</v>
      </c>
      <c r="E165" s="170">
        <v>28.5</v>
      </c>
      <c r="F165" s="171" t="s">
        <v>3844</v>
      </c>
      <c r="G165" s="153"/>
    </row>
    <row r="166" spans="2:7" s="8" customFormat="1">
      <c r="B166" s="169">
        <v>42495.965474536999</v>
      </c>
      <c r="C166" s="252">
        <v>100</v>
      </c>
      <c r="D166" s="251">
        <f t="shared" si="2"/>
        <v>5</v>
      </c>
      <c r="E166" s="170">
        <v>95</v>
      </c>
      <c r="F166" s="171" t="s">
        <v>3845</v>
      </c>
      <c r="G166" s="153"/>
    </row>
    <row r="167" spans="2:7" s="8" customFormat="1">
      <c r="B167" s="169">
        <v>42495.966273147998</v>
      </c>
      <c r="C167" s="252">
        <v>1000</v>
      </c>
      <c r="D167" s="251">
        <f t="shared" si="2"/>
        <v>70</v>
      </c>
      <c r="E167" s="170">
        <v>930</v>
      </c>
      <c r="F167" s="171" t="s">
        <v>3846</v>
      </c>
      <c r="G167" s="153"/>
    </row>
    <row r="168" spans="2:7" s="8" customFormat="1">
      <c r="B168" s="169">
        <v>42495.992592593</v>
      </c>
      <c r="C168" s="252">
        <v>150</v>
      </c>
      <c r="D168" s="251">
        <f t="shared" si="2"/>
        <v>10.5</v>
      </c>
      <c r="E168" s="170">
        <v>139.5</v>
      </c>
      <c r="F168" s="171" t="s">
        <v>3847</v>
      </c>
      <c r="G168" s="153"/>
    </row>
    <row r="169" spans="2:7" s="8" customFormat="1">
      <c r="B169" s="169">
        <v>42496.030914351999</v>
      </c>
      <c r="C169" s="252">
        <v>150</v>
      </c>
      <c r="D169" s="251">
        <f t="shared" si="2"/>
        <v>7.4300000000000068</v>
      </c>
      <c r="E169" s="170">
        <v>142.57</v>
      </c>
      <c r="F169" s="171" t="s">
        <v>3848</v>
      </c>
      <c r="G169" s="153"/>
    </row>
    <row r="170" spans="2:7" s="8" customFormat="1">
      <c r="B170" s="169">
        <v>42496.15005787</v>
      </c>
      <c r="C170" s="252">
        <v>100</v>
      </c>
      <c r="D170" s="251">
        <f t="shared" si="2"/>
        <v>7</v>
      </c>
      <c r="E170" s="170">
        <v>93</v>
      </c>
      <c r="F170" s="171" t="s">
        <v>3849</v>
      </c>
      <c r="G170" s="153"/>
    </row>
    <row r="171" spans="2:7" s="8" customFormat="1">
      <c r="B171" s="169">
        <v>42496.329664352001</v>
      </c>
      <c r="C171" s="252">
        <v>100</v>
      </c>
      <c r="D171" s="251">
        <f t="shared" si="2"/>
        <v>4.9500000000000028</v>
      </c>
      <c r="E171" s="170">
        <v>95.05</v>
      </c>
      <c r="F171" s="171" t="s">
        <v>3850</v>
      </c>
      <c r="G171" s="153"/>
    </row>
    <row r="172" spans="2:7" s="8" customFormat="1">
      <c r="B172" s="169">
        <v>42496.362384259002</v>
      </c>
      <c r="C172" s="252">
        <v>100</v>
      </c>
      <c r="D172" s="251">
        <f t="shared" si="2"/>
        <v>4.9500000000000028</v>
      </c>
      <c r="E172" s="170">
        <v>95.05</v>
      </c>
      <c r="F172" s="171" t="s">
        <v>3851</v>
      </c>
      <c r="G172" s="153"/>
    </row>
    <row r="173" spans="2:7" s="8" customFormat="1">
      <c r="B173" s="169">
        <v>42496.366203703998</v>
      </c>
      <c r="C173" s="252">
        <v>500</v>
      </c>
      <c r="D173" s="251">
        <f t="shared" si="2"/>
        <v>24.75</v>
      </c>
      <c r="E173" s="170">
        <v>475.25</v>
      </c>
      <c r="F173" s="171" t="s">
        <v>3852</v>
      </c>
      <c r="G173" s="153"/>
    </row>
    <row r="174" spans="2:7" s="8" customFormat="1">
      <c r="B174" s="169">
        <v>42496.411273147998</v>
      </c>
      <c r="C174" s="252">
        <v>100</v>
      </c>
      <c r="D174" s="251">
        <f t="shared" si="2"/>
        <v>4.9500000000000028</v>
      </c>
      <c r="E174" s="170">
        <v>95.05</v>
      </c>
      <c r="F174" s="171" t="s">
        <v>3853</v>
      </c>
      <c r="G174" s="153"/>
    </row>
    <row r="175" spans="2:7" s="8" customFormat="1">
      <c r="B175" s="169">
        <v>42496.416701388996</v>
      </c>
      <c r="C175" s="252">
        <v>50</v>
      </c>
      <c r="D175" s="251">
        <f t="shared" si="2"/>
        <v>2.4799999999999969</v>
      </c>
      <c r="E175" s="170">
        <v>47.52</v>
      </c>
      <c r="F175" s="171" t="s">
        <v>3854</v>
      </c>
      <c r="G175" s="153"/>
    </row>
    <row r="176" spans="2:7" s="8" customFormat="1">
      <c r="B176" s="169">
        <v>42496.424756943998</v>
      </c>
      <c r="C176" s="252">
        <v>1500</v>
      </c>
      <c r="D176" s="251">
        <f t="shared" si="2"/>
        <v>75</v>
      </c>
      <c r="E176" s="170">
        <v>1425</v>
      </c>
      <c r="F176" s="171" t="s">
        <v>3764</v>
      </c>
      <c r="G176" s="153"/>
    </row>
    <row r="177" spans="2:7" s="8" customFormat="1">
      <c r="B177" s="169">
        <v>42496.512835647998</v>
      </c>
      <c r="C177" s="252">
        <v>300</v>
      </c>
      <c r="D177" s="251">
        <f t="shared" si="2"/>
        <v>15</v>
      </c>
      <c r="E177" s="170">
        <v>285</v>
      </c>
      <c r="F177" s="171" t="s">
        <v>3855</v>
      </c>
      <c r="G177" s="153"/>
    </row>
    <row r="178" spans="2:7" s="8" customFormat="1">
      <c r="B178" s="169">
        <v>42496.542581018999</v>
      </c>
      <c r="C178" s="252">
        <v>300</v>
      </c>
      <c r="D178" s="251">
        <f t="shared" si="2"/>
        <v>15</v>
      </c>
      <c r="E178" s="170">
        <v>285</v>
      </c>
      <c r="F178" s="171" t="s">
        <v>3782</v>
      </c>
      <c r="G178" s="153"/>
    </row>
    <row r="179" spans="2:7" s="8" customFormat="1">
      <c r="B179" s="169">
        <v>42496.542731481</v>
      </c>
      <c r="C179" s="252">
        <v>100</v>
      </c>
      <c r="D179" s="251">
        <f t="shared" si="2"/>
        <v>5</v>
      </c>
      <c r="E179" s="170">
        <v>95</v>
      </c>
      <c r="F179" s="171" t="s">
        <v>3856</v>
      </c>
      <c r="G179" s="153"/>
    </row>
    <row r="180" spans="2:7" s="8" customFormat="1">
      <c r="B180" s="169">
        <v>42496.552638888999</v>
      </c>
      <c r="C180" s="252">
        <v>1000</v>
      </c>
      <c r="D180" s="251">
        <f t="shared" si="2"/>
        <v>50</v>
      </c>
      <c r="E180" s="170">
        <v>950</v>
      </c>
      <c r="F180" s="171" t="s">
        <v>3857</v>
      </c>
      <c r="G180" s="153"/>
    </row>
    <row r="181" spans="2:7" s="8" customFormat="1">
      <c r="B181" s="169">
        <v>42496.572534722</v>
      </c>
      <c r="C181" s="252">
        <v>1000</v>
      </c>
      <c r="D181" s="251">
        <f t="shared" si="2"/>
        <v>50</v>
      </c>
      <c r="E181" s="170">
        <v>950</v>
      </c>
      <c r="F181" s="171" t="s">
        <v>3858</v>
      </c>
      <c r="G181" s="153"/>
    </row>
    <row r="182" spans="2:7" s="8" customFormat="1">
      <c r="B182" s="169">
        <v>42496.574571759003</v>
      </c>
      <c r="C182" s="252">
        <v>20</v>
      </c>
      <c r="D182" s="251">
        <f t="shared" si="2"/>
        <v>1</v>
      </c>
      <c r="E182" s="170">
        <v>19</v>
      </c>
      <c r="F182" s="171" t="s">
        <v>3859</v>
      </c>
      <c r="G182" s="153"/>
    </row>
    <row r="183" spans="2:7" s="8" customFormat="1">
      <c r="B183" s="169">
        <v>42496.586168980997</v>
      </c>
      <c r="C183" s="252">
        <v>50</v>
      </c>
      <c r="D183" s="251">
        <f t="shared" si="2"/>
        <v>2.5</v>
      </c>
      <c r="E183" s="170">
        <v>47.5</v>
      </c>
      <c r="F183" s="171" t="s">
        <v>3860</v>
      </c>
      <c r="G183" s="153"/>
    </row>
    <row r="184" spans="2:7" s="8" customFormat="1">
      <c r="B184" s="169">
        <v>42496.596203704001</v>
      </c>
      <c r="C184" s="252">
        <v>500</v>
      </c>
      <c r="D184" s="251">
        <f t="shared" si="2"/>
        <v>35</v>
      </c>
      <c r="E184" s="170">
        <v>465</v>
      </c>
      <c r="F184" s="171" t="s">
        <v>3861</v>
      </c>
      <c r="G184" s="153"/>
    </row>
    <row r="185" spans="2:7" s="8" customFormat="1">
      <c r="B185" s="169">
        <v>42496.611342593002</v>
      </c>
      <c r="C185" s="252">
        <v>1000</v>
      </c>
      <c r="D185" s="251">
        <f t="shared" si="2"/>
        <v>70</v>
      </c>
      <c r="E185" s="170">
        <v>930</v>
      </c>
      <c r="F185" s="171" t="s">
        <v>3862</v>
      </c>
      <c r="G185" s="153"/>
    </row>
    <row r="186" spans="2:7" s="8" customFormat="1">
      <c r="B186" s="169">
        <v>42496.644456018999</v>
      </c>
      <c r="C186" s="252">
        <v>300</v>
      </c>
      <c r="D186" s="251">
        <f t="shared" si="2"/>
        <v>15</v>
      </c>
      <c r="E186" s="170">
        <v>285</v>
      </c>
      <c r="F186" s="171" t="s">
        <v>3863</v>
      </c>
      <c r="G186" s="153"/>
    </row>
    <row r="187" spans="2:7" s="8" customFormat="1">
      <c r="B187" s="169">
        <v>42496.660069443999</v>
      </c>
      <c r="C187" s="252">
        <v>100</v>
      </c>
      <c r="D187" s="251">
        <f t="shared" si="2"/>
        <v>5</v>
      </c>
      <c r="E187" s="170">
        <v>95</v>
      </c>
      <c r="F187" s="171" t="s">
        <v>3864</v>
      </c>
      <c r="G187" s="153"/>
    </row>
    <row r="188" spans="2:7" s="8" customFormat="1">
      <c r="B188" s="169">
        <v>42496.681574073998</v>
      </c>
      <c r="C188" s="252">
        <v>1500</v>
      </c>
      <c r="D188" s="251">
        <f t="shared" si="2"/>
        <v>74.25</v>
      </c>
      <c r="E188" s="170">
        <v>1425.75</v>
      </c>
      <c r="F188" s="171" t="s">
        <v>3865</v>
      </c>
      <c r="G188" s="153"/>
    </row>
    <row r="189" spans="2:7" s="8" customFormat="1">
      <c r="B189" s="169">
        <v>42496.702083333003</v>
      </c>
      <c r="C189" s="252">
        <v>200</v>
      </c>
      <c r="D189" s="251">
        <f t="shared" si="2"/>
        <v>9.9000000000000057</v>
      </c>
      <c r="E189" s="170">
        <v>190.1</v>
      </c>
      <c r="F189" s="171" t="s">
        <v>3866</v>
      </c>
      <c r="G189" s="153"/>
    </row>
    <row r="190" spans="2:7" s="8" customFormat="1">
      <c r="B190" s="169">
        <v>42496.708356481002</v>
      </c>
      <c r="C190" s="252">
        <v>100</v>
      </c>
      <c r="D190" s="251">
        <f t="shared" si="2"/>
        <v>5</v>
      </c>
      <c r="E190" s="170">
        <v>95</v>
      </c>
      <c r="F190" s="171" t="s">
        <v>3867</v>
      </c>
      <c r="G190" s="153"/>
    </row>
    <row r="191" spans="2:7" s="8" customFormat="1">
      <c r="B191" s="169">
        <v>42496.711006944002</v>
      </c>
      <c r="C191" s="252">
        <v>200</v>
      </c>
      <c r="D191" s="251">
        <f t="shared" si="2"/>
        <v>10</v>
      </c>
      <c r="E191" s="170">
        <v>190</v>
      </c>
      <c r="F191" s="171" t="s">
        <v>3868</v>
      </c>
      <c r="G191" s="153"/>
    </row>
    <row r="192" spans="2:7" s="8" customFormat="1">
      <c r="B192" s="169">
        <v>42496.764942130001</v>
      </c>
      <c r="C192" s="252">
        <v>50</v>
      </c>
      <c r="D192" s="251">
        <f t="shared" si="2"/>
        <v>2.5</v>
      </c>
      <c r="E192" s="170">
        <v>47.5</v>
      </c>
      <c r="F192" s="171" t="s">
        <v>3869</v>
      </c>
      <c r="G192" s="153"/>
    </row>
    <row r="193" spans="2:7" s="8" customFormat="1">
      <c r="B193" s="169">
        <v>42496.78681713</v>
      </c>
      <c r="C193" s="252">
        <v>200</v>
      </c>
      <c r="D193" s="251">
        <f t="shared" si="2"/>
        <v>10</v>
      </c>
      <c r="E193" s="170">
        <v>190</v>
      </c>
      <c r="F193" s="171" t="s">
        <v>3870</v>
      </c>
      <c r="G193" s="153"/>
    </row>
    <row r="194" spans="2:7" s="8" customFormat="1">
      <c r="B194" s="169">
        <v>42496.792592593003</v>
      </c>
      <c r="C194" s="252">
        <v>500</v>
      </c>
      <c r="D194" s="251">
        <f t="shared" si="2"/>
        <v>24.75</v>
      </c>
      <c r="E194" s="170">
        <v>475.25</v>
      </c>
      <c r="F194" s="171" t="s">
        <v>3871</v>
      </c>
      <c r="G194" s="153"/>
    </row>
    <row r="195" spans="2:7" s="8" customFormat="1">
      <c r="B195" s="169">
        <v>42496.814930556</v>
      </c>
      <c r="C195" s="252">
        <v>100</v>
      </c>
      <c r="D195" s="251">
        <f t="shared" si="2"/>
        <v>5</v>
      </c>
      <c r="E195" s="170">
        <v>95</v>
      </c>
      <c r="F195" s="171" t="s">
        <v>3872</v>
      </c>
      <c r="G195" s="153"/>
    </row>
    <row r="196" spans="2:7" s="8" customFormat="1">
      <c r="B196" s="169">
        <v>42496.833356481002</v>
      </c>
      <c r="C196" s="252">
        <v>250</v>
      </c>
      <c r="D196" s="251">
        <f t="shared" si="2"/>
        <v>12.5</v>
      </c>
      <c r="E196" s="170">
        <v>237.5</v>
      </c>
      <c r="F196" s="171" t="s">
        <v>3873</v>
      </c>
      <c r="G196" s="153"/>
    </row>
    <row r="197" spans="2:7" s="8" customFormat="1">
      <c r="B197" s="169">
        <v>42496.834884258998</v>
      </c>
      <c r="C197" s="252">
        <v>100</v>
      </c>
      <c r="D197" s="251">
        <f t="shared" si="2"/>
        <v>5</v>
      </c>
      <c r="E197" s="170">
        <v>95</v>
      </c>
      <c r="F197" s="171" t="s">
        <v>3874</v>
      </c>
      <c r="G197" s="153"/>
    </row>
    <row r="198" spans="2:7" s="8" customFormat="1">
      <c r="B198" s="169">
        <v>42496.881030092998</v>
      </c>
      <c r="C198" s="252">
        <v>100</v>
      </c>
      <c r="D198" s="251">
        <f t="shared" ref="D198:D261" si="3">SUM(C198-E198)</f>
        <v>5</v>
      </c>
      <c r="E198" s="170">
        <v>95</v>
      </c>
      <c r="F198" s="171" t="s">
        <v>3875</v>
      </c>
      <c r="G198" s="153"/>
    </row>
    <row r="199" spans="2:7" s="8" customFormat="1">
      <c r="B199" s="169">
        <v>42496.899849537003</v>
      </c>
      <c r="C199" s="252">
        <v>250</v>
      </c>
      <c r="D199" s="251">
        <f t="shared" si="3"/>
        <v>12.379999999999995</v>
      </c>
      <c r="E199" s="170">
        <v>237.62</v>
      </c>
      <c r="F199" s="171" t="s">
        <v>3876</v>
      </c>
      <c r="G199" s="153"/>
    </row>
    <row r="200" spans="2:7" s="8" customFormat="1">
      <c r="B200" s="169">
        <v>42496.905092592999</v>
      </c>
      <c r="C200" s="252">
        <v>200</v>
      </c>
      <c r="D200" s="251">
        <f t="shared" si="3"/>
        <v>9.9000000000000057</v>
      </c>
      <c r="E200" s="170">
        <v>190.1</v>
      </c>
      <c r="F200" s="171" t="s">
        <v>3877</v>
      </c>
      <c r="G200" s="153"/>
    </row>
    <row r="201" spans="2:7" s="8" customFormat="1">
      <c r="B201" s="169">
        <v>42496.914814814998</v>
      </c>
      <c r="C201" s="252">
        <v>500</v>
      </c>
      <c r="D201" s="251">
        <f t="shared" si="3"/>
        <v>24.75</v>
      </c>
      <c r="E201" s="170">
        <v>475.25</v>
      </c>
      <c r="F201" s="171" t="s">
        <v>3878</v>
      </c>
      <c r="G201" s="153"/>
    </row>
    <row r="202" spans="2:7" s="8" customFormat="1">
      <c r="B202" s="169">
        <v>42496.933449074</v>
      </c>
      <c r="C202" s="252">
        <v>40</v>
      </c>
      <c r="D202" s="251">
        <f t="shared" si="3"/>
        <v>2</v>
      </c>
      <c r="E202" s="170">
        <v>38</v>
      </c>
      <c r="F202" s="171" t="s">
        <v>3728</v>
      </c>
      <c r="G202" s="153"/>
    </row>
    <row r="203" spans="2:7" s="8" customFormat="1">
      <c r="B203" s="169">
        <v>42496.940173611001</v>
      </c>
      <c r="C203" s="252">
        <v>1000</v>
      </c>
      <c r="D203" s="251">
        <f t="shared" si="3"/>
        <v>50</v>
      </c>
      <c r="E203" s="170">
        <v>950</v>
      </c>
      <c r="F203" s="171" t="s">
        <v>3756</v>
      </c>
      <c r="G203" s="153"/>
    </row>
    <row r="204" spans="2:7" s="8" customFormat="1">
      <c r="B204" s="169">
        <v>42496.980624999997</v>
      </c>
      <c r="C204" s="252">
        <v>20</v>
      </c>
      <c r="D204" s="251">
        <f t="shared" si="3"/>
        <v>0.98999999999999844</v>
      </c>
      <c r="E204" s="170">
        <v>19.010000000000002</v>
      </c>
      <c r="F204" s="171" t="s">
        <v>3879</v>
      </c>
      <c r="G204" s="153"/>
    </row>
    <row r="205" spans="2:7" s="8" customFormat="1">
      <c r="B205" s="169">
        <v>42497.024224537003</v>
      </c>
      <c r="C205" s="252">
        <v>310</v>
      </c>
      <c r="D205" s="251">
        <f t="shared" si="3"/>
        <v>15.5</v>
      </c>
      <c r="E205" s="170">
        <v>294.5</v>
      </c>
      <c r="F205" s="171" t="s">
        <v>3707</v>
      </c>
      <c r="G205" s="153"/>
    </row>
    <row r="206" spans="2:7" s="8" customFormat="1">
      <c r="B206" s="169">
        <v>42497.326747685001</v>
      </c>
      <c r="C206" s="252">
        <v>100</v>
      </c>
      <c r="D206" s="251">
        <f t="shared" si="3"/>
        <v>4.9500000000000028</v>
      </c>
      <c r="E206" s="170">
        <v>95.05</v>
      </c>
      <c r="F206" s="171" t="s">
        <v>3880</v>
      </c>
      <c r="G206" s="153"/>
    </row>
    <row r="207" spans="2:7" s="8" customFormat="1">
      <c r="B207" s="169">
        <v>42497.416296296004</v>
      </c>
      <c r="C207" s="252">
        <v>50</v>
      </c>
      <c r="D207" s="251">
        <f t="shared" si="3"/>
        <v>2.4799999999999969</v>
      </c>
      <c r="E207" s="170">
        <v>47.52</v>
      </c>
      <c r="F207" s="171" t="s">
        <v>3881</v>
      </c>
      <c r="G207" s="153"/>
    </row>
    <row r="208" spans="2:7" s="8" customFormat="1">
      <c r="B208" s="169">
        <v>42497.458391204003</v>
      </c>
      <c r="C208" s="252">
        <v>100</v>
      </c>
      <c r="D208" s="251">
        <f t="shared" si="3"/>
        <v>5</v>
      </c>
      <c r="E208" s="170">
        <v>95</v>
      </c>
      <c r="F208" s="171" t="s">
        <v>3882</v>
      </c>
      <c r="G208" s="153"/>
    </row>
    <row r="209" spans="2:7" s="8" customFormat="1">
      <c r="B209" s="169">
        <v>42497.461562500001</v>
      </c>
      <c r="C209" s="252">
        <v>220</v>
      </c>
      <c r="D209" s="251">
        <f t="shared" si="3"/>
        <v>11</v>
      </c>
      <c r="E209" s="170">
        <v>209</v>
      </c>
      <c r="F209" s="171" t="s">
        <v>3883</v>
      </c>
      <c r="G209" s="153"/>
    </row>
    <row r="210" spans="2:7" s="8" customFormat="1">
      <c r="B210" s="169">
        <v>42497.491678241</v>
      </c>
      <c r="C210" s="252">
        <v>100</v>
      </c>
      <c r="D210" s="251">
        <f t="shared" si="3"/>
        <v>4.9500000000000028</v>
      </c>
      <c r="E210" s="170">
        <v>95.05</v>
      </c>
      <c r="F210" s="171" t="s">
        <v>3884</v>
      </c>
      <c r="G210" s="153"/>
    </row>
    <row r="211" spans="2:7" s="8" customFormat="1">
      <c r="B211" s="169">
        <v>42497.541712963</v>
      </c>
      <c r="C211" s="252">
        <v>100</v>
      </c>
      <c r="D211" s="251">
        <f t="shared" si="3"/>
        <v>7</v>
      </c>
      <c r="E211" s="170">
        <v>93</v>
      </c>
      <c r="F211" s="171" t="s">
        <v>3885</v>
      </c>
      <c r="G211" s="153"/>
    </row>
    <row r="212" spans="2:7" s="8" customFormat="1">
      <c r="B212" s="169">
        <v>42497.543946758997</v>
      </c>
      <c r="C212" s="252">
        <v>970</v>
      </c>
      <c r="D212" s="251">
        <f t="shared" si="3"/>
        <v>48.5</v>
      </c>
      <c r="E212" s="170">
        <v>921.5</v>
      </c>
      <c r="F212" s="171" t="s">
        <v>3886</v>
      </c>
      <c r="G212" s="153"/>
    </row>
    <row r="213" spans="2:7" s="8" customFormat="1">
      <c r="B213" s="169">
        <v>42497.550150463001</v>
      </c>
      <c r="C213" s="252">
        <v>100</v>
      </c>
      <c r="D213" s="251">
        <f t="shared" si="3"/>
        <v>4.9500000000000028</v>
      </c>
      <c r="E213" s="170">
        <v>95.05</v>
      </c>
      <c r="F213" s="171" t="s">
        <v>3887</v>
      </c>
      <c r="G213" s="153"/>
    </row>
    <row r="214" spans="2:7" s="8" customFormat="1">
      <c r="B214" s="169">
        <v>42497.581898147997</v>
      </c>
      <c r="C214" s="252">
        <v>100</v>
      </c>
      <c r="D214" s="251">
        <f t="shared" si="3"/>
        <v>5</v>
      </c>
      <c r="E214" s="170">
        <v>95</v>
      </c>
      <c r="F214" s="171" t="s">
        <v>3888</v>
      </c>
      <c r="G214" s="153"/>
    </row>
    <row r="215" spans="2:7" s="8" customFormat="1">
      <c r="B215" s="169">
        <v>42497.623854167003</v>
      </c>
      <c r="C215" s="252">
        <v>1643</v>
      </c>
      <c r="D215" s="251">
        <f t="shared" si="3"/>
        <v>82.150000000000091</v>
      </c>
      <c r="E215" s="170">
        <v>1560.85</v>
      </c>
      <c r="F215" s="171" t="s">
        <v>3889</v>
      </c>
      <c r="G215" s="153"/>
    </row>
    <row r="216" spans="2:7" s="8" customFormat="1">
      <c r="B216" s="169">
        <v>42497.625057869998</v>
      </c>
      <c r="C216" s="252">
        <v>100</v>
      </c>
      <c r="D216" s="251">
        <f t="shared" si="3"/>
        <v>7</v>
      </c>
      <c r="E216" s="170">
        <v>93</v>
      </c>
      <c r="F216" s="171" t="s">
        <v>3741</v>
      </c>
      <c r="G216" s="153"/>
    </row>
    <row r="217" spans="2:7" s="8" customFormat="1">
      <c r="B217" s="169">
        <v>42497.625081019003</v>
      </c>
      <c r="C217" s="252">
        <v>1000</v>
      </c>
      <c r="D217" s="251">
        <f t="shared" si="3"/>
        <v>50</v>
      </c>
      <c r="E217" s="170">
        <v>950</v>
      </c>
      <c r="F217" s="171" t="s">
        <v>3890</v>
      </c>
      <c r="G217" s="153"/>
    </row>
    <row r="218" spans="2:7" s="8" customFormat="1">
      <c r="B218" s="169">
        <v>42497.666747684998</v>
      </c>
      <c r="C218" s="252">
        <v>500</v>
      </c>
      <c r="D218" s="251">
        <f t="shared" si="3"/>
        <v>25</v>
      </c>
      <c r="E218" s="170">
        <v>475</v>
      </c>
      <c r="F218" s="171" t="s">
        <v>3891</v>
      </c>
      <c r="G218" s="153"/>
    </row>
    <row r="219" spans="2:7" s="8" customFormat="1">
      <c r="B219" s="169">
        <v>42497.686435185002</v>
      </c>
      <c r="C219" s="252">
        <v>1000</v>
      </c>
      <c r="D219" s="251">
        <f t="shared" si="3"/>
        <v>50</v>
      </c>
      <c r="E219" s="170">
        <v>950</v>
      </c>
      <c r="F219" s="171" t="s">
        <v>3892</v>
      </c>
      <c r="G219" s="153"/>
    </row>
    <row r="220" spans="2:7" s="8" customFormat="1">
      <c r="B220" s="169">
        <v>42497.695277778002</v>
      </c>
      <c r="C220" s="252">
        <v>100</v>
      </c>
      <c r="D220" s="251">
        <f t="shared" si="3"/>
        <v>4.9500000000000028</v>
      </c>
      <c r="E220" s="170">
        <v>95.05</v>
      </c>
      <c r="F220" s="171" t="s">
        <v>3893</v>
      </c>
      <c r="G220" s="153"/>
    </row>
    <row r="221" spans="2:7" s="8" customFormat="1">
      <c r="B221" s="169">
        <v>42497.719085648001</v>
      </c>
      <c r="C221" s="252">
        <v>50</v>
      </c>
      <c r="D221" s="251">
        <f t="shared" si="3"/>
        <v>2.4799999999999969</v>
      </c>
      <c r="E221" s="170">
        <v>47.52</v>
      </c>
      <c r="F221" s="171" t="s">
        <v>3894</v>
      </c>
      <c r="G221" s="153"/>
    </row>
    <row r="222" spans="2:7" s="8" customFormat="1">
      <c r="B222" s="169">
        <v>42497.775439814999</v>
      </c>
      <c r="C222" s="252">
        <v>100</v>
      </c>
      <c r="D222" s="251">
        <f t="shared" si="3"/>
        <v>5</v>
      </c>
      <c r="E222" s="170">
        <v>95</v>
      </c>
      <c r="F222" s="171" t="s">
        <v>3895</v>
      </c>
      <c r="G222" s="153"/>
    </row>
    <row r="223" spans="2:7" s="8" customFormat="1">
      <c r="B223" s="169">
        <v>42497.784178241003</v>
      </c>
      <c r="C223" s="252">
        <v>5000</v>
      </c>
      <c r="D223" s="251">
        <f t="shared" si="3"/>
        <v>250</v>
      </c>
      <c r="E223" s="170">
        <v>4750</v>
      </c>
      <c r="F223" s="171" t="s">
        <v>3896</v>
      </c>
      <c r="G223" s="153"/>
    </row>
    <row r="224" spans="2:7" s="8" customFormat="1">
      <c r="B224" s="169">
        <v>42497.875046296002</v>
      </c>
      <c r="C224" s="252">
        <v>100</v>
      </c>
      <c r="D224" s="251">
        <f t="shared" si="3"/>
        <v>4.9500000000000028</v>
      </c>
      <c r="E224" s="170">
        <v>95.05</v>
      </c>
      <c r="F224" s="171" t="s">
        <v>3897</v>
      </c>
      <c r="G224" s="153"/>
    </row>
    <row r="225" spans="2:7" s="8" customFormat="1">
      <c r="B225" s="169">
        <v>42497.876041666997</v>
      </c>
      <c r="C225" s="252">
        <v>50</v>
      </c>
      <c r="D225" s="251">
        <f t="shared" si="3"/>
        <v>3.5</v>
      </c>
      <c r="E225" s="170">
        <v>46.5</v>
      </c>
      <c r="F225" s="171" t="s">
        <v>3898</v>
      </c>
      <c r="G225" s="153"/>
    </row>
    <row r="226" spans="2:7" s="8" customFormat="1">
      <c r="B226" s="169">
        <v>42497.880949074002</v>
      </c>
      <c r="C226" s="252">
        <v>50</v>
      </c>
      <c r="D226" s="251">
        <f t="shared" si="3"/>
        <v>2.5</v>
      </c>
      <c r="E226" s="170">
        <v>47.5</v>
      </c>
      <c r="F226" s="171" t="s">
        <v>3899</v>
      </c>
      <c r="G226" s="153"/>
    </row>
    <row r="227" spans="2:7" s="8" customFormat="1">
      <c r="B227" s="169">
        <v>42497.915034721998</v>
      </c>
      <c r="C227" s="252">
        <v>300</v>
      </c>
      <c r="D227" s="251">
        <f t="shared" si="3"/>
        <v>15</v>
      </c>
      <c r="E227" s="170">
        <v>285</v>
      </c>
      <c r="F227" s="171" t="s">
        <v>3900</v>
      </c>
      <c r="G227" s="153"/>
    </row>
    <row r="228" spans="2:7" s="8" customFormat="1">
      <c r="B228" s="169">
        <v>42497.958368056003</v>
      </c>
      <c r="C228" s="252">
        <v>14</v>
      </c>
      <c r="D228" s="251">
        <f t="shared" si="3"/>
        <v>0.69999999999999929</v>
      </c>
      <c r="E228" s="170">
        <v>13.3</v>
      </c>
      <c r="F228" s="171" t="s">
        <v>3788</v>
      </c>
      <c r="G228" s="153"/>
    </row>
    <row r="229" spans="2:7" s="8" customFormat="1">
      <c r="B229" s="169">
        <v>42497.958379629999</v>
      </c>
      <c r="C229" s="252">
        <v>500</v>
      </c>
      <c r="D229" s="251">
        <f t="shared" si="3"/>
        <v>24.75</v>
      </c>
      <c r="E229" s="170">
        <v>475.25</v>
      </c>
      <c r="F229" s="171" t="s">
        <v>3901</v>
      </c>
      <c r="G229" s="153"/>
    </row>
    <row r="230" spans="2:7" s="8" customFormat="1">
      <c r="B230" s="169">
        <v>42498.000023148001</v>
      </c>
      <c r="C230" s="252">
        <v>100</v>
      </c>
      <c r="D230" s="251">
        <f t="shared" si="3"/>
        <v>5</v>
      </c>
      <c r="E230" s="170">
        <v>95</v>
      </c>
      <c r="F230" s="171" t="s">
        <v>3902</v>
      </c>
      <c r="G230" s="153"/>
    </row>
    <row r="231" spans="2:7" s="8" customFormat="1">
      <c r="B231" s="169">
        <v>42498.016620369999</v>
      </c>
      <c r="C231" s="252">
        <v>30</v>
      </c>
      <c r="D231" s="251">
        <f t="shared" si="3"/>
        <v>1.4899999999999984</v>
      </c>
      <c r="E231" s="170">
        <v>28.51</v>
      </c>
      <c r="F231" s="171" t="s">
        <v>3708</v>
      </c>
      <c r="G231" s="153"/>
    </row>
    <row r="232" spans="2:7" s="8" customFormat="1">
      <c r="B232" s="169">
        <v>42498.208344906998</v>
      </c>
      <c r="C232" s="252">
        <v>100</v>
      </c>
      <c r="D232" s="251">
        <f t="shared" si="3"/>
        <v>4.9500000000000028</v>
      </c>
      <c r="E232" s="170">
        <v>95.05</v>
      </c>
      <c r="F232" s="171" t="s">
        <v>3817</v>
      </c>
      <c r="G232" s="153"/>
    </row>
    <row r="233" spans="2:7" s="8" customFormat="1">
      <c r="B233" s="169">
        <v>42498.309155092997</v>
      </c>
      <c r="C233" s="252">
        <v>50</v>
      </c>
      <c r="D233" s="251">
        <f t="shared" si="3"/>
        <v>2.4799999999999969</v>
      </c>
      <c r="E233" s="170">
        <v>47.52</v>
      </c>
      <c r="F233" s="171" t="s">
        <v>3903</v>
      </c>
      <c r="G233" s="153"/>
    </row>
    <row r="234" spans="2:7" s="8" customFormat="1">
      <c r="B234" s="169">
        <v>42498.390173610998</v>
      </c>
      <c r="C234" s="252">
        <v>1000</v>
      </c>
      <c r="D234" s="251">
        <f t="shared" si="3"/>
        <v>49.5</v>
      </c>
      <c r="E234" s="170">
        <v>950.5</v>
      </c>
      <c r="F234" s="171" t="s">
        <v>3904</v>
      </c>
      <c r="G234" s="153"/>
    </row>
    <row r="235" spans="2:7" s="8" customFormat="1">
      <c r="B235" s="169">
        <v>42498.460520833003</v>
      </c>
      <c r="C235" s="252">
        <v>27</v>
      </c>
      <c r="D235" s="251">
        <f t="shared" si="3"/>
        <v>1.3399999999999999</v>
      </c>
      <c r="E235" s="170">
        <v>25.66</v>
      </c>
      <c r="F235" s="171" t="s">
        <v>3905</v>
      </c>
      <c r="G235" s="153"/>
    </row>
    <row r="236" spans="2:7">
      <c r="B236" s="169">
        <v>42498.485243055999</v>
      </c>
      <c r="C236" s="252">
        <v>10</v>
      </c>
      <c r="D236" s="251">
        <f t="shared" si="3"/>
        <v>0.69999999999999929</v>
      </c>
      <c r="E236" s="170">
        <v>9.3000000000000007</v>
      </c>
      <c r="F236" s="171" t="s">
        <v>3906</v>
      </c>
      <c r="G236" s="153"/>
    </row>
    <row r="237" spans="2:7">
      <c r="B237" s="169">
        <v>42498.500057869998</v>
      </c>
      <c r="C237" s="252">
        <v>100</v>
      </c>
      <c r="D237" s="251">
        <f t="shared" si="3"/>
        <v>5</v>
      </c>
      <c r="E237" s="170">
        <v>95</v>
      </c>
      <c r="F237" s="171" t="s">
        <v>3907</v>
      </c>
      <c r="G237" s="153"/>
    </row>
    <row r="238" spans="2:7">
      <c r="B238" s="169">
        <v>42498.505798610997</v>
      </c>
      <c r="C238" s="252">
        <v>300</v>
      </c>
      <c r="D238" s="251">
        <f t="shared" si="3"/>
        <v>14.850000000000023</v>
      </c>
      <c r="E238" s="170">
        <v>285.14999999999998</v>
      </c>
      <c r="F238" s="171" t="s">
        <v>3908</v>
      </c>
      <c r="G238" s="153"/>
    </row>
    <row r="239" spans="2:7">
      <c r="B239" s="169">
        <v>42498.560150463003</v>
      </c>
      <c r="C239" s="252">
        <v>60</v>
      </c>
      <c r="D239" s="251">
        <f t="shared" si="3"/>
        <v>4.2000000000000028</v>
      </c>
      <c r="E239" s="170">
        <v>55.8</v>
      </c>
      <c r="F239" s="171" t="s">
        <v>3909</v>
      </c>
      <c r="G239" s="153"/>
    </row>
    <row r="240" spans="2:7">
      <c r="B240" s="169">
        <v>42498.657106480998</v>
      </c>
      <c r="C240" s="252">
        <v>100</v>
      </c>
      <c r="D240" s="251">
        <f t="shared" si="3"/>
        <v>5</v>
      </c>
      <c r="E240" s="170">
        <v>95</v>
      </c>
      <c r="F240" s="171" t="s">
        <v>3910</v>
      </c>
      <c r="G240" s="153"/>
    </row>
    <row r="241" spans="2:7">
      <c r="B241" s="169">
        <v>42498.670520833002</v>
      </c>
      <c r="C241" s="252">
        <v>1000</v>
      </c>
      <c r="D241" s="251">
        <f t="shared" si="3"/>
        <v>50</v>
      </c>
      <c r="E241" s="170">
        <v>950</v>
      </c>
      <c r="F241" s="171" t="s">
        <v>3911</v>
      </c>
      <c r="G241" s="153"/>
    </row>
    <row r="242" spans="2:7">
      <c r="B242" s="169">
        <v>42498.708368056003</v>
      </c>
      <c r="C242" s="252">
        <v>300</v>
      </c>
      <c r="D242" s="251">
        <f t="shared" si="3"/>
        <v>15</v>
      </c>
      <c r="E242" s="170">
        <v>285</v>
      </c>
      <c r="F242" s="171" t="s">
        <v>3912</v>
      </c>
      <c r="G242" s="153"/>
    </row>
    <row r="243" spans="2:7">
      <c r="B243" s="169">
        <v>42498.711354166997</v>
      </c>
      <c r="C243" s="252">
        <v>259</v>
      </c>
      <c r="D243" s="251">
        <f t="shared" si="3"/>
        <v>12.819999999999993</v>
      </c>
      <c r="E243" s="170">
        <v>246.18</v>
      </c>
      <c r="F243" s="171" t="s">
        <v>3913</v>
      </c>
      <c r="G243" s="153"/>
    </row>
    <row r="244" spans="2:7">
      <c r="B244" s="169">
        <v>42498.745266204001</v>
      </c>
      <c r="C244" s="252">
        <v>100</v>
      </c>
      <c r="D244" s="251">
        <f t="shared" si="3"/>
        <v>4.9500000000000028</v>
      </c>
      <c r="E244" s="170">
        <v>95.05</v>
      </c>
      <c r="F244" s="171" t="s">
        <v>3914</v>
      </c>
      <c r="G244" s="153"/>
    </row>
    <row r="245" spans="2:7">
      <c r="B245" s="169">
        <v>42498.750046296002</v>
      </c>
      <c r="C245" s="252">
        <v>50</v>
      </c>
      <c r="D245" s="251">
        <f t="shared" si="3"/>
        <v>2.5</v>
      </c>
      <c r="E245" s="170">
        <v>47.5</v>
      </c>
      <c r="F245" s="171" t="s">
        <v>3915</v>
      </c>
      <c r="G245" s="153"/>
    </row>
    <row r="246" spans="2:7">
      <c r="B246" s="169">
        <v>42498.750046296002</v>
      </c>
      <c r="C246" s="252">
        <v>300</v>
      </c>
      <c r="D246" s="251">
        <f t="shared" si="3"/>
        <v>15</v>
      </c>
      <c r="E246" s="170">
        <v>285</v>
      </c>
      <c r="F246" s="171" t="s">
        <v>3912</v>
      </c>
      <c r="G246" s="153"/>
    </row>
    <row r="247" spans="2:7">
      <c r="B247" s="169">
        <v>42498.754293981001</v>
      </c>
      <c r="C247" s="252">
        <v>50</v>
      </c>
      <c r="D247" s="251">
        <f t="shared" si="3"/>
        <v>2.4799999999999969</v>
      </c>
      <c r="E247" s="170">
        <v>47.52</v>
      </c>
      <c r="F247" s="171" t="s">
        <v>3916</v>
      </c>
      <c r="G247" s="153"/>
    </row>
    <row r="248" spans="2:7">
      <c r="B248" s="169">
        <v>42498.758344907001</v>
      </c>
      <c r="C248" s="252">
        <v>100</v>
      </c>
      <c r="D248" s="251">
        <f t="shared" si="3"/>
        <v>5</v>
      </c>
      <c r="E248" s="170">
        <v>95</v>
      </c>
      <c r="F248" s="171" t="s">
        <v>3917</v>
      </c>
      <c r="G248" s="153"/>
    </row>
    <row r="249" spans="2:7">
      <c r="B249" s="169">
        <v>42498.791701388996</v>
      </c>
      <c r="C249" s="252">
        <v>50</v>
      </c>
      <c r="D249" s="251">
        <f t="shared" si="3"/>
        <v>2.5</v>
      </c>
      <c r="E249" s="170">
        <v>47.5</v>
      </c>
      <c r="F249" s="171" t="s">
        <v>3712</v>
      </c>
      <c r="G249" s="153"/>
    </row>
    <row r="250" spans="2:7">
      <c r="B250" s="169">
        <v>42498.802395833001</v>
      </c>
      <c r="C250" s="252">
        <v>500</v>
      </c>
      <c r="D250" s="251">
        <f t="shared" si="3"/>
        <v>25</v>
      </c>
      <c r="E250" s="170">
        <v>475</v>
      </c>
      <c r="F250" s="171" t="s">
        <v>3918</v>
      </c>
      <c r="G250" s="153"/>
    </row>
    <row r="251" spans="2:7">
      <c r="B251" s="169">
        <v>42498.833368056003</v>
      </c>
      <c r="C251" s="252">
        <v>10</v>
      </c>
      <c r="D251" s="251">
        <f t="shared" si="3"/>
        <v>0.5</v>
      </c>
      <c r="E251" s="170">
        <v>9.5</v>
      </c>
      <c r="F251" s="171" t="s">
        <v>3919</v>
      </c>
      <c r="G251" s="153"/>
    </row>
    <row r="252" spans="2:7">
      <c r="B252" s="169">
        <v>42498.851331019003</v>
      </c>
      <c r="C252" s="252">
        <v>300</v>
      </c>
      <c r="D252" s="251">
        <f t="shared" si="3"/>
        <v>21</v>
      </c>
      <c r="E252" s="170">
        <v>279</v>
      </c>
      <c r="F252" s="171" t="s">
        <v>3909</v>
      </c>
      <c r="G252" s="153"/>
    </row>
    <row r="253" spans="2:7">
      <c r="B253" s="169">
        <v>42498.865833333002</v>
      </c>
      <c r="C253" s="252">
        <v>500</v>
      </c>
      <c r="D253" s="251">
        <f t="shared" si="3"/>
        <v>25</v>
      </c>
      <c r="E253" s="170">
        <v>475</v>
      </c>
      <c r="F253" s="171" t="s">
        <v>3920</v>
      </c>
      <c r="G253" s="153"/>
    </row>
    <row r="254" spans="2:7">
      <c r="B254" s="169">
        <v>42498.888587963003</v>
      </c>
      <c r="C254" s="252">
        <v>70</v>
      </c>
      <c r="D254" s="251">
        <f t="shared" si="3"/>
        <v>3.5</v>
      </c>
      <c r="E254" s="170">
        <v>66.5</v>
      </c>
      <c r="F254" s="171" t="s">
        <v>3921</v>
      </c>
      <c r="G254" s="153"/>
    </row>
    <row r="255" spans="2:7">
      <c r="B255" s="169">
        <v>42498.954513889003</v>
      </c>
      <c r="C255" s="252">
        <v>100</v>
      </c>
      <c r="D255" s="251">
        <f t="shared" si="3"/>
        <v>5</v>
      </c>
      <c r="E255" s="170">
        <v>95</v>
      </c>
      <c r="F255" s="171" t="s">
        <v>3922</v>
      </c>
      <c r="G255" s="153"/>
    </row>
    <row r="256" spans="2:7">
      <c r="B256" s="169">
        <v>42498.955763888996</v>
      </c>
      <c r="C256" s="252">
        <v>300</v>
      </c>
      <c r="D256" s="251">
        <f t="shared" si="3"/>
        <v>15</v>
      </c>
      <c r="E256" s="170">
        <v>285</v>
      </c>
      <c r="F256" s="171" t="s">
        <v>3923</v>
      </c>
      <c r="G256" s="153"/>
    </row>
    <row r="257" spans="2:7">
      <c r="B257" s="169">
        <v>42499.167025463001</v>
      </c>
      <c r="C257" s="252">
        <v>300</v>
      </c>
      <c r="D257" s="251">
        <f t="shared" si="3"/>
        <v>15</v>
      </c>
      <c r="E257" s="170">
        <v>285</v>
      </c>
      <c r="F257" s="171" t="s">
        <v>3735</v>
      </c>
      <c r="G257" s="153"/>
    </row>
    <row r="258" spans="2:7">
      <c r="B258" s="169">
        <v>42499.250023148001</v>
      </c>
      <c r="C258" s="252">
        <v>100</v>
      </c>
      <c r="D258" s="251">
        <f t="shared" si="3"/>
        <v>5</v>
      </c>
      <c r="E258" s="170">
        <v>95</v>
      </c>
      <c r="F258" s="171" t="s">
        <v>3856</v>
      </c>
      <c r="G258" s="153"/>
    </row>
    <row r="259" spans="2:7">
      <c r="B259" s="169">
        <v>42499.271134258997</v>
      </c>
      <c r="C259" s="252">
        <v>1000</v>
      </c>
      <c r="D259" s="251">
        <f t="shared" si="3"/>
        <v>70</v>
      </c>
      <c r="E259" s="170">
        <v>930</v>
      </c>
      <c r="F259" s="171" t="s">
        <v>3924</v>
      </c>
      <c r="G259" s="153"/>
    </row>
    <row r="260" spans="2:7">
      <c r="B260" s="169">
        <v>42499.308668981001</v>
      </c>
      <c r="C260" s="252">
        <v>500</v>
      </c>
      <c r="D260" s="251">
        <f t="shared" si="3"/>
        <v>24.75</v>
      </c>
      <c r="E260" s="170">
        <v>475.25</v>
      </c>
      <c r="F260" s="171" t="s">
        <v>3925</v>
      </c>
      <c r="G260" s="153"/>
    </row>
    <row r="261" spans="2:7">
      <c r="B261" s="169">
        <v>42499.315208332999</v>
      </c>
      <c r="C261" s="252">
        <v>400</v>
      </c>
      <c r="D261" s="251">
        <f t="shared" si="3"/>
        <v>20</v>
      </c>
      <c r="E261" s="170">
        <v>380</v>
      </c>
      <c r="F261" s="171" t="s">
        <v>3926</v>
      </c>
      <c r="G261" s="153"/>
    </row>
    <row r="262" spans="2:7">
      <c r="B262" s="169">
        <v>42499.362337963001</v>
      </c>
      <c r="C262" s="252">
        <v>1000</v>
      </c>
      <c r="D262" s="251">
        <f t="shared" ref="D262:D325" si="4">SUM(C262-E262)</f>
        <v>50</v>
      </c>
      <c r="E262" s="170">
        <v>950</v>
      </c>
      <c r="F262" s="171" t="s">
        <v>3927</v>
      </c>
      <c r="G262" s="153"/>
    </row>
    <row r="263" spans="2:7">
      <c r="B263" s="169">
        <v>42499.375034721998</v>
      </c>
      <c r="C263" s="252">
        <v>100</v>
      </c>
      <c r="D263" s="251">
        <f t="shared" si="4"/>
        <v>4.9500000000000028</v>
      </c>
      <c r="E263" s="170">
        <v>95.05</v>
      </c>
      <c r="F263" s="171" t="s">
        <v>3928</v>
      </c>
      <c r="G263" s="153"/>
    </row>
    <row r="264" spans="2:7">
      <c r="B264" s="169">
        <v>42499.399421296002</v>
      </c>
      <c r="C264" s="252">
        <v>200</v>
      </c>
      <c r="D264" s="251">
        <f t="shared" si="4"/>
        <v>9.9000000000000057</v>
      </c>
      <c r="E264" s="170">
        <v>190.1</v>
      </c>
      <c r="F264" s="171" t="s">
        <v>3929</v>
      </c>
      <c r="G264" s="153"/>
    </row>
    <row r="265" spans="2:7">
      <c r="B265" s="169">
        <v>42499.411620370003</v>
      </c>
      <c r="C265" s="252">
        <v>1710</v>
      </c>
      <c r="D265" s="251">
        <f t="shared" si="4"/>
        <v>84.650000000000091</v>
      </c>
      <c r="E265" s="170">
        <v>1625.35</v>
      </c>
      <c r="F265" s="171" t="s">
        <v>3728</v>
      </c>
      <c r="G265" s="153"/>
    </row>
    <row r="266" spans="2:7">
      <c r="B266" s="169">
        <v>42499.435925926002</v>
      </c>
      <c r="C266" s="252">
        <v>20</v>
      </c>
      <c r="D266" s="251">
        <f t="shared" si="4"/>
        <v>1</v>
      </c>
      <c r="E266" s="170">
        <v>19</v>
      </c>
      <c r="F266" s="171" t="s">
        <v>3725</v>
      </c>
      <c r="G266" s="153"/>
    </row>
    <row r="267" spans="2:7">
      <c r="B267" s="169">
        <v>42499.436516203998</v>
      </c>
      <c r="C267" s="252">
        <v>250</v>
      </c>
      <c r="D267" s="251">
        <f t="shared" si="4"/>
        <v>12.5</v>
      </c>
      <c r="E267" s="170">
        <v>237.5</v>
      </c>
      <c r="F267" s="171" t="s">
        <v>3930</v>
      </c>
      <c r="G267" s="153"/>
    </row>
    <row r="268" spans="2:7">
      <c r="B268" s="169">
        <v>42499.551944444</v>
      </c>
      <c r="C268" s="252">
        <v>100</v>
      </c>
      <c r="D268" s="251">
        <f t="shared" si="4"/>
        <v>7</v>
      </c>
      <c r="E268" s="170">
        <v>93</v>
      </c>
      <c r="F268" s="171" t="s">
        <v>3931</v>
      </c>
      <c r="G268" s="153"/>
    </row>
    <row r="269" spans="2:7">
      <c r="B269" s="169">
        <v>42499.607962962997</v>
      </c>
      <c r="C269" s="252">
        <v>100</v>
      </c>
      <c r="D269" s="251">
        <f t="shared" si="4"/>
        <v>4.9500000000000028</v>
      </c>
      <c r="E269" s="170">
        <v>95.05</v>
      </c>
      <c r="F269" s="171" t="s">
        <v>3932</v>
      </c>
      <c r="G269" s="153"/>
    </row>
    <row r="270" spans="2:7">
      <c r="B270" s="169">
        <v>42499.625069444002</v>
      </c>
      <c r="C270" s="252">
        <v>30</v>
      </c>
      <c r="D270" s="251">
        <f t="shared" si="4"/>
        <v>2.1000000000000014</v>
      </c>
      <c r="E270" s="170">
        <v>27.9</v>
      </c>
      <c r="F270" s="171" t="s">
        <v>3933</v>
      </c>
      <c r="G270" s="153"/>
    </row>
    <row r="271" spans="2:7">
      <c r="B271" s="169">
        <v>42499.667291667</v>
      </c>
      <c r="C271" s="252">
        <v>50</v>
      </c>
      <c r="D271" s="251">
        <f t="shared" si="4"/>
        <v>3.5</v>
      </c>
      <c r="E271" s="170">
        <v>46.5</v>
      </c>
      <c r="F271" s="171" t="s">
        <v>3934</v>
      </c>
      <c r="G271" s="153"/>
    </row>
    <row r="272" spans="2:7">
      <c r="B272" s="169">
        <v>42499.674525463</v>
      </c>
      <c r="C272" s="252">
        <v>500</v>
      </c>
      <c r="D272" s="251">
        <f t="shared" si="4"/>
        <v>25</v>
      </c>
      <c r="E272" s="170">
        <v>475</v>
      </c>
      <c r="F272" s="171" t="s">
        <v>3935</v>
      </c>
      <c r="G272" s="153"/>
    </row>
    <row r="273" spans="2:7">
      <c r="B273" s="169">
        <v>42499.699178240997</v>
      </c>
      <c r="C273" s="252">
        <v>100</v>
      </c>
      <c r="D273" s="251">
        <f t="shared" si="4"/>
        <v>7</v>
      </c>
      <c r="E273" s="170">
        <v>93</v>
      </c>
      <c r="F273" s="171" t="s">
        <v>3849</v>
      </c>
      <c r="G273" s="153"/>
    </row>
    <row r="274" spans="2:7">
      <c r="B274" s="169">
        <v>42499.765173610998</v>
      </c>
      <c r="C274" s="252">
        <v>200</v>
      </c>
      <c r="D274" s="251">
        <f t="shared" si="4"/>
        <v>10</v>
      </c>
      <c r="E274" s="170">
        <v>190</v>
      </c>
      <c r="F274" s="171" t="s">
        <v>3936</v>
      </c>
      <c r="G274" s="153"/>
    </row>
    <row r="275" spans="2:7">
      <c r="B275" s="169">
        <v>42499.791724536997</v>
      </c>
      <c r="C275" s="252">
        <v>100</v>
      </c>
      <c r="D275" s="251">
        <f t="shared" si="4"/>
        <v>5</v>
      </c>
      <c r="E275" s="170">
        <v>95</v>
      </c>
      <c r="F275" s="171" t="s">
        <v>3937</v>
      </c>
      <c r="G275" s="153"/>
    </row>
    <row r="276" spans="2:7">
      <c r="B276" s="169">
        <v>42499.833356481002</v>
      </c>
      <c r="C276" s="252">
        <v>100</v>
      </c>
      <c r="D276" s="251">
        <f t="shared" si="4"/>
        <v>4.9500000000000028</v>
      </c>
      <c r="E276" s="170">
        <v>95.05</v>
      </c>
      <c r="F276" s="171" t="s">
        <v>3938</v>
      </c>
      <c r="G276" s="153"/>
    </row>
    <row r="277" spans="2:7">
      <c r="B277" s="169">
        <v>42499.833379629999</v>
      </c>
      <c r="C277" s="252">
        <v>350</v>
      </c>
      <c r="D277" s="251">
        <f t="shared" si="4"/>
        <v>17.5</v>
      </c>
      <c r="E277" s="170">
        <v>332.5</v>
      </c>
      <c r="F277" s="171" t="s">
        <v>3939</v>
      </c>
      <c r="G277" s="153"/>
    </row>
    <row r="278" spans="2:7">
      <c r="B278" s="169">
        <v>42499.880740740999</v>
      </c>
      <c r="C278" s="252">
        <v>500</v>
      </c>
      <c r="D278" s="251">
        <f t="shared" si="4"/>
        <v>25</v>
      </c>
      <c r="E278" s="170">
        <v>475</v>
      </c>
      <c r="F278" s="171" t="s">
        <v>3940</v>
      </c>
      <c r="G278" s="153"/>
    </row>
    <row r="279" spans="2:7">
      <c r="B279" s="169">
        <v>42499.958368056003</v>
      </c>
      <c r="C279" s="252">
        <v>50</v>
      </c>
      <c r="D279" s="251">
        <f t="shared" si="4"/>
        <v>2.5</v>
      </c>
      <c r="E279" s="170">
        <v>47.5</v>
      </c>
      <c r="F279" s="171" t="s">
        <v>3941</v>
      </c>
      <c r="G279" s="153"/>
    </row>
    <row r="280" spans="2:7">
      <c r="B280" s="169">
        <v>42499.958368056003</v>
      </c>
      <c r="C280" s="252">
        <v>200</v>
      </c>
      <c r="D280" s="251">
        <f t="shared" si="4"/>
        <v>10</v>
      </c>
      <c r="E280" s="170">
        <v>190</v>
      </c>
      <c r="F280" s="171" t="s">
        <v>3942</v>
      </c>
      <c r="G280" s="153"/>
    </row>
    <row r="281" spans="2:7">
      <c r="B281" s="169">
        <v>42499.9765625</v>
      </c>
      <c r="C281" s="252">
        <v>800</v>
      </c>
      <c r="D281" s="251">
        <f t="shared" si="4"/>
        <v>40</v>
      </c>
      <c r="E281" s="170">
        <v>760</v>
      </c>
      <c r="F281" s="171" t="s">
        <v>3943</v>
      </c>
      <c r="G281" s="153"/>
    </row>
    <row r="282" spans="2:7">
      <c r="B282" s="169">
        <v>42500.041724536997</v>
      </c>
      <c r="C282" s="252">
        <v>300</v>
      </c>
      <c r="D282" s="251">
        <f t="shared" si="4"/>
        <v>15</v>
      </c>
      <c r="E282" s="170">
        <v>285</v>
      </c>
      <c r="F282" s="171" t="s">
        <v>3944</v>
      </c>
      <c r="G282" s="153"/>
    </row>
    <row r="283" spans="2:7">
      <c r="B283" s="169">
        <v>42500.293437499997</v>
      </c>
      <c r="C283" s="252">
        <v>300</v>
      </c>
      <c r="D283" s="251">
        <f t="shared" si="4"/>
        <v>15</v>
      </c>
      <c r="E283" s="170">
        <v>285</v>
      </c>
      <c r="F283" s="171" t="s">
        <v>3945</v>
      </c>
      <c r="G283" s="153"/>
    </row>
    <row r="284" spans="2:7">
      <c r="B284" s="169">
        <v>42500.297777778003</v>
      </c>
      <c r="C284" s="252">
        <v>200</v>
      </c>
      <c r="D284" s="251">
        <f t="shared" si="4"/>
        <v>10</v>
      </c>
      <c r="E284" s="170">
        <v>190</v>
      </c>
      <c r="F284" s="171" t="s">
        <v>3946</v>
      </c>
      <c r="G284" s="153"/>
    </row>
    <row r="285" spans="2:7">
      <c r="B285" s="169">
        <v>42500.338113425998</v>
      </c>
      <c r="C285" s="252">
        <v>13</v>
      </c>
      <c r="D285" s="251">
        <f t="shared" si="4"/>
        <v>0.65000000000000036</v>
      </c>
      <c r="E285" s="170">
        <v>12.35</v>
      </c>
      <c r="F285" s="171" t="s">
        <v>3718</v>
      </c>
      <c r="G285" s="153"/>
    </row>
    <row r="286" spans="2:7">
      <c r="B286" s="169">
        <v>42500.398101851999</v>
      </c>
      <c r="C286" s="252">
        <v>200</v>
      </c>
      <c r="D286" s="251">
        <f t="shared" si="4"/>
        <v>9.9000000000000057</v>
      </c>
      <c r="E286" s="170">
        <v>190.1</v>
      </c>
      <c r="F286" s="171" t="s">
        <v>3947</v>
      </c>
      <c r="G286" s="153"/>
    </row>
    <row r="287" spans="2:7">
      <c r="B287" s="169">
        <v>42500.400150463</v>
      </c>
      <c r="C287" s="252">
        <v>500</v>
      </c>
      <c r="D287" s="251">
        <f t="shared" si="4"/>
        <v>24.75</v>
      </c>
      <c r="E287" s="170">
        <v>475.25</v>
      </c>
      <c r="F287" s="171" t="s">
        <v>3766</v>
      </c>
      <c r="G287" s="153"/>
    </row>
    <row r="288" spans="2:7">
      <c r="B288" s="169">
        <v>42500.455532407002</v>
      </c>
      <c r="C288" s="252">
        <v>75</v>
      </c>
      <c r="D288" s="251">
        <f t="shared" si="4"/>
        <v>3.7099999999999937</v>
      </c>
      <c r="E288" s="170">
        <v>71.290000000000006</v>
      </c>
      <c r="F288" s="171" t="s">
        <v>3792</v>
      </c>
      <c r="G288" s="153"/>
    </row>
    <row r="289" spans="2:7">
      <c r="B289" s="169">
        <v>42500.458379629999</v>
      </c>
      <c r="C289" s="252">
        <v>200</v>
      </c>
      <c r="D289" s="251">
        <f t="shared" si="4"/>
        <v>9.9000000000000057</v>
      </c>
      <c r="E289" s="170">
        <v>190.1</v>
      </c>
      <c r="F289" s="171" t="s">
        <v>3948</v>
      </c>
      <c r="G289" s="153"/>
    </row>
    <row r="290" spans="2:7">
      <c r="B290" s="169">
        <v>42500.474560185001</v>
      </c>
      <c r="C290" s="252">
        <v>100</v>
      </c>
      <c r="D290" s="251">
        <f t="shared" si="4"/>
        <v>5</v>
      </c>
      <c r="E290" s="170">
        <v>95</v>
      </c>
      <c r="F290" s="171" t="s">
        <v>3949</v>
      </c>
      <c r="G290" s="153"/>
    </row>
    <row r="291" spans="2:7">
      <c r="B291" s="169">
        <v>42500.487696759003</v>
      </c>
      <c r="C291" s="252">
        <v>500</v>
      </c>
      <c r="D291" s="251">
        <f t="shared" si="4"/>
        <v>25</v>
      </c>
      <c r="E291" s="170">
        <v>475</v>
      </c>
      <c r="F291" s="171" t="s">
        <v>3950</v>
      </c>
      <c r="G291" s="153"/>
    </row>
    <row r="292" spans="2:7">
      <c r="B292" s="169">
        <v>42500.526909722001</v>
      </c>
      <c r="C292" s="252">
        <v>5000</v>
      </c>
      <c r="D292" s="251">
        <f t="shared" si="4"/>
        <v>350</v>
      </c>
      <c r="E292" s="170">
        <v>4650</v>
      </c>
      <c r="F292" s="171" t="s">
        <v>3951</v>
      </c>
      <c r="G292" s="153"/>
    </row>
    <row r="293" spans="2:7">
      <c r="B293" s="169">
        <v>42500.541747684998</v>
      </c>
      <c r="C293" s="252">
        <v>150</v>
      </c>
      <c r="D293" s="251">
        <f t="shared" si="4"/>
        <v>7.5</v>
      </c>
      <c r="E293" s="170">
        <v>142.5</v>
      </c>
      <c r="F293" s="171" t="s">
        <v>3952</v>
      </c>
      <c r="G293" s="153"/>
    </row>
    <row r="294" spans="2:7">
      <c r="B294" s="169">
        <v>42500.564050925997</v>
      </c>
      <c r="C294" s="252">
        <v>636</v>
      </c>
      <c r="D294" s="251">
        <f t="shared" si="4"/>
        <v>31.799999999999955</v>
      </c>
      <c r="E294" s="170">
        <v>604.20000000000005</v>
      </c>
      <c r="F294" s="171" t="s">
        <v>3953</v>
      </c>
      <c r="G294" s="153"/>
    </row>
    <row r="295" spans="2:7">
      <c r="B295" s="169">
        <v>42500.581585647997</v>
      </c>
      <c r="C295" s="252">
        <v>300</v>
      </c>
      <c r="D295" s="251">
        <f t="shared" si="4"/>
        <v>15</v>
      </c>
      <c r="E295" s="170">
        <v>285</v>
      </c>
      <c r="F295" s="171" t="s">
        <v>3954</v>
      </c>
      <c r="G295" s="153"/>
    </row>
    <row r="296" spans="2:7">
      <c r="B296" s="169">
        <v>42500.583344906998</v>
      </c>
      <c r="C296" s="252">
        <v>300</v>
      </c>
      <c r="D296" s="251">
        <f t="shared" si="4"/>
        <v>21</v>
      </c>
      <c r="E296" s="170">
        <v>279</v>
      </c>
      <c r="F296" s="171" t="s">
        <v>3955</v>
      </c>
      <c r="G296" s="153"/>
    </row>
    <row r="297" spans="2:7">
      <c r="B297" s="169">
        <v>42500.599513888999</v>
      </c>
      <c r="C297" s="252">
        <v>100</v>
      </c>
      <c r="D297" s="251">
        <f t="shared" si="4"/>
        <v>7</v>
      </c>
      <c r="E297" s="170">
        <v>93</v>
      </c>
      <c r="F297" s="171" t="s">
        <v>3789</v>
      </c>
      <c r="G297" s="153"/>
    </row>
    <row r="298" spans="2:7">
      <c r="B298" s="169">
        <v>42500.708368056003</v>
      </c>
      <c r="C298" s="252">
        <v>100</v>
      </c>
      <c r="D298" s="251">
        <f t="shared" si="4"/>
        <v>5</v>
      </c>
      <c r="E298" s="170">
        <v>95</v>
      </c>
      <c r="F298" s="171" t="s">
        <v>3956</v>
      </c>
      <c r="G298" s="153"/>
    </row>
    <row r="299" spans="2:7">
      <c r="B299" s="169">
        <v>42500.750023148001</v>
      </c>
      <c r="C299" s="252">
        <v>100</v>
      </c>
      <c r="D299" s="251">
        <f t="shared" si="4"/>
        <v>5</v>
      </c>
      <c r="E299" s="170">
        <v>95</v>
      </c>
      <c r="F299" s="171" t="s">
        <v>3957</v>
      </c>
      <c r="G299" s="153"/>
    </row>
    <row r="300" spans="2:7">
      <c r="B300" s="169">
        <v>42500.759733796003</v>
      </c>
      <c r="C300" s="252">
        <v>500</v>
      </c>
      <c r="D300" s="251">
        <f t="shared" si="4"/>
        <v>25</v>
      </c>
      <c r="E300" s="170">
        <v>475</v>
      </c>
      <c r="F300" s="171" t="s">
        <v>3958</v>
      </c>
      <c r="G300" s="153"/>
    </row>
    <row r="301" spans="2:7">
      <c r="B301" s="169">
        <v>42500.789756944003</v>
      </c>
      <c r="C301" s="252">
        <v>100</v>
      </c>
      <c r="D301" s="251">
        <f t="shared" si="4"/>
        <v>7</v>
      </c>
      <c r="E301" s="170">
        <v>93</v>
      </c>
      <c r="F301" s="171" t="s">
        <v>3959</v>
      </c>
      <c r="G301" s="153"/>
    </row>
    <row r="302" spans="2:7">
      <c r="B302" s="169">
        <v>42500.811307869997</v>
      </c>
      <c r="C302" s="252">
        <v>500</v>
      </c>
      <c r="D302" s="251">
        <f t="shared" si="4"/>
        <v>25</v>
      </c>
      <c r="E302" s="170">
        <v>475</v>
      </c>
      <c r="F302" s="171" t="s">
        <v>3960</v>
      </c>
      <c r="G302" s="153"/>
    </row>
    <row r="303" spans="2:7">
      <c r="B303" s="169">
        <v>42500.827002315003</v>
      </c>
      <c r="C303" s="252">
        <v>300</v>
      </c>
      <c r="D303" s="251">
        <f t="shared" si="4"/>
        <v>14.850000000000023</v>
      </c>
      <c r="E303" s="170">
        <v>285.14999999999998</v>
      </c>
      <c r="F303" s="171" t="s">
        <v>3766</v>
      </c>
      <c r="G303" s="153"/>
    </row>
    <row r="304" spans="2:7">
      <c r="B304" s="169">
        <v>42500.856631944</v>
      </c>
      <c r="C304" s="252">
        <v>200</v>
      </c>
      <c r="D304" s="251">
        <f t="shared" si="4"/>
        <v>9.9000000000000057</v>
      </c>
      <c r="E304" s="170">
        <v>190.1</v>
      </c>
      <c r="F304" s="171" t="s">
        <v>3961</v>
      </c>
      <c r="G304" s="153"/>
    </row>
    <row r="305" spans="2:7">
      <c r="B305" s="169">
        <v>42500.947141204</v>
      </c>
      <c r="C305" s="252">
        <v>500</v>
      </c>
      <c r="D305" s="251">
        <f t="shared" si="4"/>
        <v>25</v>
      </c>
      <c r="E305" s="170">
        <v>475</v>
      </c>
      <c r="F305" s="171" t="s">
        <v>3962</v>
      </c>
      <c r="G305" s="153"/>
    </row>
    <row r="306" spans="2:7">
      <c r="B306" s="169">
        <v>42501.313125000001</v>
      </c>
      <c r="C306" s="252">
        <v>200</v>
      </c>
      <c r="D306" s="251">
        <f t="shared" si="4"/>
        <v>10</v>
      </c>
      <c r="E306" s="170">
        <v>190</v>
      </c>
      <c r="F306" s="171" t="s">
        <v>3963</v>
      </c>
      <c r="G306" s="153"/>
    </row>
    <row r="307" spans="2:7">
      <c r="B307" s="169">
        <v>42501.403067129999</v>
      </c>
      <c r="C307" s="252">
        <v>120</v>
      </c>
      <c r="D307" s="251">
        <f t="shared" si="4"/>
        <v>6</v>
      </c>
      <c r="E307" s="170">
        <v>114</v>
      </c>
      <c r="F307" s="171" t="s">
        <v>3964</v>
      </c>
      <c r="G307" s="153"/>
    </row>
    <row r="308" spans="2:7">
      <c r="B308" s="169">
        <v>42501.449976852004</v>
      </c>
      <c r="C308" s="252">
        <v>500</v>
      </c>
      <c r="D308" s="251">
        <f t="shared" si="4"/>
        <v>35</v>
      </c>
      <c r="E308" s="170">
        <v>465</v>
      </c>
      <c r="F308" s="171" t="s">
        <v>3965</v>
      </c>
      <c r="G308" s="153"/>
    </row>
    <row r="309" spans="2:7">
      <c r="B309" s="169">
        <v>42501.452870369998</v>
      </c>
      <c r="C309" s="252">
        <v>50</v>
      </c>
      <c r="D309" s="251">
        <f t="shared" si="4"/>
        <v>2.5</v>
      </c>
      <c r="E309" s="170">
        <v>47.5</v>
      </c>
      <c r="F309" s="171" t="s">
        <v>3966</v>
      </c>
      <c r="G309" s="153"/>
    </row>
    <row r="310" spans="2:7">
      <c r="B310" s="169">
        <v>42501.471666666999</v>
      </c>
      <c r="C310" s="252">
        <v>300</v>
      </c>
      <c r="D310" s="251">
        <f t="shared" si="4"/>
        <v>14.850000000000023</v>
      </c>
      <c r="E310" s="170">
        <v>285.14999999999998</v>
      </c>
      <c r="F310" s="171" t="s">
        <v>3967</v>
      </c>
      <c r="G310" s="153"/>
    </row>
    <row r="311" spans="2:7">
      <c r="B311" s="169">
        <v>42501.583368056003</v>
      </c>
      <c r="C311" s="252">
        <v>100</v>
      </c>
      <c r="D311" s="251">
        <f t="shared" si="4"/>
        <v>5</v>
      </c>
      <c r="E311" s="170">
        <v>95</v>
      </c>
      <c r="F311" s="171" t="s">
        <v>3968</v>
      </c>
      <c r="G311" s="153"/>
    </row>
    <row r="312" spans="2:7">
      <c r="B312" s="169">
        <v>42501.596423611001</v>
      </c>
      <c r="C312" s="252">
        <v>100</v>
      </c>
      <c r="D312" s="251">
        <f t="shared" si="4"/>
        <v>4.9500000000000028</v>
      </c>
      <c r="E312" s="170">
        <v>95.05</v>
      </c>
      <c r="F312" s="171" t="s">
        <v>3969</v>
      </c>
      <c r="G312" s="153"/>
    </row>
    <row r="313" spans="2:7">
      <c r="B313" s="169">
        <v>42501.613495370002</v>
      </c>
      <c r="C313" s="252">
        <v>500</v>
      </c>
      <c r="D313" s="251">
        <f t="shared" si="4"/>
        <v>24.75</v>
      </c>
      <c r="E313" s="170">
        <v>475.25</v>
      </c>
      <c r="F313" s="171" t="s">
        <v>3970</v>
      </c>
      <c r="G313" s="153"/>
    </row>
    <row r="314" spans="2:7">
      <c r="B314" s="169">
        <v>42501.666886573999</v>
      </c>
      <c r="C314" s="252">
        <v>350</v>
      </c>
      <c r="D314" s="251">
        <f t="shared" si="4"/>
        <v>17.5</v>
      </c>
      <c r="E314" s="170">
        <v>332.5</v>
      </c>
      <c r="F314" s="171" t="s">
        <v>3842</v>
      </c>
      <c r="G314" s="153"/>
    </row>
    <row r="315" spans="2:7">
      <c r="B315" s="169">
        <v>42501.676689815002</v>
      </c>
      <c r="C315" s="252">
        <v>100</v>
      </c>
      <c r="D315" s="251">
        <f t="shared" si="4"/>
        <v>5</v>
      </c>
      <c r="E315" s="170">
        <v>95</v>
      </c>
      <c r="F315" s="171" t="s">
        <v>3971</v>
      </c>
      <c r="G315" s="153"/>
    </row>
    <row r="316" spans="2:7">
      <c r="B316" s="169">
        <v>42501.684479167001</v>
      </c>
      <c r="C316" s="252">
        <v>100</v>
      </c>
      <c r="D316" s="251">
        <f t="shared" si="4"/>
        <v>5</v>
      </c>
      <c r="E316" s="170">
        <v>95</v>
      </c>
      <c r="F316" s="171" t="s">
        <v>3972</v>
      </c>
      <c r="G316" s="153"/>
    </row>
    <row r="317" spans="2:7">
      <c r="B317" s="169">
        <v>42501.697881943997</v>
      </c>
      <c r="C317" s="252">
        <v>100</v>
      </c>
      <c r="D317" s="251">
        <f t="shared" si="4"/>
        <v>5</v>
      </c>
      <c r="E317" s="170">
        <v>95</v>
      </c>
      <c r="F317" s="171" t="s">
        <v>3973</v>
      </c>
      <c r="G317" s="153"/>
    </row>
    <row r="318" spans="2:7">
      <c r="B318" s="169">
        <v>42501.708611110997</v>
      </c>
      <c r="C318" s="252">
        <v>100</v>
      </c>
      <c r="D318" s="251">
        <f t="shared" si="4"/>
        <v>5</v>
      </c>
      <c r="E318" s="170">
        <v>95</v>
      </c>
      <c r="F318" s="171" t="s">
        <v>3974</v>
      </c>
      <c r="G318" s="153"/>
    </row>
    <row r="319" spans="2:7">
      <c r="B319" s="169">
        <v>42501.717326389</v>
      </c>
      <c r="C319" s="252">
        <v>50</v>
      </c>
      <c r="D319" s="251">
        <f t="shared" si="4"/>
        <v>2.5</v>
      </c>
      <c r="E319" s="170">
        <v>47.5</v>
      </c>
      <c r="F319" s="171" t="s">
        <v>3975</v>
      </c>
      <c r="G319" s="153"/>
    </row>
    <row r="320" spans="2:7">
      <c r="B320" s="169">
        <v>42501.741793980997</v>
      </c>
      <c r="C320" s="252">
        <v>100</v>
      </c>
      <c r="D320" s="251">
        <f t="shared" si="4"/>
        <v>5</v>
      </c>
      <c r="E320" s="170">
        <v>95</v>
      </c>
      <c r="F320" s="171" t="s">
        <v>3976</v>
      </c>
      <c r="G320" s="153"/>
    </row>
    <row r="321" spans="2:7">
      <c r="B321" s="169">
        <v>42501.807337963</v>
      </c>
      <c r="C321" s="252">
        <v>200</v>
      </c>
      <c r="D321" s="251">
        <f t="shared" si="4"/>
        <v>10</v>
      </c>
      <c r="E321" s="170">
        <v>190</v>
      </c>
      <c r="F321" s="171" t="s">
        <v>3731</v>
      </c>
      <c r="G321" s="153"/>
    </row>
    <row r="322" spans="2:7">
      <c r="B322" s="169">
        <v>42501.839108795997</v>
      </c>
      <c r="C322" s="252">
        <v>200</v>
      </c>
      <c r="D322" s="251">
        <f t="shared" si="4"/>
        <v>10</v>
      </c>
      <c r="E322" s="170">
        <v>190</v>
      </c>
      <c r="F322" s="171" t="s">
        <v>3767</v>
      </c>
      <c r="G322" s="153"/>
    </row>
    <row r="323" spans="2:7">
      <c r="B323" s="169">
        <v>42501.888344906998</v>
      </c>
      <c r="C323" s="252">
        <v>300</v>
      </c>
      <c r="D323" s="251">
        <f t="shared" si="4"/>
        <v>14.850000000000023</v>
      </c>
      <c r="E323" s="170">
        <v>285.14999999999998</v>
      </c>
      <c r="F323" s="171" t="s">
        <v>3977</v>
      </c>
      <c r="G323" s="153"/>
    </row>
    <row r="324" spans="2:7">
      <c r="B324" s="169">
        <v>42501.904884258998</v>
      </c>
      <c r="C324" s="252">
        <v>150</v>
      </c>
      <c r="D324" s="251">
        <f t="shared" si="4"/>
        <v>10.5</v>
      </c>
      <c r="E324" s="170">
        <v>139.5</v>
      </c>
      <c r="F324" s="171" t="s">
        <v>3978</v>
      </c>
      <c r="G324" s="153"/>
    </row>
    <row r="325" spans="2:7">
      <c r="B325" s="169">
        <v>42501.916701388996</v>
      </c>
      <c r="C325" s="252">
        <v>200</v>
      </c>
      <c r="D325" s="251">
        <f t="shared" si="4"/>
        <v>9.9000000000000057</v>
      </c>
      <c r="E325" s="170">
        <v>190.1</v>
      </c>
      <c r="F325" s="171" t="s">
        <v>3979</v>
      </c>
      <c r="G325" s="153"/>
    </row>
    <row r="326" spans="2:7">
      <c r="B326" s="169">
        <v>42501.916712963</v>
      </c>
      <c r="C326" s="252">
        <v>50</v>
      </c>
      <c r="D326" s="251">
        <f t="shared" ref="D326:D389" si="5">SUM(C326-E326)</f>
        <v>2.5</v>
      </c>
      <c r="E326" s="170">
        <v>47.5</v>
      </c>
      <c r="F326" s="171" t="s">
        <v>3980</v>
      </c>
      <c r="G326" s="153"/>
    </row>
    <row r="327" spans="2:7">
      <c r="B327" s="169">
        <v>42501.916782407003</v>
      </c>
      <c r="C327" s="252">
        <v>100</v>
      </c>
      <c r="D327" s="251">
        <f t="shared" si="5"/>
        <v>5</v>
      </c>
      <c r="E327" s="170">
        <v>95</v>
      </c>
      <c r="F327" s="171" t="s">
        <v>3941</v>
      </c>
      <c r="G327" s="153"/>
    </row>
    <row r="328" spans="2:7">
      <c r="B328" s="169">
        <v>42501.958425926001</v>
      </c>
      <c r="C328" s="252">
        <v>200</v>
      </c>
      <c r="D328" s="251">
        <f t="shared" si="5"/>
        <v>10</v>
      </c>
      <c r="E328" s="170">
        <v>190</v>
      </c>
      <c r="F328" s="171" t="s">
        <v>3981</v>
      </c>
      <c r="G328" s="153"/>
    </row>
    <row r="329" spans="2:7">
      <c r="B329" s="169">
        <v>42501.989907406998</v>
      </c>
      <c r="C329" s="252">
        <v>1000</v>
      </c>
      <c r="D329" s="251">
        <f t="shared" si="5"/>
        <v>50</v>
      </c>
      <c r="E329" s="170">
        <v>950</v>
      </c>
      <c r="F329" s="171" t="s">
        <v>3982</v>
      </c>
      <c r="G329" s="153"/>
    </row>
    <row r="330" spans="2:7">
      <c r="B330" s="169">
        <v>42502.274444444003</v>
      </c>
      <c r="C330" s="252">
        <v>200</v>
      </c>
      <c r="D330" s="251">
        <f t="shared" si="5"/>
        <v>10</v>
      </c>
      <c r="E330" s="170">
        <v>190</v>
      </c>
      <c r="F330" s="171" t="s">
        <v>3983</v>
      </c>
      <c r="G330" s="153"/>
    </row>
    <row r="331" spans="2:7">
      <c r="B331" s="169">
        <v>42502.306712963</v>
      </c>
      <c r="C331" s="252">
        <v>100</v>
      </c>
      <c r="D331" s="251">
        <f t="shared" si="5"/>
        <v>5</v>
      </c>
      <c r="E331" s="170">
        <v>95</v>
      </c>
      <c r="F331" s="171" t="s">
        <v>3984</v>
      </c>
      <c r="G331" s="153"/>
    </row>
    <row r="332" spans="2:7">
      <c r="B332" s="169">
        <v>42502.319710648</v>
      </c>
      <c r="C332" s="252">
        <v>300</v>
      </c>
      <c r="D332" s="251">
        <f t="shared" si="5"/>
        <v>14.850000000000023</v>
      </c>
      <c r="E332" s="170">
        <v>285.14999999999998</v>
      </c>
      <c r="F332" s="171" t="s">
        <v>3985</v>
      </c>
      <c r="G332" s="153"/>
    </row>
    <row r="333" spans="2:7">
      <c r="B333" s="169">
        <v>42502.339317129998</v>
      </c>
      <c r="C333" s="252">
        <v>250</v>
      </c>
      <c r="D333" s="251">
        <f t="shared" si="5"/>
        <v>12.5</v>
      </c>
      <c r="E333" s="170">
        <v>237.5</v>
      </c>
      <c r="F333" s="171" t="s">
        <v>3986</v>
      </c>
      <c r="G333" s="153"/>
    </row>
    <row r="334" spans="2:7">
      <c r="B334" s="169">
        <v>42502.348159722002</v>
      </c>
      <c r="C334" s="252">
        <v>100</v>
      </c>
      <c r="D334" s="251">
        <f t="shared" si="5"/>
        <v>4.9500000000000028</v>
      </c>
      <c r="E334" s="170">
        <v>95.05</v>
      </c>
      <c r="F334" s="171" t="s">
        <v>3987</v>
      </c>
      <c r="G334" s="153"/>
    </row>
    <row r="335" spans="2:7">
      <c r="B335" s="169">
        <v>42502.375081019003</v>
      </c>
      <c r="C335" s="252">
        <v>150</v>
      </c>
      <c r="D335" s="251">
        <f t="shared" si="5"/>
        <v>7.5</v>
      </c>
      <c r="E335" s="170">
        <v>142.5</v>
      </c>
      <c r="F335" s="171" t="s">
        <v>3988</v>
      </c>
      <c r="G335" s="153"/>
    </row>
    <row r="336" spans="2:7">
      <c r="B336" s="169">
        <v>42502.376018518997</v>
      </c>
      <c r="C336" s="252">
        <v>75</v>
      </c>
      <c r="D336" s="251">
        <f t="shared" si="5"/>
        <v>3.7099999999999937</v>
      </c>
      <c r="E336" s="170">
        <v>71.290000000000006</v>
      </c>
      <c r="F336" s="171" t="s">
        <v>3726</v>
      </c>
      <c r="G336" s="153"/>
    </row>
    <row r="337" spans="2:7">
      <c r="B337" s="169">
        <v>42502.390833332996</v>
      </c>
      <c r="C337" s="252">
        <v>150</v>
      </c>
      <c r="D337" s="251">
        <f t="shared" si="5"/>
        <v>10.5</v>
      </c>
      <c r="E337" s="170">
        <v>139.5</v>
      </c>
      <c r="F337" s="171" t="s">
        <v>3989</v>
      </c>
      <c r="G337" s="153"/>
    </row>
    <row r="338" spans="2:7">
      <c r="B338" s="169">
        <v>42502.401574074</v>
      </c>
      <c r="C338" s="252">
        <v>100</v>
      </c>
      <c r="D338" s="251">
        <f t="shared" si="5"/>
        <v>5</v>
      </c>
      <c r="E338" s="170">
        <v>95</v>
      </c>
      <c r="F338" s="171" t="s">
        <v>3990</v>
      </c>
      <c r="G338" s="153"/>
    </row>
    <row r="339" spans="2:7">
      <c r="B339" s="169">
        <v>42502.405439814996</v>
      </c>
      <c r="C339" s="252">
        <v>20</v>
      </c>
      <c r="D339" s="251">
        <f t="shared" si="5"/>
        <v>1</v>
      </c>
      <c r="E339" s="170">
        <v>19</v>
      </c>
      <c r="F339" s="171" t="s">
        <v>3991</v>
      </c>
      <c r="G339" s="153"/>
    </row>
    <row r="340" spans="2:7">
      <c r="B340" s="169">
        <v>42502.405833333003</v>
      </c>
      <c r="C340" s="252">
        <v>50</v>
      </c>
      <c r="D340" s="251">
        <f t="shared" si="5"/>
        <v>2.4799999999999969</v>
      </c>
      <c r="E340" s="170">
        <v>47.52</v>
      </c>
      <c r="F340" s="171" t="s">
        <v>3992</v>
      </c>
      <c r="G340" s="153"/>
    </row>
    <row r="341" spans="2:7">
      <c r="B341" s="169">
        <v>42502.42806713</v>
      </c>
      <c r="C341" s="252">
        <v>100</v>
      </c>
      <c r="D341" s="251">
        <f t="shared" si="5"/>
        <v>5</v>
      </c>
      <c r="E341" s="170">
        <v>95</v>
      </c>
      <c r="F341" s="171" t="s">
        <v>3993</v>
      </c>
      <c r="G341" s="153"/>
    </row>
    <row r="342" spans="2:7">
      <c r="B342" s="169">
        <v>42502.459131944001</v>
      </c>
      <c r="C342" s="252">
        <v>400</v>
      </c>
      <c r="D342" s="251">
        <f t="shared" si="5"/>
        <v>20</v>
      </c>
      <c r="E342" s="170">
        <v>380</v>
      </c>
      <c r="F342" s="171" t="s">
        <v>3994</v>
      </c>
      <c r="G342" s="153"/>
    </row>
    <row r="343" spans="2:7">
      <c r="B343" s="169">
        <v>42502.536539351997</v>
      </c>
      <c r="C343" s="252">
        <v>600</v>
      </c>
      <c r="D343" s="251">
        <f t="shared" si="5"/>
        <v>30</v>
      </c>
      <c r="E343" s="170">
        <v>570</v>
      </c>
      <c r="F343" s="171" t="s">
        <v>3995</v>
      </c>
      <c r="G343" s="153"/>
    </row>
    <row r="344" spans="2:7">
      <c r="B344" s="169">
        <v>42502.536701388999</v>
      </c>
      <c r="C344" s="252">
        <v>50</v>
      </c>
      <c r="D344" s="251">
        <f t="shared" si="5"/>
        <v>2.5</v>
      </c>
      <c r="E344" s="170">
        <v>47.5</v>
      </c>
      <c r="F344" s="171" t="s">
        <v>3996</v>
      </c>
      <c r="G344" s="153"/>
    </row>
    <row r="345" spans="2:7">
      <c r="B345" s="169">
        <v>42502.564375000002</v>
      </c>
      <c r="C345" s="252">
        <v>100</v>
      </c>
      <c r="D345" s="251">
        <f t="shared" si="5"/>
        <v>5</v>
      </c>
      <c r="E345" s="170">
        <v>95</v>
      </c>
      <c r="F345" s="171" t="s">
        <v>3997</v>
      </c>
      <c r="G345" s="153"/>
    </row>
    <row r="346" spans="2:7">
      <c r="B346" s="169">
        <v>42502.583414351997</v>
      </c>
      <c r="C346" s="252">
        <v>100</v>
      </c>
      <c r="D346" s="251">
        <f t="shared" si="5"/>
        <v>5</v>
      </c>
      <c r="E346" s="170">
        <v>95</v>
      </c>
      <c r="F346" s="171" t="s">
        <v>3998</v>
      </c>
      <c r="G346" s="153"/>
    </row>
    <row r="347" spans="2:7">
      <c r="B347" s="169">
        <v>42502.611921295997</v>
      </c>
      <c r="C347" s="252">
        <v>200</v>
      </c>
      <c r="D347" s="251">
        <f t="shared" si="5"/>
        <v>14</v>
      </c>
      <c r="E347" s="170">
        <v>186</v>
      </c>
      <c r="F347" s="171" t="s">
        <v>3999</v>
      </c>
      <c r="G347" s="153"/>
    </row>
    <row r="348" spans="2:7">
      <c r="B348" s="169">
        <v>42502.628912036998</v>
      </c>
      <c r="C348" s="252">
        <v>500</v>
      </c>
      <c r="D348" s="251">
        <f t="shared" si="5"/>
        <v>25</v>
      </c>
      <c r="E348" s="170">
        <v>475</v>
      </c>
      <c r="F348" s="171" t="s">
        <v>4000</v>
      </c>
      <c r="G348" s="153"/>
    </row>
    <row r="349" spans="2:7">
      <c r="B349" s="169">
        <v>42502.630520833001</v>
      </c>
      <c r="C349" s="252">
        <v>100</v>
      </c>
      <c r="D349" s="251">
        <f t="shared" si="5"/>
        <v>4.9500000000000028</v>
      </c>
      <c r="E349" s="170">
        <v>95.05</v>
      </c>
      <c r="F349" s="171" t="s">
        <v>3851</v>
      </c>
      <c r="G349" s="153"/>
    </row>
    <row r="350" spans="2:7">
      <c r="B350" s="169">
        <v>42502.632430555997</v>
      </c>
      <c r="C350" s="252">
        <v>500</v>
      </c>
      <c r="D350" s="251">
        <f t="shared" si="5"/>
        <v>25</v>
      </c>
      <c r="E350" s="170">
        <v>475</v>
      </c>
      <c r="F350" s="171" t="s">
        <v>4001</v>
      </c>
      <c r="G350" s="153"/>
    </row>
    <row r="351" spans="2:7">
      <c r="B351" s="169">
        <v>42502.692233795999</v>
      </c>
      <c r="C351" s="252">
        <v>2000</v>
      </c>
      <c r="D351" s="251">
        <f t="shared" si="5"/>
        <v>100</v>
      </c>
      <c r="E351" s="170">
        <v>1900</v>
      </c>
      <c r="F351" s="171" t="s">
        <v>4002</v>
      </c>
      <c r="G351" s="153"/>
    </row>
    <row r="352" spans="2:7">
      <c r="B352" s="169">
        <v>42502.694571758999</v>
      </c>
      <c r="C352" s="252">
        <v>5000</v>
      </c>
      <c r="D352" s="251">
        <f t="shared" si="5"/>
        <v>350</v>
      </c>
      <c r="E352" s="170">
        <v>4650</v>
      </c>
      <c r="F352" s="171" t="s">
        <v>4003</v>
      </c>
      <c r="G352" s="153"/>
    </row>
    <row r="353" spans="2:7">
      <c r="B353" s="169">
        <v>42502.707152777999</v>
      </c>
      <c r="C353" s="252">
        <v>500</v>
      </c>
      <c r="D353" s="251">
        <f t="shared" si="5"/>
        <v>24.75</v>
      </c>
      <c r="E353" s="170">
        <v>475.25</v>
      </c>
      <c r="F353" s="171" t="s">
        <v>4004</v>
      </c>
      <c r="G353" s="153"/>
    </row>
    <row r="354" spans="2:7">
      <c r="B354" s="169">
        <v>42502.707361111003</v>
      </c>
      <c r="C354" s="252">
        <v>1000</v>
      </c>
      <c r="D354" s="251">
        <f t="shared" si="5"/>
        <v>50</v>
      </c>
      <c r="E354" s="170">
        <v>950</v>
      </c>
      <c r="F354" s="171" t="s">
        <v>4005</v>
      </c>
      <c r="G354" s="153"/>
    </row>
    <row r="355" spans="2:7">
      <c r="B355" s="169">
        <v>42502.708460647998</v>
      </c>
      <c r="C355" s="252">
        <v>50</v>
      </c>
      <c r="D355" s="251">
        <f t="shared" si="5"/>
        <v>2.4799999999999969</v>
      </c>
      <c r="E355" s="170">
        <v>47.52</v>
      </c>
      <c r="F355" s="171" t="s">
        <v>3890</v>
      </c>
      <c r="G355" s="153"/>
    </row>
    <row r="356" spans="2:7">
      <c r="B356" s="169">
        <v>42502.718043981004</v>
      </c>
      <c r="C356" s="252">
        <v>100</v>
      </c>
      <c r="D356" s="251">
        <f t="shared" si="5"/>
        <v>4.9500000000000028</v>
      </c>
      <c r="E356" s="170">
        <v>95.05</v>
      </c>
      <c r="F356" s="171" t="s">
        <v>4006</v>
      </c>
      <c r="G356" s="153"/>
    </row>
    <row r="357" spans="2:7">
      <c r="B357" s="169">
        <v>42502.758553241001</v>
      </c>
      <c r="C357" s="252">
        <v>500</v>
      </c>
      <c r="D357" s="251">
        <f t="shared" si="5"/>
        <v>25</v>
      </c>
      <c r="E357" s="170">
        <v>475</v>
      </c>
      <c r="F357" s="171" t="s">
        <v>4007</v>
      </c>
      <c r="G357" s="153"/>
    </row>
    <row r="358" spans="2:7">
      <c r="B358" s="169">
        <v>42502.778611111004</v>
      </c>
      <c r="C358" s="252">
        <v>750</v>
      </c>
      <c r="D358" s="251">
        <f t="shared" si="5"/>
        <v>37.129999999999995</v>
      </c>
      <c r="E358" s="170">
        <v>712.87</v>
      </c>
      <c r="F358" s="171" t="s">
        <v>4008</v>
      </c>
      <c r="G358" s="153"/>
    </row>
    <row r="359" spans="2:7">
      <c r="B359" s="169">
        <v>42502.786458333001</v>
      </c>
      <c r="C359" s="252">
        <v>50</v>
      </c>
      <c r="D359" s="251">
        <f t="shared" si="5"/>
        <v>2.5</v>
      </c>
      <c r="E359" s="170">
        <v>47.5</v>
      </c>
      <c r="F359" s="171" t="s">
        <v>4009</v>
      </c>
      <c r="G359" s="153"/>
    </row>
    <row r="360" spans="2:7">
      <c r="B360" s="169">
        <v>42502.791782407003</v>
      </c>
      <c r="C360" s="252">
        <v>100</v>
      </c>
      <c r="D360" s="251">
        <f t="shared" si="5"/>
        <v>7</v>
      </c>
      <c r="E360" s="170">
        <v>93</v>
      </c>
      <c r="F360" s="171" t="s">
        <v>3984</v>
      </c>
      <c r="G360" s="153"/>
    </row>
    <row r="361" spans="2:7">
      <c r="B361" s="169">
        <v>42502.812604166997</v>
      </c>
      <c r="C361" s="252">
        <v>200</v>
      </c>
      <c r="D361" s="251">
        <f t="shared" si="5"/>
        <v>10</v>
      </c>
      <c r="E361" s="170">
        <v>190</v>
      </c>
      <c r="F361" s="171" t="s">
        <v>4010</v>
      </c>
      <c r="G361" s="153"/>
    </row>
    <row r="362" spans="2:7">
      <c r="B362" s="169">
        <v>42502.817638888999</v>
      </c>
      <c r="C362" s="252">
        <v>100</v>
      </c>
      <c r="D362" s="251">
        <f t="shared" si="5"/>
        <v>5</v>
      </c>
      <c r="E362" s="170">
        <v>95</v>
      </c>
      <c r="F362" s="171" t="s">
        <v>4011</v>
      </c>
      <c r="G362" s="153"/>
    </row>
    <row r="363" spans="2:7">
      <c r="B363" s="169">
        <v>42502.832604167001</v>
      </c>
      <c r="C363" s="252">
        <v>100</v>
      </c>
      <c r="D363" s="251">
        <f t="shared" si="5"/>
        <v>5</v>
      </c>
      <c r="E363" s="170">
        <v>95</v>
      </c>
      <c r="F363" s="171" t="s">
        <v>3895</v>
      </c>
      <c r="G363" s="153"/>
    </row>
    <row r="364" spans="2:7">
      <c r="B364" s="169">
        <v>42502.875081019003</v>
      </c>
      <c r="C364" s="252">
        <v>100</v>
      </c>
      <c r="D364" s="251">
        <f t="shared" si="5"/>
        <v>5</v>
      </c>
      <c r="E364" s="170">
        <v>95</v>
      </c>
      <c r="F364" s="171" t="s">
        <v>4012</v>
      </c>
      <c r="G364" s="153"/>
    </row>
    <row r="365" spans="2:7">
      <c r="B365" s="169">
        <v>42502.875104166997</v>
      </c>
      <c r="C365" s="252">
        <v>300</v>
      </c>
      <c r="D365" s="251">
        <f t="shared" si="5"/>
        <v>15</v>
      </c>
      <c r="E365" s="170">
        <v>285</v>
      </c>
      <c r="F365" s="171" t="s">
        <v>4013</v>
      </c>
      <c r="G365" s="153"/>
    </row>
    <row r="366" spans="2:7">
      <c r="B366" s="169">
        <v>42502.876701389003</v>
      </c>
      <c r="C366" s="252">
        <v>100</v>
      </c>
      <c r="D366" s="251">
        <f t="shared" si="5"/>
        <v>7</v>
      </c>
      <c r="E366" s="170">
        <v>93</v>
      </c>
      <c r="F366" s="171" t="s">
        <v>3789</v>
      </c>
      <c r="G366" s="153"/>
    </row>
    <row r="367" spans="2:7">
      <c r="B367" s="169">
        <v>42502.883321759</v>
      </c>
      <c r="C367" s="252">
        <v>200</v>
      </c>
      <c r="D367" s="251">
        <f t="shared" si="5"/>
        <v>10</v>
      </c>
      <c r="E367" s="170">
        <v>190</v>
      </c>
      <c r="F367" s="171" t="s">
        <v>3842</v>
      </c>
      <c r="G367" s="153"/>
    </row>
    <row r="368" spans="2:7">
      <c r="B368" s="169">
        <v>42502.894212963001</v>
      </c>
      <c r="C368" s="252">
        <v>100</v>
      </c>
      <c r="D368" s="251">
        <f t="shared" si="5"/>
        <v>5</v>
      </c>
      <c r="E368" s="170">
        <v>95</v>
      </c>
      <c r="F368" s="171" t="s">
        <v>4014</v>
      </c>
      <c r="G368" s="153"/>
    </row>
    <row r="369" spans="2:7">
      <c r="B369" s="169">
        <v>42502.895069443999</v>
      </c>
      <c r="C369" s="252">
        <v>100</v>
      </c>
      <c r="D369" s="251">
        <f t="shared" si="5"/>
        <v>5</v>
      </c>
      <c r="E369" s="170">
        <v>95</v>
      </c>
      <c r="F369" s="171" t="s">
        <v>4015</v>
      </c>
      <c r="G369" s="153"/>
    </row>
    <row r="370" spans="2:7">
      <c r="B370" s="169">
        <v>42502.907337962999</v>
      </c>
      <c r="C370" s="252">
        <v>100</v>
      </c>
      <c r="D370" s="251">
        <f t="shared" si="5"/>
        <v>5</v>
      </c>
      <c r="E370" s="170">
        <v>95</v>
      </c>
      <c r="F370" s="171" t="s">
        <v>4016</v>
      </c>
      <c r="G370" s="153"/>
    </row>
    <row r="371" spans="2:7">
      <c r="B371" s="169">
        <v>42502.916747684998</v>
      </c>
      <c r="C371" s="252">
        <v>500</v>
      </c>
      <c r="D371" s="251">
        <f t="shared" si="5"/>
        <v>25</v>
      </c>
      <c r="E371" s="170">
        <v>475</v>
      </c>
      <c r="F371" s="171" t="s">
        <v>4017</v>
      </c>
      <c r="G371" s="153"/>
    </row>
    <row r="372" spans="2:7">
      <c r="B372" s="169">
        <v>42502.943576389</v>
      </c>
      <c r="C372" s="252">
        <v>500</v>
      </c>
      <c r="D372" s="251">
        <f t="shared" si="5"/>
        <v>25</v>
      </c>
      <c r="E372" s="170">
        <v>475</v>
      </c>
      <c r="F372" s="171" t="s">
        <v>4018</v>
      </c>
      <c r="G372" s="153"/>
    </row>
    <row r="373" spans="2:7">
      <c r="B373" s="169">
        <v>42502.955578704001</v>
      </c>
      <c r="C373" s="252">
        <v>100</v>
      </c>
      <c r="D373" s="251">
        <f t="shared" si="5"/>
        <v>5</v>
      </c>
      <c r="E373" s="170">
        <v>95</v>
      </c>
      <c r="F373" s="171" t="s">
        <v>4019</v>
      </c>
      <c r="G373" s="153"/>
    </row>
    <row r="374" spans="2:7">
      <c r="B374" s="169">
        <v>42502.958391204003</v>
      </c>
      <c r="C374" s="252">
        <v>300</v>
      </c>
      <c r="D374" s="251">
        <f t="shared" si="5"/>
        <v>15</v>
      </c>
      <c r="E374" s="170">
        <v>285</v>
      </c>
      <c r="F374" s="171" t="s">
        <v>4020</v>
      </c>
      <c r="G374" s="153"/>
    </row>
    <row r="375" spans="2:7">
      <c r="B375" s="169">
        <v>42502.964270832999</v>
      </c>
      <c r="C375" s="252">
        <v>300</v>
      </c>
      <c r="D375" s="251">
        <f t="shared" si="5"/>
        <v>15</v>
      </c>
      <c r="E375" s="170">
        <v>285</v>
      </c>
      <c r="F375" s="171" t="s">
        <v>4021</v>
      </c>
      <c r="G375" s="153"/>
    </row>
    <row r="376" spans="2:7">
      <c r="B376" s="169">
        <v>42503.000069444002</v>
      </c>
      <c r="C376" s="252">
        <v>100</v>
      </c>
      <c r="D376" s="251">
        <f t="shared" si="5"/>
        <v>5</v>
      </c>
      <c r="E376" s="170">
        <v>95</v>
      </c>
      <c r="F376" s="171" t="s">
        <v>4022</v>
      </c>
      <c r="G376" s="153"/>
    </row>
    <row r="377" spans="2:7">
      <c r="B377" s="169">
        <v>42503.000069444002</v>
      </c>
      <c r="C377" s="252">
        <v>500</v>
      </c>
      <c r="D377" s="251">
        <f t="shared" si="5"/>
        <v>25</v>
      </c>
      <c r="E377" s="170">
        <v>475</v>
      </c>
      <c r="F377" s="171" t="s">
        <v>4023</v>
      </c>
      <c r="G377" s="153"/>
    </row>
    <row r="378" spans="2:7">
      <c r="B378" s="169">
        <v>42503.380821758998</v>
      </c>
      <c r="C378" s="252">
        <v>500</v>
      </c>
      <c r="D378" s="251">
        <f t="shared" si="5"/>
        <v>25</v>
      </c>
      <c r="E378" s="170">
        <v>475</v>
      </c>
      <c r="F378" s="171" t="s">
        <v>4024</v>
      </c>
      <c r="G378" s="153"/>
    </row>
    <row r="379" spans="2:7">
      <c r="B379" s="169">
        <v>42503.388020833001</v>
      </c>
      <c r="C379" s="252">
        <v>71</v>
      </c>
      <c r="D379" s="251">
        <f t="shared" si="5"/>
        <v>3.5499999999999972</v>
      </c>
      <c r="E379" s="170">
        <v>67.45</v>
      </c>
      <c r="F379" s="171" t="s">
        <v>3718</v>
      </c>
      <c r="G379" s="153"/>
    </row>
    <row r="380" spans="2:7">
      <c r="B380" s="169">
        <v>42503.416759259002</v>
      </c>
      <c r="C380" s="252">
        <v>100</v>
      </c>
      <c r="D380" s="251">
        <f t="shared" si="5"/>
        <v>5</v>
      </c>
      <c r="E380" s="170">
        <v>95</v>
      </c>
      <c r="F380" s="171" t="s">
        <v>4025</v>
      </c>
      <c r="G380" s="153"/>
    </row>
    <row r="381" spans="2:7">
      <c r="B381" s="169">
        <v>42503.433634259003</v>
      </c>
      <c r="C381" s="252">
        <v>500</v>
      </c>
      <c r="D381" s="251">
        <f t="shared" si="5"/>
        <v>25</v>
      </c>
      <c r="E381" s="170">
        <v>475</v>
      </c>
      <c r="F381" s="171" t="s">
        <v>4026</v>
      </c>
      <c r="G381" s="153"/>
    </row>
    <row r="382" spans="2:7">
      <c r="B382" s="169">
        <v>42503.462118055999</v>
      </c>
      <c r="C382" s="252">
        <v>60</v>
      </c>
      <c r="D382" s="251">
        <f t="shared" si="5"/>
        <v>4.2000000000000028</v>
      </c>
      <c r="E382" s="170">
        <v>55.8</v>
      </c>
      <c r="F382" s="171" t="s">
        <v>4027</v>
      </c>
      <c r="G382" s="153"/>
    </row>
    <row r="383" spans="2:7">
      <c r="B383" s="169">
        <v>42503.469050926004</v>
      </c>
      <c r="C383" s="252">
        <v>300</v>
      </c>
      <c r="D383" s="251">
        <f t="shared" si="5"/>
        <v>21</v>
      </c>
      <c r="E383" s="170">
        <v>279</v>
      </c>
      <c r="F383" s="171" t="s">
        <v>4028</v>
      </c>
      <c r="G383" s="153"/>
    </row>
    <row r="384" spans="2:7">
      <c r="B384" s="169">
        <v>42503.500011573997</v>
      </c>
      <c r="C384" s="252">
        <v>500</v>
      </c>
      <c r="D384" s="251">
        <f t="shared" si="5"/>
        <v>35</v>
      </c>
      <c r="E384" s="170">
        <v>465</v>
      </c>
      <c r="F384" s="171" t="s">
        <v>4029</v>
      </c>
      <c r="G384" s="153"/>
    </row>
    <row r="385" spans="2:7">
      <c r="B385" s="169">
        <v>42503.525821759002</v>
      </c>
      <c r="C385" s="252">
        <v>300</v>
      </c>
      <c r="D385" s="251">
        <f t="shared" si="5"/>
        <v>14.850000000000023</v>
      </c>
      <c r="E385" s="170">
        <v>285.14999999999998</v>
      </c>
      <c r="F385" s="171" t="s">
        <v>4030</v>
      </c>
      <c r="G385" s="153"/>
    </row>
    <row r="386" spans="2:7">
      <c r="B386" s="169">
        <v>42503.531932869999</v>
      </c>
      <c r="C386" s="252">
        <v>1000</v>
      </c>
      <c r="D386" s="251">
        <f t="shared" si="5"/>
        <v>49.5</v>
      </c>
      <c r="E386" s="170">
        <v>950.5</v>
      </c>
      <c r="F386" s="171" t="s">
        <v>4031</v>
      </c>
      <c r="G386" s="153"/>
    </row>
    <row r="387" spans="2:7">
      <c r="B387" s="169">
        <v>42503.563414352</v>
      </c>
      <c r="C387" s="252">
        <v>2000</v>
      </c>
      <c r="D387" s="251">
        <f t="shared" si="5"/>
        <v>100</v>
      </c>
      <c r="E387" s="170">
        <v>1900</v>
      </c>
      <c r="F387" s="171" t="s">
        <v>4032</v>
      </c>
      <c r="G387" s="153"/>
    </row>
    <row r="388" spans="2:7">
      <c r="B388" s="169">
        <v>42503.566689815001</v>
      </c>
      <c r="C388" s="252">
        <v>200</v>
      </c>
      <c r="D388" s="251">
        <f t="shared" si="5"/>
        <v>10</v>
      </c>
      <c r="E388" s="170">
        <v>190</v>
      </c>
      <c r="F388" s="171" t="s">
        <v>4033</v>
      </c>
      <c r="G388" s="153"/>
    </row>
    <row r="389" spans="2:7">
      <c r="B389" s="169">
        <v>42503.577893519003</v>
      </c>
      <c r="C389" s="252">
        <v>5000</v>
      </c>
      <c r="D389" s="251">
        <f t="shared" si="5"/>
        <v>247.5</v>
      </c>
      <c r="E389" s="170">
        <v>4752.5</v>
      </c>
      <c r="F389" s="171" t="s">
        <v>4034</v>
      </c>
      <c r="G389" s="153"/>
    </row>
    <row r="390" spans="2:7">
      <c r="B390" s="169">
        <v>42503.580729166999</v>
      </c>
      <c r="C390" s="252">
        <v>100</v>
      </c>
      <c r="D390" s="251">
        <f t="shared" ref="D390:D453" si="6">SUM(C390-E390)</f>
        <v>4.9500000000000028</v>
      </c>
      <c r="E390" s="170">
        <v>95.05</v>
      </c>
      <c r="F390" s="171" t="s">
        <v>4035</v>
      </c>
      <c r="G390" s="153"/>
    </row>
    <row r="391" spans="2:7">
      <c r="B391" s="169">
        <v>42503.674131943997</v>
      </c>
      <c r="C391" s="252">
        <v>300</v>
      </c>
      <c r="D391" s="251">
        <f t="shared" si="6"/>
        <v>14.850000000000023</v>
      </c>
      <c r="E391" s="170">
        <v>285.14999999999998</v>
      </c>
      <c r="F391" s="171" t="s">
        <v>4036</v>
      </c>
      <c r="G391" s="153"/>
    </row>
    <row r="392" spans="2:7">
      <c r="B392" s="169">
        <v>42503.686307869997</v>
      </c>
      <c r="C392" s="252">
        <v>50</v>
      </c>
      <c r="D392" s="251">
        <f t="shared" si="6"/>
        <v>3.5</v>
      </c>
      <c r="E392" s="170">
        <v>46.5</v>
      </c>
      <c r="F392" s="171" t="s">
        <v>4037</v>
      </c>
      <c r="G392" s="153"/>
    </row>
    <row r="393" spans="2:7">
      <c r="B393" s="169">
        <v>42503.709513889</v>
      </c>
      <c r="C393" s="252">
        <v>100</v>
      </c>
      <c r="D393" s="251">
        <f t="shared" si="6"/>
        <v>5</v>
      </c>
      <c r="E393" s="170">
        <v>95</v>
      </c>
      <c r="F393" s="171" t="s">
        <v>4038</v>
      </c>
      <c r="G393" s="153"/>
    </row>
    <row r="394" spans="2:7">
      <c r="B394" s="169">
        <v>42503.712615741002</v>
      </c>
      <c r="C394" s="252">
        <v>41</v>
      </c>
      <c r="D394" s="251">
        <f t="shared" si="6"/>
        <v>2.0300000000000011</v>
      </c>
      <c r="E394" s="170">
        <v>38.97</v>
      </c>
      <c r="F394" s="171" t="s">
        <v>3792</v>
      </c>
      <c r="G394" s="153"/>
    </row>
    <row r="395" spans="2:7">
      <c r="B395" s="169">
        <v>42503.767604166998</v>
      </c>
      <c r="C395" s="252">
        <v>10000</v>
      </c>
      <c r="D395" s="251">
        <f t="shared" si="6"/>
        <v>500</v>
      </c>
      <c r="E395" s="170">
        <v>9500</v>
      </c>
      <c r="F395" s="171" t="s">
        <v>4039</v>
      </c>
      <c r="G395" s="153"/>
    </row>
    <row r="396" spans="2:7">
      <c r="B396" s="169">
        <v>42503.768287036997</v>
      </c>
      <c r="C396" s="252">
        <v>10000</v>
      </c>
      <c r="D396" s="251">
        <f t="shared" si="6"/>
        <v>500</v>
      </c>
      <c r="E396" s="170">
        <v>9500</v>
      </c>
      <c r="F396" s="171" t="s">
        <v>4039</v>
      </c>
      <c r="G396" s="153"/>
    </row>
    <row r="397" spans="2:7">
      <c r="B397" s="169">
        <v>42503.769004629998</v>
      </c>
      <c r="C397" s="252">
        <v>5000</v>
      </c>
      <c r="D397" s="251">
        <f t="shared" si="6"/>
        <v>250</v>
      </c>
      <c r="E397" s="170">
        <v>4750</v>
      </c>
      <c r="F397" s="171" t="s">
        <v>4039</v>
      </c>
      <c r="G397" s="153"/>
    </row>
    <row r="398" spans="2:7">
      <c r="B398" s="169">
        <v>42503.817685185</v>
      </c>
      <c r="C398" s="252">
        <v>500</v>
      </c>
      <c r="D398" s="251">
        <f t="shared" si="6"/>
        <v>24.75</v>
      </c>
      <c r="E398" s="170">
        <v>475.25</v>
      </c>
      <c r="F398" s="171" t="s">
        <v>4040</v>
      </c>
      <c r="G398" s="153"/>
    </row>
    <row r="399" spans="2:7">
      <c r="B399" s="169">
        <v>42503.833402778</v>
      </c>
      <c r="C399" s="252">
        <v>35</v>
      </c>
      <c r="D399" s="251">
        <f t="shared" si="6"/>
        <v>1.75</v>
      </c>
      <c r="E399" s="170">
        <v>33.25</v>
      </c>
      <c r="F399" s="171" t="s">
        <v>4041</v>
      </c>
      <c r="G399" s="153"/>
    </row>
    <row r="400" spans="2:7">
      <c r="B400" s="169">
        <v>42503.837615741002</v>
      </c>
      <c r="C400" s="252">
        <v>500</v>
      </c>
      <c r="D400" s="251">
        <f t="shared" si="6"/>
        <v>25</v>
      </c>
      <c r="E400" s="170">
        <v>475</v>
      </c>
      <c r="F400" s="171" t="s">
        <v>4042</v>
      </c>
      <c r="G400" s="153"/>
    </row>
    <row r="401" spans="2:7">
      <c r="B401" s="169">
        <v>42503.849907406999</v>
      </c>
      <c r="C401" s="252">
        <v>1000</v>
      </c>
      <c r="D401" s="251">
        <f t="shared" si="6"/>
        <v>50</v>
      </c>
      <c r="E401" s="170">
        <v>950</v>
      </c>
      <c r="F401" s="171" t="s">
        <v>4043</v>
      </c>
      <c r="G401" s="153"/>
    </row>
    <row r="402" spans="2:7">
      <c r="B402" s="169">
        <v>42503.851331019003</v>
      </c>
      <c r="C402" s="252">
        <v>500</v>
      </c>
      <c r="D402" s="251">
        <f t="shared" si="6"/>
        <v>25</v>
      </c>
      <c r="E402" s="170">
        <v>475</v>
      </c>
      <c r="F402" s="171" t="s">
        <v>4044</v>
      </c>
      <c r="G402" s="153"/>
    </row>
    <row r="403" spans="2:7">
      <c r="B403" s="169">
        <v>42503.868240741002</v>
      </c>
      <c r="C403" s="252">
        <v>1009</v>
      </c>
      <c r="D403" s="251">
        <f t="shared" si="6"/>
        <v>50.450000000000045</v>
      </c>
      <c r="E403" s="170">
        <v>958.55</v>
      </c>
      <c r="F403" s="171" t="s">
        <v>3896</v>
      </c>
      <c r="G403" s="153"/>
    </row>
    <row r="404" spans="2:7">
      <c r="B404" s="169">
        <v>42503.902569443999</v>
      </c>
      <c r="C404" s="252">
        <v>56</v>
      </c>
      <c r="D404" s="251">
        <f t="shared" si="6"/>
        <v>2.7999999999999972</v>
      </c>
      <c r="E404" s="170">
        <v>53.2</v>
      </c>
      <c r="F404" s="171" t="s">
        <v>4045</v>
      </c>
      <c r="G404" s="153"/>
    </row>
    <row r="405" spans="2:7">
      <c r="B405" s="169">
        <v>42503.936296296</v>
      </c>
      <c r="C405" s="252">
        <v>200</v>
      </c>
      <c r="D405" s="251">
        <f t="shared" si="6"/>
        <v>10</v>
      </c>
      <c r="E405" s="170">
        <v>190</v>
      </c>
      <c r="F405" s="171" t="s">
        <v>4046</v>
      </c>
      <c r="G405" s="153"/>
    </row>
    <row r="406" spans="2:7">
      <c r="B406" s="169">
        <v>42503.965277777999</v>
      </c>
      <c r="C406" s="252">
        <v>500</v>
      </c>
      <c r="D406" s="251">
        <f t="shared" si="6"/>
        <v>25</v>
      </c>
      <c r="E406" s="170">
        <v>475</v>
      </c>
      <c r="F406" s="171" t="s">
        <v>4047</v>
      </c>
      <c r="G406" s="153"/>
    </row>
    <row r="407" spans="2:7">
      <c r="B407" s="169">
        <v>42503.969606480998</v>
      </c>
      <c r="C407" s="252">
        <v>30</v>
      </c>
      <c r="D407" s="251">
        <f t="shared" si="6"/>
        <v>1.4899999999999984</v>
      </c>
      <c r="E407" s="170">
        <v>28.51</v>
      </c>
      <c r="F407" s="171" t="s">
        <v>3708</v>
      </c>
      <c r="G407" s="153"/>
    </row>
    <row r="408" spans="2:7">
      <c r="B408" s="169">
        <v>42504.367245369998</v>
      </c>
      <c r="C408" s="252">
        <v>100</v>
      </c>
      <c r="D408" s="251">
        <f t="shared" si="6"/>
        <v>4.9500000000000028</v>
      </c>
      <c r="E408" s="170">
        <v>95.05</v>
      </c>
      <c r="F408" s="171" t="s">
        <v>3726</v>
      </c>
      <c r="G408" s="153"/>
    </row>
    <row r="409" spans="2:7">
      <c r="B409" s="169">
        <v>42504.394097222001</v>
      </c>
      <c r="C409" s="252">
        <v>200</v>
      </c>
      <c r="D409" s="251">
        <f t="shared" si="6"/>
        <v>10</v>
      </c>
      <c r="E409" s="170">
        <v>190</v>
      </c>
      <c r="F409" s="171" t="s">
        <v>4048</v>
      </c>
      <c r="G409" s="153"/>
    </row>
    <row r="410" spans="2:7">
      <c r="B410" s="169">
        <v>42504.397488426002</v>
      </c>
      <c r="C410" s="252">
        <v>69</v>
      </c>
      <c r="D410" s="251">
        <f t="shared" si="6"/>
        <v>3.4500000000000028</v>
      </c>
      <c r="E410" s="170">
        <v>65.55</v>
      </c>
      <c r="F410" s="171" t="s">
        <v>4048</v>
      </c>
      <c r="G410" s="153"/>
    </row>
    <row r="411" spans="2:7">
      <c r="B411" s="169">
        <v>42504.408530093002</v>
      </c>
      <c r="C411" s="252">
        <v>100</v>
      </c>
      <c r="D411" s="251">
        <f t="shared" si="6"/>
        <v>4.9500000000000028</v>
      </c>
      <c r="E411" s="170">
        <v>95.05</v>
      </c>
      <c r="F411" s="171" t="s">
        <v>4049</v>
      </c>
      <c r="G411" s="153"/>
    </row>
    <row r="412" spans="2:7">
      <c r="B412" s="169">
        <v>42504.446087962999</v>
      </c>
      <c r="C412" s="252">
        <v>100</v>
      </c>
      <c r="D412" s="251">
        <f t="shared" si="6"/>
        <v>7</v>
      </c>
      <c r="E412" s="170">
        <v>93</v>
      </c>
      <c r="F412" s="171" t="s">
        <v>4050</v>
      </c>
      <c r="G412" s="153"/>
    </row>
    <row r="413" spans="2:7">
      <c r="B413" s="169">
        <v>42504.461504630002</v>
      </c>
      <c r="C413" s="252">
        <v>1000</v>
      </c>
      <c r="D413" s="251">
        <f t="shared" si="6"/>
        <v>50</v>
      </c>
      <c r="E413" s="170">
        <v>950</v>
      </c>
      <c r="F413" s="171" t="s">
        <v>4043</v>
      </c>
      <c r="G413" s="153"/>
    </row>
    <row r="414" spans="2:7">
      <c r="B414" s="169">
        <v>42504.518634259002</v>
      </c>
      <c r="C414" s="252">
        <v>60</v>
      </c>
      <c r="D414" s="251">
        <f t="shared" si="6"/>
        <v>2.9699999999999989</v>
      </c>
      <c r="E414" s="170">
        <v>57.03</v>
      </c>
      <c r="F414" s="171" t="s">
        <v>4051</v>
      </c>
      <c r="G414" s="153"/>
    </row>
    <row r="415" spans="2:7">
      <c r="B415" s="169">
        <v>42504.527152777999</v>
      </c>
      <c r="C415" s="252">
        <v>1000</v>
      </c>
      <c r="D415" s="251">
        <f t="shared" si="6"/>
        <v>50</v>
      </c>
      <c r="E415" s="170">
        <v>950</v>
      </c>
      <c r="F415" s="171" t="s">
        <v>4052</v>
      </c>
      <c r="G415" s="153"/>
    </row>
    <row r="416" spans="2:7">
      <c r="B416" s="169">
        <v>42504.565717593003</v>
      </c>
      <c r="C416" s="252">
        <v>50</v>
      </c>
      <c r="D416" s="251">
        <f t="shared" si="6"/>
        <v>2.5</v>
      </c>
      <c r="E416" s="170">
        <v>47.5</v>
      </c>
      <c r="F416" s="171" t="s">
        <v>4053</v>
      </c>
      <c r="G416" s="153"/>
    </row>
    <row r="417" spans="2:7">
      <c r="B417" s="169">
        <v>42504.620763888997</v>
      </c>
      <c r="C417" s="252">
        <v>300</v>
      </c>
      <c r="D417" s="251">
        <f t="shared" si="6"/>
        <v>15</v>
      </c>
      <c r="E417" s="170">
        <v>285</v>
      </c>
      <c r="F417" s="171" t="s">
        <v>3782</v>
      </c>
      <c r="G417" s="153"/>
    </row>
    <row r="418" spans="2:7">
      <c r="B418" s="169">
        <v>42504.621597222002</v>
      </c>
      <c r="C418" s="252">
        <v>10</v>
      </c>
      <c r="D418" s="251">
        <f t="shared" si="6"/>
        <v>0.5</v>
      </c>
      <c r="E418" s="170">
        <v>9.5</v>
      </c>
      <c r="F418" s="171" t="s">
        <v>4054</v>
      </c>
      <c r="G418" s="153"/>
    </row>
    <row r="419" spans="2:7">
      <c r="B419" s="169">
        <v>42504.625069444002</v>
      </c>
      <c r="C419" s="252">
        <v>30</v>
      </c>
      <c r="D419" s="251">
        <f t="shared" si="6"/>
        <v>1.5</v>
      </c>
      <c r="E419" s="170">
        <v>28.5</v>
      </c>
      <c r="F419" s="171" t="s">
        <v>4055</v>
      </c>
      <c r="G419" s="153"/>
    </row>
    <row r="420" spans="2:7">
      <c r="B420" s="169">
        <v>42504.635069443997</v>
      </c>
      <c r="C420" s="252">
        <v>100</v>
      </c>
      <c r="D420" s="251">
        <f t="shared" si="6"/>
        <v>5</v>
      </c>
      <c r="E420" s="170">
        <v>95</v>
      </c>
      <c r="F420" s="171" t="s">
        <v>4056</v>
      </c>
      <c r="G420" s="153"/>
    </row>
    <row r="421" spans="2:7">
      <c r="B421" s="169">
        <v>42504.655532407</v>
      </c>
      <c r="C421" s="252">
        <v>300</v>
      </c>
      <c r="D421" s="251">
        <f t="shared" si="6"/>
        <v>14.850000000000023</v>
      </c>
      <c r="E421" s="170">
        <v>285.14999999999998</v>
      </c>
      <c r="F421" s="171" t="s">
        <v>4036</v>
      </c>
      <c r="G421" s="153"/>
    </row>
    <row r="422" spans="2:7">
      <c r="B422" s="169">
        <v>42504.703993055999</v>
      </c>
      <c r="C422" s="252">
        <v>300</v>
      </c>
      <c r="D422" s="251">
        <f t="shared" si="6"/>
        <v>15</v>
      </c>
      <c r="E422" s="170">
        <v>285</v>
      </c>
      <c r="F422" s="171" t="s">
        <v>4057</v>
      </c>
      <c r="G422" s="153"/>
    </row>
    <row r="423" spans="2:7">
      <c r="B423" s="169">
        <v>42504.753877315001</v>
      </c>
      <c r="C423" s="252">
        <v>240</v>
      </c>
      <c r="D423" s="251">
        <f t="shared" si="6"/>
        <v>12</v>
      </c>
      <c r="E423" s="170">
        <v>228</v>
      </c>
      <c r="F423" s="171" t="s">
        <v>3886</v>
      </c>
      <c r="G423" s="153"/>
    </row>
    <row r="424" spans="2:7">
      <c r="B424" s="169">
        <v>42504.756469906999</v>
      </c>
      <c r="C424" s="252">
        <v>100</v>
      </c>
      <c r="D424" s="251">
        <f t="shared" si="6"/>
        <v>5</v>
      </c>
      <c r="E424" s="170">
        <v>95</v>
      </c>
      <c r="F424" s="171" t="s">
        <v>4058</v>
      </c>
      <c r="G424" s="153"/>
    </row>
    <row r="425" spans="2:7">
      <c r="B425" s="169">
        <v>42504.760023148003</v>
      </c>
      <c r="C425" s="252">
        <v>100</v>
      </c>
      <c r="D425" s="251">
        <f t="shared" si="6"/>
        <v>4.9500000000000028</v>
      </c>
      <c r="E425" s="170">
        <v>95.05</v>
      </c>
      <c r="F425" s="171" t="s">
        <v>4059</v>
      </c>
      <c r="G425" s="153"/>
    </row>
    <row r="426" spans="2:7">
      <c r="B426" s="169">
        <v>42504.768761574</v>
      </c>
      <c r="C426" s="252">
        <v>100</v>
      </c>
      <c r="D426" s="251">
        <f t="shared" si="6"/>
        <v>5</v>
      </c>
      <c r="E426" s="170">
        <v>95</v>
      </c>
      <c r="F426" s="171" t="s">
        <v>4060</v>
      </c>
      <c r="G426" s="153"/>
    </row>
    <row r="427" spans="2:7">
      <c r="B427" s="169">
        <v>42504.824340277999</v>
      </c>
      <c r="C427" s="252">
        <v>40</v>
      </c>
      <c r="D427" s="251">
        <f t="shared" si="6"/>
        <v>2</v>
      </c>
      <c r="E427" s="170">
        <v>38</v>
      </c>
      <c r="F427" s="171" t="s">
        <v>3883</v>
      </c>
      <c r="G427" s="153"/>
    </row>
    <row r="428" spans="2:7">
      <c r="B428" s="169">
        <v>42504.870763888997</v>
      </c>
      <c r="C428" s="252">
        <v>50</v>
      </c>
      <c r="D428" s="251">
        <f t="shared" si="6"/>
        <v>3.5</v>
      </c>
      <c r="E428" s="170">
        <v>46.5</v>
      </c>
      <c r="F428" s="171" t="s">
        <v>4037</v>
      </c>
      <c r="G428" s="153"/>
    </row>
    <row r="429" spans="2:7">
      <c r="B429" s="169">
        <v>42504.875057869998</v>
      </c>
      <c r="C429" s="252">
        <v>100</v>
      </c>
      <c r="D429" s="251">
        <f t="shared" si="6"/>
        <v>5</v>
      </c>
      <c r="E429" s="170">
        <v>95</v>
      </c>
      <c r="F429" s="171" t="s">
        <v>4061</v>
      </c>
      <c r="G429" s="153"/>
    </row>
    <row r="430" spans="2:7">
      <c r="B430" s="169">
        <v>42504.934270833</v>
      </c>
      <c r="C430" s="252">
        <v>100</v>
      </c>
      <c r="D430" s="251">
        <f t="shared" si="6"/>
        <v>4.9500000000000028</v>
      </c>
      <c r="E430" s="170">
        <v>95.05</v>
      </c>
      <c r="F430" s="171" t="s">
        <v>4062</v>
      </c>
      <c r="G430" s="153"/>
    </row>
    <row r="431" spans="2:7">
      <c r="B431" s="169">
        <v>42504.977071759</v>
      </c>
      <c r="C431" s="252">
        <v>300</v>
      </c>
      <c r="D431" s="251">
        <f t="shared" si="6"/>
        <v>15</v>
      </c>
      <c r="E431" s="170">
        <v>285</v>
      </c>
      <c r="F431" s="171" t="s">
        <v>4063</v>
      </c>
      <c r="G431" s="153"/>
    </row>
    <row r="432" spans="2:7">
      <c r="B432" s="169">
        <v>42505.004039352003</v>
      </c>
      <c r="C432" s="252">
        <v>50</v>
      </c>
      <c r="D432" s="251">
        <f t="shared" si="6"/>
        <v>2.5</v>
      </c>
      <c r="E432" s="170">
        <v>47.5</v>
      </c>
      <c r="F432" s="171" t="s">
        <v>4064</v>
      </c>
      <c r="G432" s="153"/>
    </row>
    <row r="433" spans="2:7" s="8" customFormat="1">
      <c r="B433" s="169">
        <v>42505.041701388996</v>
      </c>
      <c r="C433" s="252">
        <v>50</v>
      </c>
      <c r="D433" s="251">
        <f t="shared" si="6"/>
        <v>3.5</v>
      </c>
      <c r="E433" s="170">
        <v>46.5</v>
      </c>
      <c r="F433" s="171" t="s">
        <v>4065</v>
      </c>
      <c r="G433" s="153"/>
    </row>
    <row r="434" spans="2:7" s="8" customFormat="1">
      <c r="B434" s="169">
        <v>42505.256921296001</v>
      </c>
      <c r="C434" s="252">
        <v>50</v>
      </c>
      <c r="D434" s="251">
        <f t="shared" si="6"/>
        <v>2.5</v>
      </c>
      <c r="E434" s="170">
        <v>47.5</v>
      </c>
      <c r="F434" s="171" t="s">
        <v>4066</v>
      </c>
      <c r="G434" s="153"/>
    </row>
    <row r="435" spans="2:7" s="8" customFormat="1">
      <c r="B435" s="169">
        <v>42505.302916667002</v>
      </c>
      <c r="C435" s="252">
        <v>100</v>
      </c>
      <c r="D435" s="251">
        <f t="shared" si="6"/>
        <v>4.9500000000000028</v>
      </c>
      <c r="E435" s="170">
        <v>95.05</v>
      </c>
      <c r="F435" s="171" t="s">
        <v>4067</v>
      </c>
      <c r="G435" s="153"/>
    </row>
    <row r="436" spans="2:7" s="8" customFormat="1">
      <c r="B436" s="169">
        <v>42505.356365740998</v>
      </c>
      <c r="C436" s="252">
        <v>200</v>
      </c>
      <c r="D436" s="251">
        <f t="shared" si="6"/>
        <v>14</v>
      </c>
      <c r="E436" s="170">
        <v>186</v>
      </c>
      <c r="F436" s="171" t="s">
        <v>4068</v>
      </c>
      <c r="G436" s="153"/>
    </row>
    <row r="437" spans="2:7" s="8" customFormat="1">
      <c r="B437" s="169">
        <v>42505.410150463002</v>
      </c>
      <c r="C437" s="252">
        <v>200</v>
      </c>
      <c r="D437" s="251">
        <f t="shared" si="6"/>
        <v>14</v>
      </c>
      <c r="E437" s="170">
        <v>186</v>
      </c>
      <c r="F437" s="171" t="s">
        <v>4069</v>
      </c>
      <c r="G437" s="153"/>
    </row>
    <row r="438" spans="2:7" s="8" customFormat="1">
      <c r="B438" s="169">
        <v>42505.416701388996</v>
      </c>
      <c r="C438" s="252">
        <v>300</v>
      </c>
      <c r="D438" s="251">
        <f t="shared" si="6"/>
        <v>15</v>
      </c>
      <c r="E438" s="170">
        <v>285</v>
      </c>
      <c r="F438" s="171" t="s">
        <v>4070</v>
      </c>
      <c r="G438" s="153"/>
    </row>
    <row r="439" spans="2:7" s="8" customFormat="1">
      <c r="B439" s="169">
        <v>42505.422777778003</v>
      </c>
      <c r="C439" s="252">
        <v>100</v>
      </c>
      <c r="D439" s="251">
        <f t="shared" si="6"/>
        <v>5</v>
      </c>
      <c r="E439" s="170">
        <v>95</v>
      </c>
      <c r="F439" s="171" t="s">
        <v>4071</v>
      </c>
      <c r="G439" s="153"/>
    </row>
    <row r="440" spans="2:7" s="8" customFormat="1">
      <c r="B440" s="169">
        <v>42505.510347222</v>
      </c>
      <c r="C440" s="252">
        <v>100</v>
      </c>
      <c r="D440" s="251">
        <f t="shared" si="6"/>
        <v>5</v>
      </c>
      <c r="E440" s="170">
        <v>95</v>
      </c>
      <c r="F440" s="171" t="s">
        <v>3766</v>
      </c>
      <c r="G440" s="153"/>
    </row>
    <row r="441" spans="2:7" s="8" customFormat="1">
      <c r="B441" s="169">
        <v>42505.524907407002</v>
      </c>
      <c r="C441" s="252">
        <v>1500</v>
      </c>
      <c r="D441" s="251">
        <f t="shared" si="6"/>
        <v>75</v>
      </c>
      <c r="E441" s="170">
        <v>1425</v>
      </c>
      <c r="F441" s="171" t="s">
        <v>4072</v>
      </c>
      <c r="G441" s="153"/>
    </row>
    <row r="442" spans="2:7" s="8" customFormat="1">
      <c r="B442" s="169">
        <v>42505.526550925999</v>
      </c>
      <c r="C442" s="252">
        <v>50</v>
      </c>
      <c r="D442" s="251">
        <f t="shared" si="6"/>
        <v>2.5</v>
      </c>
      <c r="E442" s="170">
        <v>47.5</v>
      </c>
      <c r="F442" s="171" t="s">
        <v>3725</v>
      </c>
      <c r="G442" s="153"/>
    </row>
    <row r="443" spans="2:7" s="8" customFormat="1">
      <c r="B443" s="169">
        <v>42505.573182870001</v>
      </c>
      <c r="C443" s="252">
        <v>200</v>
      </c>
      <c r="D443" s="251">
        <f t="shared" si="6"/>
        <v>10</v>
      </c>
      <c r="E443" s="170">
        <v>190</v>
      </c>
      <c r="F443" s="171" t="s">
        <v>4073</v>
      </c>
      <c r="G443" s="153"/>
    </row>
    <row r="444" spans="2:7" s="8" customFormat="1">
      <c r="B444" s="169">
        <v>42505.601238426003</v>
      </c>
      <c r="C444" s="252">
        <v>300</v>
      </c>
      <c r="D444" s="251">
        <f t="shared" si="6"/>
        <v>14.850000000000023</v>
      </c>
      <c r="E444" s="170">
        <v>285.14999999999998</v>
      </c>
      <c r="F444" s="171" t="s">
        <v>4036</v>
      </c>
      <c r="G444" s="153"/>
    </row>
    <row r="445" spans="2:7" s="8" customFormat="1">
      <c r="B445" s="169">
        <v>42505.601516203998</v>
      </c>
      <c r="C445" s="252">
        <v>50</v>
      </c>
      <c r="D445" s="251">
        <f t="shared" si="6"/>
        <v>2.5</v>
      </c>
      <c r="E445" s="170">
        <v>47.5</v>
      </c>
      <c r="F445" s="171" t="s">
        <v>4074</v>
      </c>
      <c r="G445" s="153"/>
    </row>
    <row r="446" spans="2:7" s="8" customFormat="1">
      <c r="B446" s="169">
        <v>42505.616006944001</v>
      </c>
      <c r="C446" s="252">
        <v>50</v>
      </c>
      <c r="D446" s="251">
        <f t="shared" si="6"/>
        <v>3.5</v>
      </c>
      <c r="E446" s="170">
        <v>46.5</v>
      </c>
      <c r="F446" s="171" t="s">
        <v>4075</v>
      </c>
      <c r="G446" s="153"/>
    </row>
    <row r="447" spans="2:7" s="8" customFormat="1">
      <c r="B447" s="169">
        <v>42505.744953704001</v>
      </c>
      <c r="C447" s="252">
        <v>350</v>
      </c>
      <c r="D447" s="251">
        <f t="shared" si="6"/>
        <v>17.5</v>
      </c>
      <c r="E447" s="170">
        <v>332.5</v>
      </c>
      <c r="F447" s="171" t="s">
        <v>3966</v>
      </c>
      <c r="G447" s="153"/>
    </row>
    <row r="448" spans="2:7" s="8" customFormat="1">
      <c r="B448" s="169">
        <v>42505.750740741001</v>
      </c>
      <c r="C448" s="252">
        <v>40</v>
      </c>
      <c r="D448" s="251">
        <f t="shared" si="6"/>
        <v>2</v>
      </c>
      <c r="E448" s="170">
        <v>38</v>
      </c>
      <c r="F448" s="171" t="s">
        <v>3966</v>
      </c>
      <c r="G448" s="153"/>
    </row>
    <row r="449" spans="2:7" s="8" customFormat="1">
      <c r="B449" s="169">
        <v>42505.791886573999</v>
      </c>
      <c r="C449" s="252">
        <v>150</v>
      </c>
      <c r="D449" s="251">
        <f t="shared" si="6"/>
        <v>7.5</v>
      </c>
      <c r="E449" s="170">
        <v>142.5</v>
      </c>
      <c r="F449" s="171" t="s">
        <v>4076</v>
      </c>
      <c r="G449" s="153"/>
    </row>
    <row r="450" spans="2:7" s="8" customFormat="1">
      <c r="B450" s="169">
        <v>42505.833379629999</v>
      </c>
      <c r="C450" s="252">
        <v>50</v>
      </c>
      <c r="D450" s="251">
        <f t="shared" si="6"/>
        <v>2.5</v>
      </c>
      <c r="E450" s="170">
        <v>47.5</v>
      </c>
      <c r="F450" s="171" t="s">
        <v>3996</v>
      </c>
      <c r="G450" s="153"/>
    </row>
    <row r="451" spans="2:7" s="8" customFormat="1">
      <c r="B451" s="169">
        <v>42505.845266204</v>
      </c>
      <c r="C451" s="252">
        <v>50</v>
      </c>
      <c r="D451" s="251">
        <f t="shared" si="6"/>
        <v>3.5</v>
      </c>
      <c r="E451" s="170">
        <v>46.5</v>
      </c>
      <c r="F451" s="171" t="s">
        <v>4037</v>
      </c>
      <c r="G451" s="153"/>
    </row>
    <row r="452" spans="2:7" s="8" customFormat="1">
      <c r="B452" s="169">
        <v>42505.866261574003</v>
      </c>
      <c r="C452" s="252">
        <v>200</v>
      </c>
      <c r="D452" s="251">
        <f t="shared" si="6"/>
        <v>10</v>
      </c>
      <c r="E452" s="170">
        <v>190</v>
      </c>
      <c r="F452" s="171" t="s">
        <v>4077</v>
      </c>
      <c r="G452" s="153"/>
    </row>
    <row r="453" spans="2:7" s="8" customFormat="1">
      <c r="B453" s="169">
        <v>42505.869930556</v>
      </c>
      <c r="C453" s="252">
        <v>100</v>
      </c>
      <c r="D453" s="251">
        <f t="shared" si="6"/>
        <v>5</v>
      </c>
      <c r="E453" s="170">
        <v>95</v>
      </c>
      <c r="F453" s="171" t="s">
        <v>3949</v>
      </c>
      <c r="G453" s="153"/>
    </row>
    <row r="454" spans="2:7" s="8" customFormat="1">
      <c r="B454" s="169">
        <v>42505.943703703997</v>
      </c>
      <c r="C454" s="252">
        <v>500</v>
      </c>
      <c r="D454" s="251">
        <f t="shared" ref="D454:D517" si="7">SUM(C454-E454)</f>
        <v>24.75</v>
      </c>
      <c r="E454" s="170">
        <v>475.25</v>
      </c>
      <c r="F454" s="171" t="s">
        <v>4078</v>
      </c>
      <c r="G454" s="153"/>
    </row>
    <row r="455" spans="2:7" s="8" customFormat="1">
      <c r="B455" s="169">
        <v>42505.945439814997</v>
      </c>
      <c r="C455" s="252">
        <v>500</v>
      </c>
      <c r="D455" s="251">
        <f t="shared" si="7"/>
        <v>24.75</v>
      </c>
      <c r="E455" s="170">
        <v>475.25</v>
      </c>
      <c r="F455" s="171" t="s">
        <v>4079</v>
      </c>
      <c r="G455" s="153"/>
    </row>
    <row r="456" spans="2:7" s="8" customFormat="1">
      <c r="B456" s="169">
        <v>42505.984791666997</v>
      </c>
      <c r="C456" s="252">
        <v>60</v>
      </c>
      <c r="D456" s="251">
        <f t="shared" si="7"/>
        <v>3</v>
      </c>
      <c r="E456" s="170">
        <v>57</v>
      </c>
      <c r="F456" s="171" t="s">
        <v>4080</v>
      </c>
      <c r="G456" s="153"/>
    </row>
    <row r="457" spans="2:7" s="8" customFormat="1">
      <c r="B457" s="169">
        <v>42506.204525462999</v>
      </c>
      <c r="C457" s="252">
        <v>150</v>
      </c>
      <c r="D457" s="251">
        <f t="shared" si="7"/>
        <v>7.5</v>
      </c>
      <c r="E457" s="170">
        <v>142.5</v>
      </c>
      <c r="F457" s="171" t="s">
        <v>3994</v>
      </c>
      <c r="G457" s="153"/>
    </row>
    <row r="458" spans="2:7" s="8" customFormat="1">
      <c r="B458" s="169">
        <v>42506.207199074001</v>
      </c>
      <c r="C458" s="252">
        <v>150</v>
      </c>
      <c r="D458" s="251">
        <f t="shared" si="7"/>
        <v>7.5</v>
      </c>
      <c r="E458" s="170">
        <v>142.5</v>
      </c>
      <c r="F458" s="171" t="s">
        <v>3994</v>
      </c>
      <c r="G458" s="153"/>
    </row>
    <row r="459" spans="2:7" s="8" customFormat="1">
      <c r="B459" s="169">
        <v>42506.331458332999</v>
      </c>
      <c r="C459" s="252">
        <v>13</v>
      </c>
      <c r="D459" s="251">
        <f t="shared" si="7"/>
        <v>0.65000000000000036</v>
      </c>
      <c r="E459" s="170">
        <v>12.35</v>
      </c>
      <c r="F459" s="171" t="s">
        <v>3718</v>
      </c>
      <c r="G459" s="153"/>
    </row>
    <row r="460" spans="2:7" s="8" customFormat="1">
      <c r="B460" s="169">
        <v>42506.337766204</v>
      </c>
      <c r="C460" s="252">
        <v>50</v>
      </c>
      <c r="D460" s="251">
        <f t="shared" si="7"/>
        <v>2.5</v>
      </c>
      <c r="E460" s="170">
        <v>47.5</v>
      </c>
      <c r="F460" s="171" t="s">
        <v>4081</v>
      </c>
      <c r="G460" s="153"/>
    </row>
    <row r="461" spans="2:7" s="8" customFormat="1">
      <c r="B461" s="169">
        <v>42506.367384259</v>
      </c>
      <c r="C461" s="252">
        <v>500</v>
      </c>
      <c r="D461" s="251">
        <f t="shared" si="7"/>
        <v>24.75</v>
      </c>
      <c r="E461" s="170">
        <v>475.25</v>
      </c>
      <c r="F461" s="171" t="s">
        <v>4082</v>
      </c>
      <c r="G461" s="153"/>
    </row>
    <row r="462" spans="2:7" s="8" customFormat="1">
      <c r="B462" s="169">
        <v>42506.391701389002</v>
      </c>
      <c r="C462" s="252">
        <v>50</v>
      </c>
      <c r="D462" s="251">
        <f t="shared" si="7"/>
        <v>3.5</v>
      </c>
      <c r="E462" s="170">
        <v>46.5</v>
      </c>
      <c r="F462" s="171" t="s">
        <v>4083</v>
      </c>
      <c r="G462" s="153"/>
    </row>
    <row r="463" spans="2:7" s="8" customFormat="1">
      <c r="B463" s="169">
        <v>42506.467314815003</v>
      </c>
      <c r="C463" s="252">
        <v>1000</v>
      </c>
      <c r="D463" s="251">
        <f t="shared" si="7"/>
        <v>49.5</v>
      </c>
      <c r="E463" s="170">
        <v>950.5</v>
      </c>
      <c r="F463" s="171" t="s">
        <v>4084</v>
      </c>
      <c r="G463" s="153"/>
    </row>
    <row r="464" spans="2:7" s="8" customFormat="1">
      <c r="B464" s="169">
        <v>42506.510740741003</v>
      </c>
      <c r="C464" s="252">
        <v>240</v>
      </c>
      <c r="D464" s="251">
        <f t="shared" si="7"/>
        <v>12</v>
      </c>
      <c r="E464" s="170">
        <v>228</v>
      </c>
      <c r="F464" s="171" t="s">
        <v>3707</v>
      </c>
      <c r="G464" s="153"/>
    </row>
    <row r="465" spans="2:7" s="8" customFormat="1">
      <c r="B465" s="169">
        <v>42506.561307869997</v>
      </c>
      <c r="C465" s="252">
        <v>600</v>
      </c>
      <c r="D465" s="251">
        <f t="shared" si="7"/>
        <v>30</v>
      </c>
      <c r="E465" s="170">
        <v>570</v>
      </c>
      <c r="F465" s="171" t="s">
        <v>3896</v>
      </c>
      <c r="G465" s="153"/>
    </row>
    <row r="466" spans="2:7" s="8" customFormat="1">
      <c r="B466" s="169">
        <v>42506.578842593</v>
      </c>
      <c r="C466" s="252">
        <v>100</v>
      </c>
      <c r="D466" s="251">
        <f t="shared" si="7"/>
        <v>7</v>
      </c>
      <c r="E466" s="170">
        <v>93</v>
      </c>
      <c r="F466" s="171" t="s">
        <v>4085</v>
      </c>
      <c r="G466" s="153"/>
    </row>
    <row r="467" spans="2:7" s="8" customFormat="1">
      <c r="B467" s="169">
        <v>42506.617974537003</v>
      </c>
      <c r="C467" s="252">
        <v>500</v>
      </c>
      <c r="D467" s="251">
        <f t="shared" si="7"/>
        <v>35</v>
      </c>
      <c r="E467" s="170">
        <v>465</v>
      </c>
      <c r="F467" s="171" t="s">
        <v>4086</v>
      </c>
      <c r="G467" s="153"/>
    </row>
    <row r="468" spans="2:7" s="8" customFormat="1">
      <c r="B468" s="169">
        <v>42506.619710648003</v>
      </c>
      <c r="C468" s="252">
        <v>150</v>
      </c>
      <c r="D468" s="251">
        <f t="shared" si="7"/>
        <v>7.5</v>
      </c>
      <c r="E468" s="170">
        <v>142.5</v>
      </c>
      <c r="F468" s="171" t="s">
        <v>4087</v>
      </c>
      <c r="G468" s="153"/>
    </row>
    <row r="469" spans="2:7" s="8" customFormat="1">
      <c r="B469" s="169">
        <v>42506.661527778</v>
      </c>
      <c r="C469" s="252">
        <v>1000</v>
      </c>
      <c r="D469" s="251">
        <f t="shared" si="7"/>
        <v>50</v>
      </c>
      <c r="E469" s="170">
        <v>950</v>
      </c>
      <c r="F469" s="171" t="s">
        <v>4088</v>
      </c>
      <c r="G469" s="153"/>
    </row>
    <row r="470" spans="2:7" s="8" customFormat="1">
      <c r="B470" s="169">
        <v>42506.670671296</v>
      </c>
      <c r="C470" s="252">
        <v>350</v>
      </c>
      <c r="D470" s="251">
        <f t="shared" si="7"/>
        <v>17.5</v>
      </c>
      <c r="E470" s="170">
        <v>332.5</v>
      </c>
      <c r="F470" s="171" t="s">
        <v>4089</v>
      </c>
      <c r="G470" s="153"/>
    </row>
    <row r="471" spans="2:7" s="8" customFormat="1">
      <c r="B471" s="169">
        <v>42506.718182869998</v>
      </c>
      <c r="C471" s="252">
        <v>1000</v>
      </c>
      <c r="D471" s="251">
        <f t="shared" si="7"/>
        <v>49.5</v>
      </c>
      <c r="E471" s="170">
        <v>950.5</v>
      </c>
      <c r="F471" s="171" t="s">
        <v>4090</v>
      </c>
      <c r="G471" s="153"/>
    </row>
    <row r="472" spans="2:7" s="8" customFormat="1">
      <c r="B472" s="169">
        <v>42506.720972222</v>
      </c>
      <c r="C472" s="252">
        <v>300</v>
      </c>
      <c r="D472" s="251">
        <f t="shared" si="7"/>
        <v>15</v>
      </c>
      <c r="E472" s="170">
        <v>285</v>
      </c>
      <c r="F472" s="171" t="s">
        <v>3782</v>
      </c>
      <c r="G472" s="153"/>
    </row>
    <row r="473" spans="2:7" s="8" customFormat="1">
      <c r="B473" s="169">
        <v>42506.722615740997</v>
      </c>
      <c r="C473" s="252">
        <v>100</v>
      </c>
      <c r="D473" s="251">
        <f t="shared" si="7"/>
        <v>5</v>
      </c>
      <c r="E473" s="170">
        <v>95</v>
      </c>
      <c r="F473" s="171" t="s">
        <v>4091</v>
      </c>
      <c r="G473" s="153"/>
    </row>
    <row r="474" spans="2:7" s="8" customFormat="1">
      <c r="B474" s="169">
        <v>42506.840462963002</v>
      </c>
      <c r="C474" s="252">
        <v>300</v>
      </c>
      <c r="D474" s="251">
        <f t="shared" si="7"/>
        <v>21</v>
      </c>
      <c r="E474" s="170">
        <v>279</v>
      </c>
      <c r="F474" s="171" t="s">
        <v>4092</v>
      </c>
      <c r="G474" s="153"/>
    </row>
    <row r="475" spans="2:7" s="8" customFormat="1">
      <c r="B475" s="169">
        <v>42506.871076388998</v>
      </c>
      <c r="C475" s="252">
        <v>500</v>
      </c>
      <c r="D475" s="251">
        <f t="shared" si="7"/>
        <v>25</v>
      </c>
      <c r="E475" s="170">
        <v>475</v>
      </c>
      <c r="F475" s="171" t="s">
        <v>4093</v>
      </c>
      <c r="G475" s="153"/>
    </row>
    <row r="476" spans="2:7" s="8" customFormat="1">
      <c r="B476" s="169">
        <v>42506.874236110998</v>
      </c>
      <c r="C476" s="252">
        <v>1000</v>
      </c>
      <c r="D476" s="251">
        <f t="shared" si="7"/>
        <v>50</v>
      </c>
      <c r="E476" s="170">
        <v>950</v>
      </c>
      <c r="F476" s="171" t="s">
        <v>4094</v>
      </c>
      <c r="G476" s="153"/>
    </row>
    <row r="477" spans="2:7" s="8" customFormat="1">
      <c r="B477" s="169">
        <v>42506.875081019003</v>
      </c>
      <c r="C477" s="252">
        <v>100</v>
      </c>
      <c r="D477" s="251">
        <f t="shared" si="7"/>
        <v>7</v>
      </c>
      <c r="E477" s="170">
        <v>93</v>
      </c>
      <c r="F477" s="171" t="s">
        <v>4095</v>
      </c>
      <c r="G477" s="153"/>
    </row>
    <row r="478" spans="2:7" s="8" customFormat="1">
      <c r="B478" s="169">
        <v>42506.884722221999</v>
      </c>
      <c r="C478" s="252">
        <v>70</v>
      </c>
      <c r="D478" s="251">
        <f t="shared" si="7"/>
        <v>3.5</v>
      </c>
      <c r="E478" s="170">
        <v>66.5</v>
      </c>
      <c r="F478" s="171" t="s">
        <v>3860</v>
      </c>
      <c r="G478" s="153"/>
    </row>
    <row r="479" spans="2:7" s="8" customFormat="1">
      <c r="B479" s="169">
        <v>42506.885370370001</v>
      </c>
      <c r="C479" s="252">
        <v>500</v>
      </c>
      <c r="D479" s="251">
        <f t="shared" si="7"/>
        <v>35</v>
      </c>
      <c r="E479" s="170">
        <v>465</v>
      </c>
      <c r="F479" s="171" t="s">
        <v>3789</v>
      </c>
      <c r="G479" s="153"/>
    </row>
    <row r="480" spans="2:7" s="8" customFormat="1">
      <c r="B480" s="169">
        <v>42506.907210648002</v>
      </c>
      <c r="C480" s="252">
        <v>140</v>
      </c>
      <c r="D480" s="251">
        <f t="shared" si="7"/>
        <v>9.8000000000000114</v>
      </c>
      <c r="E480" s="170">
        <v>130.19999999999999</v>
      </c>
      <c r="F480" s="171" t="s">
        <v>4096</v>
      </c>
      <c r="G480" s="153"/>
    </row>
    <row r="481" spans="2:7" s="8" customFormat="1">
      <c r="B481" s="169">
        <v>42506.927928240999</v>
      </c>
      <c r="C481" s="252">
        <v>300</v>
      </c>
      <c r="D481" s="251">
        <f t="shared" si="7"/>
        <v>15</v>
      </c>
      <c r="E481" s="170">
        <v>285</v>
      </c>
      <c r="F481" s="171" t="s">
        <v>4097</v>
      </c>
      <c r="G481" s="153"/>
    </row>
    <row r="482" spans="2:7" s="8" customFormat="1">
      <c r="B482" s="169">
        <v>42506.928124999999</v>
      </c>
      <c r="C482" s="252">
        <v>500</v>
      </c>
      <c r="D482" s="251">
        <f t="shared" si="7"/>
        <v>35</v>
      </c>
      <c r="E482" s="170">
        <v>465</v>
      </c>
      <c r="F482" s="171" t="s">
        <v>4098</v>
      </c>
      <c r="G482" s="153"/>
    </row>
    <row r="483" spans="2:7" s="8" customFormat="1">
      <c r="B483" s="169">
        <v>42506.956423611002</v>
      </c>
      <c r="C483" s="252">
        <v>500</v>
      </c>
      <c r="D483" s="251">
        <f t="shared" si="7"/>
        <v>25</v>
      </c>
      <c r="E483" s="170">
        <v>475</v>
      </c>
      <c r="F483" s="171" t="s">
        <v>4099</v>
      </c>
      <c r="G483" s="153"/>
    </row>
    <row r="484" spans="2:7" s="8" customFormat="1">
      <c r="B484" s="169">
        <v>42506.977002314998</v>
      </c>
      <c r="C484" s="252">
        <v>300</v>
      </c>
      <c r="D484" s="251">
        <f t="shared" si="7"/>
        <v>14.850000000000023</v>
      </c>
      <c r="E484" s="170">
        <v>285.14999999999998</v>
      </c>
      <c r="F484" s="171" t="s">
        <v>4100</v>
      </c>
      <c r="G484" s="153"/>
    </row>
    <row r="485" spans="2:7" s="8" customFormat="1">
      <c r="B485" s="169">
        <v>42507.000219907</v>
      </c>
      <c r="C485" s="252">
        <v>20</v>
      </c>
      <c r="D485" s="251">
        <f t="shared" si="7"/>
        <v>1</v>
      </c>
      <c r="E485" s="170">
        <v>19</v>
      </c>
      <c r="F485" s="171" t="s">
        <v>4101</v>
      </c>
      <c r="G485" s="153"/>
    </row>
    <row r="486" spans="2:7" s="8" customFormat="1">
      <c r="B486" s="169">
        <v>42507.000231480997</v>
      </c>
      <c r="C486" s="252">
        <v>500</v>
      </c>
      <c r="D486" s="251">
        <f t="shared" si="7"/>
        <v>25</v>
      </c>
      <c r="E486" s="170">
        <v>475</v>
      </c>
      <c r="F486" s="171" t="s">
        <v>3739</v>
      </c>
      <c r="G486" s="153"/>
    </row>
    <row r="487" spans="2:7" s="8" customFormat="1">
      <c r="B487" s="169">
        <v>42507.291689815</v>
      </c>
      <c r="C487" s="252">
        <v>100</v>
      </c>
      <c r="D487" s="251">
        <f t="shared" si="7"/>
        <v>5</v>
      </c>
      <c r="E487" s="170">
        <v>95</v>
      </c>
      <c r="F487" s="171" t="s">
        <v>3819</v>
      </c>
      <c r="G487" s="153"/>
    </row>
    <row r="488" spans="2:7" s="8" customFormat="1">
      <c r="B488" s="169">
        <v>42507.366597221997</v>
      </c>
      <c r="C488" s="252">
        <v>100</v>
      </c>
      <c r="D488" s="251">
        <f t="shared" si="7"/>
        <v>5</v>
      </c>
      <c r="E488" s="170">
        <v>95</v>
      </c>
      <c r="F488" s="171" t="s">
        <v>4102</v>
      </c>
      <c r="G488" s="153"/>
    </row>
    <row r="489" spans="2:7" s="8" customFormat="1">
      <c r="B489" s="169">
        <v>42507.371805556002</v>
      </c>
      <c r="C489" s="252">
        <v>270</v>
      </c>
      <c r="D489" s="251">
        <f t="shared" si="7"/>
        <v>13.370000000000005</v>
      </c>
      <c r="E489" s="170">
        <v>256.63</v>
      </c>
      <c r="F489" s="171" t="s">
        <v>4103</v>
      </c>
      <c r="G489" s="153"/>
    </row>
    <row r="490" spans="2:7" s="8" customFormat="1">
      <c r="B490" s="169">
        <v>42507.417847222001</v>
      </c>
      <c r="C490" s="252">
        <v>100</v>
      </c>
      <c r="D490" s="251">
        <f t="shared" si="7"/>
        <v>4.9500000000000028</v>
      </c>
      <c r="E490" s="170">
        <v>95.05</v>
      </c>
      <c r="F490" s="171" t="s">
        <v>4104</v>
      </c>
      <c r="G490" s="153"/>
    </row>
    <row r="491" spans="2:7" s="8" customFormat="1">
      <c r="B491" s="169">
        <v>42507.426678240998</v>
      </c>
      <c r="C491" s="252">
        <v>300</v>
      </c>
      <c r="D491" s="251">
        <f t="shared" si="7"/>
        <v>15</v>
      </c>
      <c r="E491" s="170">
        <v>285</v>
      </c>
      <c r="F491" s="171" t="s">
        <v>4105</v>
      </c>
      <c r="G491" s="153"/>
    </row>
    <row r="492" spans="2:7" s="8" customFormat="1">
      <c r="B492" s="169">
        <v>42507.433067129998</v>
      </c>
      <c r="C492" s="252">
        <v>100</v>
      </c>
      <c r="D492" s="251">
        <f t="shared" si="7"/>
        <v>5</v>
      </c>
      <c r="E492" s="170">
        <v>95</v>
      </c>
      <c r="F492" s="171" t="s">
        <v>4106</v>
      </c>
      <c r="G492" s="153"/>
    </row>
    <row r="493" spans="2:7" s="8" customFormat="1">
      <c r="B493" s="169">
        <v>42507.441805556002</v>
      </c>
      <c r="C493" s="252">
        <v>200</v>
      </c>
      <c r="D493" s="251">
        <f t="shared" si="7"/>
        <v>10</v>
      </c>
      <c r="E493" s="170">
        <v>190</v>
      </c>
      <c r="F493" s="171" t="s">
        <v>4107</v>
      </c>
      <c r="G493" s="153"/>
    </row>
    <row r="494" spans="2:7" s="8" customFormat="1">
      <c r="B494" s="169">
        <v>42507.475023147999</v>
      </c>
      <c r="C494" s="252">
        <v>300</v>
      </c>
      <c r="D494" s="251">
        <f t="shared" si="7"/>
        <v>15</v>
      </c>
      <c r="E494" s="170">
        <v>285</v>
      </c>
      <c r="F494" s="171" t="s">
        <v>4108</v>
      </c>
      <c r="G494" s="153"/>
    </row>
    <row r="495" spans="2:7" s="8" customFormat="1">
      <c r="B495" s="169">
        <v>42507.498310185001</v>
      </c>
      <c r="C495" s="252">
        <v>100</v>
      </c>
      <c r="D495" s="251">
        <f t="shared" si="7"/>
        <v>5</v>
      </c>
      <c r="E495" s="170">
        <v>95</v>
      </c>
      <c r="F495" s="171" t="s">
        <v>4109</v>
      </c>
      <c r="G495" s="153"/>
    </row>
    <row r="496" spans="2:7" s="8" customFormat="1">
      <c r="B496" s="169">
        <v>42507.498460647999</v>
      </c>
      <c r="C496" s="252">
        <v>50</v>
      </c>
      <c r="D496" s="251">
        <f t="shared" si="7"/>
        <v>2.5</v>
      </c>
      <c r="E496" s="170">
        <v>47.5</v>
      </c>
      <c r="F496" s="171" t="s">
        <v>4110</v>
      </c>
      <c r="G496" s="153"/>
    </row>
    <row r="497" spans="2:7" s="8" customFormat="1">
      <c r="B497" s="169">
        <v>42507.513356481002</v>
      </c>
      <c r="C497" s="252">
        <v>300</v>
      </c>
      <c r="D497" s="251">
        <f t="shared" si="7"/>
        <v>15</v>
      </c>
      <c r="E497" s="170">
        <v>285</v>
      </c>
      <c r="F497" s="171" t="s">
        <v>4111</v>
      </c>
      <c r="G497" s="153"/>
    </row>
    <row r="498" spans="2:7" s="8" customFormat="1">
      <c r="B498" s="169">
        <v>42507.523541666997</v>
      </c>
      <c r="C498" s="252">
        <v>150</v>
      </c>
      <c r="D498" s="251">
        <f t="shared" si="7"/>
        <v>7.5</v>
      </c>
      <c r="E498" s="170">
        <v>142.5</v>
      </c>
      <c r="F498" s="171" t="s">
        <v>4112</v>
      </c>
      <c r="G498" s="153"/>
    </row>
    <row r="499" spans="2:7" s="8" customFormat="1">
      <c r="B499" s="169">
        <v>42507.524618055999</v>
      </c>
      <c r="C499" s="252">
        <v>300</v>
      </c>
      <c r="D499" s="251">
        <f t="shared" si="7"/>
        <v>15</v>
      </c>
      <c r="E499" s="170">
        <v>285</v>
      </c>
      <c r="F499" s="171" t="s">
        <v>4113</v>
      </c>
      <c r="G499" s="153"/>
    </row>
    <row r="500" spans="2:7" s="8" customFormat="1">
      <c r="B500" s="169">
        <v>42507.531134258999</v>
      </c>
      <c r="C500" s="252">
        <v>50</v>
      </c>
      <c r="D500" s="251">
        <f t="shared" si="7"/>
        <v>2.5</v>
      </c>
      <c r="E500" s="170">
        <v>47.5</v>
      </c>
      <c r="F500" s="171" t="s">
        <v>4114</v>
      </c>
      <c r="G500" s="153"/>
    </row>
    <row r="501" spans="2:7" s="8" customFormat="1">
      <c r="B501" s="169">
        <v>42507.580324073999</v>
      </c>
      <c r="C501" s="252">
        <v>100</v>
      </c>
      <c r="D501" s="251">
        <f t="shared" si="7"/>
        <v>5</v>
      </c>
      <c r="E501" s="170">
        <v>95</v>
      </c>
      <c r="F501" s="171" t="s">
        <v>4115</v>
      </c>
      <c r="G501" s="153"/>
    </row>
    <row r="502" spans="2:7" s="8" customFormat="1">
      <c r="B502" s="169">
        <v>42507.581134259002</v>
      </c>
      <c r="C502" s="252">
        <v>100</v>
      </c>
      <c r="D502" s="251">
        <f t="shared" si="7"/>
        <v>5</v>
      </c>
      <c r="E502" s="170">
        <v>95</v>
      </c>
      <c r="F502" s="171" t="s">
        <v>4115</v>
      </c>
      <c r="G502" s="153"/>
    </row>
    <row r="503" spans="2:7" s="8" customFormat="1">
      <c r="B503" s="169">
        <v>42507.583368056003</v>
      </c>
      <c r="C503" s="252">
        <v>200</v>
      </c>
      <c r="D503" s="251">
        <f t="shared" si="7"/>
        <v>10</v>
      </c>
      <c r="E503" s="170">
        <v>190</v>
      </c>
      <c r="F503" s="171" t="s">
        <v>4116</v>
      </c>
      <c r="G503" s="153"/>
    </row>
    <row r="504" spans="2:7" s="8" customFormat="1">
      <c r="B504" s="169">
        <v>42507.584745369997</v>
      </c>
      <c r="C504" s="252">
        <v>109</v>
      </c>
      <c r="D504" s="251">
        <f t="shared" si="7"/>
        <v>5.4500000000000028</v>
      </c>
      <c r="E504" s="170">
        <v>103.55</v>
      </c>
      <c r="F504" s="171" t="s">
        <v>4115</v>
      </c>
      <c r="G504" s="153"/>
    </row>
    <row r="505" spans="2:7" s="8" customFormat="1">
      <c r="B505" s="169">
        <v>42507.587453704</v>
      </c>
      <c r="C505" s="252">
        <v>100</v>
      </c>
      <c r="D505" s="251">
        <f t="shared" si="7"/>
        <v>5</v>
      </c>
      <c r="E505" s="170">
        <v>95</v>
      </c>
      <c r="F505" s="171" t="s">
        <v>4117</v>
      </c>
      <c r="G505" s="153"/>
    </row>
    <row r="506" spans="2:7" s="8" customFormat="1">
      <c r="B506" s="169">
        <v>42507.665462962999</v>
      </c>
      <c r="C506" s="252">
        <v>200</v>
      </c>
      <c r="D506" s="251">
        <f t="shared" si="7"/>
        <v>10</v>
      </c>
      <c r="E506" s="170">
        <v>190</v>
      </c>
      <c r="F506" s="171" t="s">
        <v>4118</v>
      </c>
      <c r="G506" s="153"/>
    </row>
    <row r="507" spans="2:7" s="8" customFormat="1">
      <c r="B507" s="169">
        <v>42507.666724536997</v>
      </c>
      <c r="C507" s="252">
        <v>100</v>
      </c>
      <c r="D507" s="251">
        <f t="shared" si="7"/>
        <v>4.9500000000000028</v>
      </c>
      <c r="E507" s="170">
        <v>95.05</v>
      </c>
      <c r="F507" s="171" t="s">
        <v>4119</v>
      </c>
      <c r="G507" s="153"/>
    </row>
    <row r="508" spans="2:7" s="8" customFormat="1">
      <c r="B508" s="169">
        <v>42507.697847222</v>
      </c>
      <c r="C508" s="252">
        <v>100</v>
      </c>
      <c r="D508" s="251">
        <f t="shared" si="7"/>
        <v>5</v>
      </c>
      <c r="E508" s="170">
        <v>95</v>
      </c>
      <c r="F508" s="171" t="s">
        <v>4120</v>
      </c>
      <c r="G508" s="153"/>
    </row>
    <row r="509" spans="2:7" s="8" customFormat="1">
      <c r="B509" s="169">
        <v>42507.732395833002</v>
      </c>
      <c r="C509" s="252">
        <v>500</v>
      </c>
      <c r="D509" s="251">
        <f t="shared" si="7"/>
        <v>25</v>
      </c>
      <c r="E509" s="170">
        <v>475</v>
      </c>
      <c r="F509" s="171" t="s">
        <v>4121</v>
      </c>
      <c r="G509" s="153"/>
    </row>
    <row r="510" spans="2:7" s="8" customFormat="1">
      <c r="B510" s="169">
        <v>42507.750081019003</v>
      </c>
      <c r="C510" s="252">
        <v>100</v>
      </c>
      <c r="D510" s="251">
        <f t="shared" si="7"/>
        <v>5</v>
      </c>
      <c r="E510" s="170">
        <v>95</v>
      </c>
      <c r="F510" s="171" t="s">
        <v>4122</v>
      </c>
      <c r="G510" s="153"/>
    </row>
    <row r="511" spans="2:7" s="8" customFormat="1">
      <c r="B511" s="169">
        <v>42507.750613425997</v>
      </c>
      <c r="C511" s="252">
        <v>50</v>
      </c>
      <c r="D511" s="251">
        <f t="shared" si="7"/>
        <v>2.4799999999999969</v>
      </c>
      <c r="E511" s="170">
        <v>47.52</v>
      </c>
      <c r="F511" s="171" t="s">
        <v>4123</v>
      </c>
      <c r="G511" s="153"/>
    </row>
    <row r="512" spans="2:7" s="8" customFormat="1">
      <c r="B512" s="169">
        <v>42507.791354166999</v>
      </c>
      <c r="C512" s="252">
        <v>25</v>
      </c>
      <c r="D512" s="251">
        <f t="shared" si="7"/>
        <v>1.25</v>
      </c>
      <c r="E512" s="170">
        <v>23.75</v>
      </c>
      <c r="F512" s="171" t="s">
        <v>4124</v>
      </c>
      <c r="G512" s="153"/>
    </row>
    <row r="513" spans="2:7" s="8" customFormat="1">
      <c r="B513" s="169">
        <v>42507.797500000001</v>
      </c>
      <c r="C513" s="252">
        <v>70</v>
      </c>
      <c r="D513" s="251">
        <f t="shared" si="7"/>
        <v>4.9000000000000057</v>
      </c>
      <c r="E513" s="170">
        <v>65.099999999999994</v>
      </c>
      <c r="F513" s="171" t="s">
        <v>4014</v>
      </c>
      <c r="G513" s="153"/>
    </row>
    <row r="514" spans="2:7" s="8" customFormat="1">
      <c r="B514" s="169">
        <v>42507.812268519003</v>
      </c>
      <c r="C514" s="252">
        <v>500</v>
      </c>
      <c r="D514" s="251">
        <f t="shared" si="7"/>
        <v>35</v>
      </c>
      <c r="E514" s="170">
        <v>465</v>
      </c>
      <c r="F514" s="171" t="s">
        <v>4125</v>
      </c>
      <c r="G514" s="153"/>
    </row>
    <row r="515" spans="2:7" s="8" customFormat="1">
      <c r="B515" s="169">
        <v>42507.833182870003</v>
      </c>
      <c r="C515" s="252">
        <v>100</v>
      </c>
      <c r="D515" s="251">
        <f t="shared" si="7"/>
        <v>5</v>
      </c>
      <c r="E515" s="170">
        <v>95</v>
      </c>
      <c r="F515" s="171" t="s">
        <v>4126</v>
      </c>
      <c r="G515" s="153"/>
    </row>
    <row r="516" spans="2:7" s="8" customFormat="1">
      <c r="B516" s="169">
        <v>42507.849664351997</v>
      </c>
      <c r="C516" s="252">
        <v>50</v>
      </c>
      <c r="D516" s="251">
        <f t="shared" si="7"/>
        <v>2.4799999999999969</v>
      </c>
      <c r="E516" s="170">
        <v>47.52</v>
      </c>
      <c r="F516" s="171" t="s">
        <v>3805</v>
      </c>
      <c r="G516" s="153"/>
    </row>
    <row r="517" spans="2:7" s="8" customFormat="1">
      <c r="B517" s="169">
        <v>42507.868148148002</v>
      </c>
      <c r="C517" s="252">
        <v>50</v>
      </c>
      <c r="D517" s="251">
        <f t="shared" si="7"/>
        <v>2.5</v>
      </c>
      <c r="E517" s="170">
        <v>47.5</v>
      </c>
      <c r="F517" s="171" t="s">
        <v>4127</v>
      </c>
      <c r="G517" s="153"/>
    </row>
    <row r="518" spans="2:7" s="8" customFormat="1">
      <c r="B518" s="169">
        <v>42507.916701388996</v>
      </c>
      <c r="C518" s="252">
        <v>150</v>
      </c>
      <c r="D518" s="251">
        <f t="shared" ref="D518:D581" si="8">SUM(C518-E518)</f>
        <v>7.4300000000000068</v>
      </c>
      <c r="E518" s="170">
        <v>142.57</v>
      </c>
      <c r="F518" s="171" t="s">
        <v>4128</v>
      </c>
      <c r="G518" s="153"/>
    </row>
    <row r="519" spans="2:7" s="8" customFormat="1">
      <c r="B519" s="169">
        <v>42507.928726851998</v>
      </c>
      <c r="C519" s="252">
        <v>250</v>
      </c>
      <c r="D519" s="251">
        <f t="shared" si="8"/>
        <v>12.5</v>
      </c>
      <c r="E519" s="170">
        <v>237.5</v>
      </c>
      <c r="F519" s="171" t="s">
        <v>4129</v>
      </c>
      <c r="G519" s="153"/>
    </row>
    <row r="520" spans="2:7" s="8" customFormat="1">
      <c r="B520" s="169">
        <v>42507.944641203998</v>
      </c>
      <c r="C520" s="252">
        <v>500</v>
      </c>
      <c r="D520" s="251">
        <f t="shared" si="8"/>
        <v>35</v>
      </c>
      <c r="E520" s="170">
        <v>465</v>
      </c>
      <c r="F520" s="171" t="s">
        <v>4130</v>
      </c>
      <c r="G520" s="153"/>
    </row>
    <row r="521" spans="2:7" s="8" customFormat="1">
      <c r="B521" s="169">
        <v>42507.963333332998</v>
      </c>
      <c r="C521" s="252">
        <v>5</v>
      </c>
      <c r="D521" s="251">
        <f t="shared" si="8"/>
        <v>0.25</v>
      </c>
      <c r="E521" s="170">
        <v>4.75</v>
      </c>
      <c r="F521" s="171" t="s">
        <v>3810</v>
      </c>
      <c r="G521" s="153"/>
    </row>
    <row r="522" spans="2:7" s="8" customFormat="1">
      <c r="B522" s="169">
        <v>42508.363263888998</v>
      </c>
      <c r="C522" s="252">
        <v>200</v>
      </c>
      <c r="D522" s="251">
        <f t="shared" si="8"/>
        <v>10</v>
      </c>
      <c r="E522" s="170">
        <v>190</v>
      </c>
      <c r="F522" s="171" t="s">
        <v>4131</v>
      </c>
      <c r="G522" s="153"/>
    </row>
    <row r="523" spans="2:7" s="8" customFormat="1">
      <c r="B523" s="169">
        <v>42508.365208333002</v>
      </c>
      <c r="C523" s="252">
        <v>3000</v>
      </c>
      <c r="D523" s="251">
        <f t="shared" si="8"/>
        <v>148.5</v>
      </c>
      <c r="E523" s="170">
        <v>2851.5</v>
      </c>
      <c r="F523" s="171" t="s">
        <v>3977</v>
      </c>
      <c r="G523" s="153"/>
    </row>
    <row r="524" spans="2:7" s="8" customFormat="1">
      <c r="B524" s="169">
        <v>42508.393506943998</v>
      </c>
      <c r="C524" s="252">
        <v>200</v>
      </c>
      <c r="D524" s="251">
        <f t="shared" si="8"/>
        <v>10</v>
      </c>
      <c r="E524" s="170">
        <v>190</v>
      </c>
      <c r="F524" s="171" t="s">
        <v>4132</v>
      </c>
      <c r="G524" s="153"/>
    </row>
    <row r="525" spans="2:7" s="8" customFormat="1">
      <c r="B525" s="169">
        <v>42508.429826389001</v>
      </c>
      <c r="C525" s="252">
        <v>30</v>
      </c>
      <c r="D525" s="251">
        <f t="shared" si="8"/>
        <v>1.5</v>
      </c>
      <c r="E525" s="170">
        <v>28.5</v>
      </c>
      <c r="F525" s="171" t="s">
        <v>4133</v>
      </c>
      <c r="G525" s="153"/>
    </row>
    <row r="526" spans="2:7" s="8" customFormat="1">
      <c r="B526" s="169">
        <v>42508.442824074002</v>
      </c>
      <c r="C526" s="252">
        <v>200</v>
      </c>
      <c r="D526" s="251">
        <f t="shared" si="8"/>
        <v>9.9000000000000057</v>
      </c>
      <c r="E526" s="170">
        <v>190.1</v>
      </c>
      <c r="F526" s="171" t="s">
        <v>4134</v>
      </c>
      <c r="G526" s="153"/>
    </row>
    <row r="527" spans="2:7" s="8" customFormat="1">
      <c r="B527" s="169">
        <v>42508.465937499997</v>
      </c>
      <c r="C527" s="252">
        <v>100</v>
      </c>
      <c r="D527" s="251">
        <f t="shared" si="8"/>
        <v>5</v>
      </c>
      <c r="E527" s="170">
        <v>95</v>
      </c>
      <c r="F527" s="171" t="s">
        <v>4135</v>
      </c>
      <c r="G527" s="153"/>
    </row>
    <row r="528" spans="2:7" s="8" customFormat="1">
      <c r="B528" s="169">
        <v>42508.473668981002</v>
      </c>
      <c r="C528" s="252">
        <v>70</v>
      </c>
      <c r="D528" s="251">
        <f t="shared" si="8"/>
        <v>3.5</v>
      </c>
      <c r="E528" s="170">
        <v>66.5</v>
      </c>
      <c r="F528" s="171" t="s">
        <v>4133</v>
      </c>
      <c r="G528" s="153"/>
    </row>
    <row r="529" spans="2:7" s="8" customFormat="1">
      <c r="B529" s="169">
        <v>42508.477743055999</v>
      </c>
      <c r="C529" s="252">
        <v>100</v>
      </c>
      <c r="D529" s="251">
        <f t="shared" si="8"/>
        <v>4.9500000000000028</v>
      </c>
      <c r="E529" s="170">
        <v>95.05</v>
      </c>
      <c r="F529" s="171" t="s">
        <v>4136</v>
      </c>
      <c r="G529" s="153"/>
    </row>
    <row r="530" spans="2:7" s="8" customFormat="1">
      <c r="B530" s="169">
        <v>42508.478009259001</v>
      </c>
      <c r="C530" s="252">
        <v>1000</v>
      </c>
      <c r="D530" s="251">
        <f t="shared" si="8"/>
        <v>50</v>
      </c>
      <c r="E530" s="170">
        <v>950</v>
      </c>
      <c r="F530" s="171" t="s">
        <v>4137</v>
      </c>
      <c r="G530" s="153"/>
    </row>
    <row r="531" spans="2:7" s="8" customFormat="1">
      <c r="B531" s="169">
        <v>42508.482199074002</v>
      </c>
      <c r="C531" s="252">
        <v>1000</v>
      </c>
      <c r="D531" s="251">
        <f t="shared" si="8"/>
        <v>50</v>
      </c>
      <c r="E531" s="170">
        <v>950</v>
      </c>
      <c r="F531" s="171" t="s">
        <v>4138</v>
      </c>
      <c r="G531" s="153"/>
    </row>
    <row r="532" spans="2:7" s="8" customFormat="1">
      <c r="B532" s="169">
        <v>42508.488113425999</v>
      </c>
      <c r="C532" s="252">
        <v>1000</v>
      </c>
      <c r="D532" s="251">
        <f t="shared" si="8"/>
        <v>50</v>
      </c>
      <c r="E532" s="170">
        <v>950</v>
      </c>
      <c r="F532" s="171" t="s">
        <v>3985</v>
      </c>
      <c r="G532" s="153"/>
    </row>
    <row r="533" spans="2:7" s="8" customFormat="1">
      <c r="B533" s="169">
        <v>42508.491863426003</v>
      </c>
      <c r="C533" s="252">
        <v>50</v>
      </c>
      <c r="D533" s="251">
        <f t="shared" si="8"/>
        <v>2.5</v>
      </c>
      <c r="E533" s="170">
        <v>47.5</v>
      </c>
      <c r="F533" s="171" t="s">
        <v>3821</v>
      </c>
      <c r="G533" s="153"/>
    </row>
    <row r="534" spans="2:7" s="8" customFormat="1">
      <c r="B534" s="169">
        <v>42508.500057869998</v>
      </c>
      <c r="C534" s="252">
        <v>200</v>
      </c>
      <c r="D534" s="251">
        <f t="shared" si="8"/>
        <v>9.9000000000000057</v>
      </c>
      <c r="E534" s="170">
        <v>190.1</v>
      </c>
      <c r="F534" s="171" t="s">
        <v>4139</v>
      </c>
      <c r="G534" s="153"/>
    </row>
    <row r="535" spans="2:7" s="8" customFormat="1">
      <c r="B535" s="169">
        <v>42508.529016203996</v>
      </c>
      <c r="C535" s="252">
        <v>100</v>
      </c>
      <c r="D535" s="251">
        <f t="shared" si="8"/>
        <v>7</v>
      </c>
      <c r="E535" s="170">
        <v>93</v>
      </c>
      <c r="F535" s="171" t="s">
        <v>4140</v>
      </c>
      <c r="G535" s="153"/>
    </row>
    <row r="536" spans="2:7" s="8" customFormat="1">
      <c r="B536" s="169">
        <v>42508.535289352003</v>
      </c>
      <c r="C536" s="252">
        <v>50</v>
      </c>
      <c r="D536" s="251">
        <f t="shared" si="8"/>
        <v>2.4799999999999969</v>
      </c>
      <c r="E536" s="170">
        <v>47.52</v>
      </c>
      <c r="F536" s="171" t="s">
        <v>4141</v>
      </c>
      <c r="G536" s="153"/>
    </row>
    <row r="537" spans="2:7" s="8" customFormat="1">
      <c r="B537" s="169">
        <v>42508.536064815002</v>
      </c>
      <c r="C537" s="252">
        <v>50</v>
      </c>
      <c r="D537" s="251">
        <f t="shared" si="8"/>
        <v>2.4799999999999969</v>
      </c>
      <c r="E537" s="170">
        <v>47.52</v>
      </c>
      <c r="F537" s="171" t="s">
        <v>4142</v>
      </c>
      <c r="G537" s="153"/>
    </row>
    <row r="538" spans="2:7" s="8" customFormat="1">
      <c r="B538" s="169">
        <v>42508.541712963</v>
      </c>
      <c r="C538" s="252">
        <v>100</v>
      </c>
      <c r="D538" s="251">
        <f t="shared" si="8"/>
        <v>5</v>
      </c>
      <c r="E538" s="170">
        <v>95</v>
      </c>
      <c r="F538" s="171" t="s">
        <v>4143</v>
      </c>
      <c r="G538" s="153"/>
    </row>
    <row r="539" spans="2:7" s="8" customFormat="1">
      <c r="B539" s="169">
        <v>42508.543078704002</v>
      </c>
      <c r="C539" s="252">
        <v>100</v>
      </c>
      <c r="D539" s="251">
        <f t="shared" si="8"/>
        <v>4.9500000000000028</v>
      </c>
      <c r="E539" s="170">
        <v>95.05</v>
      </c>
      <c r="F539" s="171" t="s">
        <v>3851</v>
      </c>
      <c r="G539" s="153"/>
    </row>
    <row r="540" spans="2:7" s="8" customFormat="1">
      <c r="B540" s="169">
        <v>42508.583379629999</v>
      </c>
      <c r="C540" s="252">
        <v>500</v>
      </c>
      <c r="D540" s="251">
        <f t="shared" si="8"/>
        <v>24.75</v>
      </c>
      <c r="E540" s="170">
        <v>475.25</v>
      </c>
      <c r="F540" s="171" t="s">
        <v>4144</v>
      </c>
      <c r="G540" s="153"/>
    </row>
    <row r="541" spans="2:7" s="8" customFormat="1">
      <c r="B541" s="169">
        <v>42508.583379629999</v>
      </c>
      <c r="C541" s="252">
        <v>100</v>
      </c>
      <c r="D541" s="251">
        <f t="shared" si="8"/>
        <v>4.9500000000000028</v>
      </c>
      <c r="E541" s="170">
        <v>95.05</v>
      </c>
      <c r="F541" s="171" t="s">
        <v>4145</v>
      </c>
      <c r="G541" s="153"/>
    </row>
    <row r="542" spans="2:7" s="8" customFormat="1">
      <c r="B542" s="169">
        <v>42508.587175925997</v>
      </c>
      <c r="C542" s="252">
        <v>100</v>
      </c>
      <c r="D542" s="251">
        <f t="shared" si="8"/>
        <v>7</v>
      </c>
      <c r="E542" s="170">
        <v>93</v>
      </c>
      <c r="F542" s="171" t="s">
        <v>4146</v>
      </c>
      <c r="G542" s="153"/>
    </row>
    <row r="543" spans="2:7" s="8" customFormat="1">
      <c r="B543" s="169">
        <v>42508.587592593001</v>
      </c>
      <c r="C543" s="252">
        <v>50</v>
      </c>
      <c r="D543" s="251">
        <f t="shared" si="8"/>
        <v>2.4799999999999969</v>
      </c>
      <c r="E543" s="170">
        <v>47.52</v>
      </c>
      <c r="F543" s="171" t="s">
        <v>4147</v>
      </c>
      <c r="G543" s="153"/>
    </row>
    <row r="544" spans="2:7" s="8" customFormat="1">
      <c r="B544" s="169">
        <v>42508.587627314999</v>
      </c>
      <c r="C544" s="252">
        <v>300</v>
      </c>
      <c r="D544" s="251">
        <f t="shared" si="8"/>
        <v>14.850000000000023</v>
      </c>
      <c r="E544" s="170">
        <v>285.14999999999998</v>
      </c>
      <c r="F544" s="171" t="s">
        <v>4148</v>
      </c>
      <c r="G544" s="153"/>
    </row>
    <row r="545" spans="2:7" s="8" customFormat="1">
      <c r="B545" s="169">
        <v>42508.588611111001</v>
      </c>
      <c r="C545" s="252">
        <v>1000</v>
      </c>
      <c r="D545" s="251">
        <f t="shared" si="8"/>
        <v>50</v>
      </c>
      <c r="E545" s="170">
        <v>950</v>
      </c>
      <c r="F545" s="171" t="s">
        <v>4149</v>
      </c>
      <c r="G545" s="153"/>
    </row>
    <row r="546" spans="2:7" s="8" customFormat="1">
      <c r="B546" s="169">
        <v>42508.602604166997</v>
      </c>
      <c r="C546" s="252">
        <v>100</v>
      </c>
      <c r="D546" s="251">
        <f t="shared" si="8"/>
        <v>7</v>
      </c>
      <c r="E546" s="170">
        <v>93</v>
      </c>
      <c r="F546" s="171" t="s">
        <v>4150</v>
      </c>
      <c r="G546" s="153"/>
    </row>
    <row r="547" spans="2:7" s="8" customFormat="1">
      <c r="B547" s="169">
        <v>42508.611469907002</v>
      </c>
      <c r="C547" s="252">
        <v>150</v>
      </c>
      <c r="D547" s="251">
        <f t="shared" si="8"/>
        <v>10.5</v>
      </c>
      <c r="E547" s="170">
        <v>139.5</v>
      </c>
      <c r="F547" s="171" t="s">
        <v>4151</v>
      </c>
      <c r="G547" s="153"/>
    </row>
    <row r="548" spans="2:7" s="8" customFormat="1">
      <c r="B548" s="169">
        <v>42508.616030092999</v>
      </c>
      <c r="C548" s="252">
        <v>100</v>
      </c>
      <c r="D548" s="251">
        <f t="shared" si="8"/>
        <v>4.9500000000000028</v>
      </c>
      <c r="E548" s="170">
        <v>95.05</v>
      </c>
      <c r="F548" s="171" t="s">
        <v>3819</v>
      </c>
      <c r="G548" s="153"/>
    </row>
    <row r="549" spans="2:7" s="8" customFormat="1">
      <c r="B549" s="169">
        <v>42508.634212962999</v>
      </c>
      <c r="C549" s="252">
        <v>150</v>
      </c>
      <c r="D549" s="251">
        <f t="shared" si="8"/>
        <v>10.5</v>
      </c>
      <c r="E549" s="170">
        <v>139.5</v>
      </c>
      <c r="F549" s="171" t="s">
        <v>4152</v>
      </c>
      <c r="G549" s="153"/>
    </row>
    <row r="550" spans="2:7" s="8" customFormat="1">
      <c r="B550" s="169">
        <v>42508.636481481</v>
      </c>
      <c r="C550" s="252">
        <v>100</v>
      </c>
      <c r="D550" s="251">
        <f t="shared" si="8"/>
        <v>7</v>
      </c>
      <c r="E550" s="170">
        <v>93</v>
      </c>
      <c r="F550" s="171" t="s">
        <v>4151</v>
      </c>
      <c r="G550" s="153"/>
    </row>
    <row r="551" spans="2:7" s="8" customFormat="1">
      <c r="B551" s="169">
        <v>42508.666782407003</v>
      </c>
      <c r="C551" s="252">
        <v>100</v>
      </c>
      <c r="D551" s="251">
        <f t="shared" si="8"/>
        <v>4.9500000000000028</v>
      </c>
      <c r="E551" s="170">
        <v>95.05</v>
      </c>
      <c r="F551" s="171" t="s">
        <v>4153</v>
      </c>
      <c r="G551" s="153"/>
    </row>
    <row r="552" spans="2:7" s="8" customFormat="1">
      <c r="B552" s="169">
        <v>42508.666793981</v>
      </c>
      <c r="C552" s="252">
        <v>10</v>
      </c>
      <c r="D552" s="251">
        <f t="shared" si="8"/>
        <v>0.69999999999999929</v>
      </c>
      <c r="E552" s="170">
        <v>9.3000000000000007</v>
      </c>
      <c r="F552" s="171" t="s">
        <v>4154</v>
      </c>
      <c r="G552" s="153"/>
    </row>
    <row r="553" spans="2:7">
      <c r="B553" s="169">
        <v>42508.708379629999</v>
      </c>
      <c r="C553" s="252">
        <v>50</v>
      </c>
      <c r="D553" s="251">
        <f t="shared" si="8"/>
        <v>2.5</v>
      </c>
      <c r="E553" s="170">
        <v>47.5</v>
      </c>
      <c r="F553" s="171" t="s">
        <v>4155</v>
      </c>
      <c r="G553" s="153"/>
    </row>
    <row r="554" spans="2:7">
      <c r="B554" s="169">
        <v>42508.750057869998</v>
      </c>
      <c r="C554" s="252">
        <v>150</v>
      </c>
      <c r="D554" s="251">
        <f t="shared" si="8"/>
        <v>7.4300000000000068</v>
      </c>
      <c r="E554" s="170">
        <v>142.57</v>
      </c>
      <c r="F554" s="171" t="s">
        <v>4156</v>
      </c>
      <c r="G554" s="153"/>
    </row>
    <row r="555" spans="2:7">
      <c r="B555" s="169">
        <v>42508.764236110997</v>
      </c>
      <c r="C555" s="252">
        <v>1000</v>
      </c>
      <c r="D555" s="251">
        <f t="shared" si="8"/>
        <v>70</v>
      </c>
      <c r="E555" s="170">
        <v>930</v>
      </c>
      <c r="F555" s="171" t="s">
        <v>4132</v>
      </c>
      <c r="G555" s="153"/>
    </row>
    <row r="556" spans="2:7">
      <c r="B556" s="169">
        <v>42508.769571759003</v>
      </c>
      <c r="C556" s="252">
        <v>340</v>
      </c>
      <c r="D556" s="251">
        <f t="shared" si="8"/>
        <v>17</v>
      </c>
      <c r="E556" s="170">
        <v>323</v>
      </c>
      <c r="F556" s="171" t="s">
        <v>4157</v>
      </c>
      <c r="G556" s="153"/>
    </row>
    <row r="557" spans="2:7">
      <c r="B557" s="169">
        <v>42508.791527777998</v>
      </c>
      <c r="C557" s="252">
        <v>100</v>
      </c>
      <c r="D557" s="251">
        <f t="shared" si="8"/>
        <v>5</v>
      </c>
      <c r="E557" s="170">
        <v>95</v>
      </c>
      <c r="F557" s="171" t="s">
        <v>4158</v>
      </c>
      <c r="G557" s="153"/>
    </row>
    <row r="558" spans="2:7">
      <c r="B558" s="169">
        <v>42508.813472221998</v>
      </c>
      <c r="C558" s="252">
        <v>200</v>
      </c>
      <c r="D558" s="251">
        <f t="shared" si="8"/>
        <v>10</v>
      </c>
      <c r="E558" s="170">
        <v>190</v>
      </c>
      <c r="F558" s="171" t="s">
        <v>4159</v>
      </c>
      <c r="G558" s="153"/>
    </row>
    <row r="559" spans="2:7">
      <c r="B559" s="169">
        <v>42508.830231480999</v>
      </c>
      <c r="C559" s="252">
        <v>50</v>
      </c>
      <c r="D559" s="251">
        <f t="shared" si="8"/>
        <v>3.5</v>
      </c>
      <c r="E559" s="170">
        <v>46.5</v>
      </c>
      <c r="F559" s="171" t="s">
        <v>4037</v>
      </c>
      <c r="G559" s="153"/>
    </row>
    <row r="560" spans="2:7">
      <c r="B560" s="169">
        <v>42508.859513889001</v>
      </c>
      <c r="C560" s="252">
        <v>100</v>
      </c>
      <c r="D560" s="251">
        <f t="shared" si="8"/>
        <v>7</v>
      </c>
      <c r="E560" s="170">
        <v>93</v>
      </c>
      <c r="F560" s="171" t="s">
        <v>4160</v>
      </c>
      <c r="G560" s="153"/>
    </row>
    <row r="561" spans="2:7">
      <c r="B561" s="169">
        <v>42508.916678241003</v>
      </c>
      <c r="C561" s="252">
        <v>100</v>
      </c>
      <c r="D561" s="251">
        <f t="shared" si="8"/>
        <v>5</v>
      </c>
      <c r="E561" s="170">
        <v>95</v>
      </c>
      <c r="F561" s="171" t="s">
        <v>4161</v>
      </c>
      <c r="G561" s="153"/>
    </row>
    <row r="562" spans="2:7">
      <c r="B562" s="169">
        <v>42508.966423610997</v>
      </c>
      <c r="C562" s="252">
        <v>180</v>
      </c>
      <c r="D562" s="251">
        <f t="shared" si="8"/>
        <v>9</v>
      </c>
      <c r="E562" s="170">
        <v>171</v>
      </c>
      <c r="F562" s="171" t="s">
        <v>3870</v>
      </c>
      <c r="G562" s="153"/>
    </row>
    <row r="563" spans="2:7">
      <c r="B563" s="169">
        <v>42509.000046296002</v>
      </c>
      <c r="C563" s="252">
        <v>1000</v>
      </c>
      <c r="D563" s="251">
        <f t="shared" si="8"/>
        <v>49.5</v>
      </c>
      <c r="E563" s="170">
        <v>950.5</v>
      </c>
      <c r="F563" s="171" t="s">
        <v>4162</v>
      </c>
      <c r="G563" s="153"/>
    </row>
    <row r="564" spans="2:7">
      <c r="B564" s="169">
        <v>42509.203645832997</v>
      </c>
      <c r="C564" s="252">
        <v>500</v>
      </c>
      <c r="D564" s="251">
        <f t="shared" si="8"/>
        <v>35</v>
      </c>
      <c r="E564" s="170">
        <v>465</v>
      </c>
      <c r="F564" s="171" t="s">
        <v>4163</v>
      </c>
      <c r="G564" s="153"/>
    </row>
    <row r="565" spans="2:7">
      <c r="B565" s="169">
        <v>42509.236851852002</v>
      </c>
      <c r="C565" s="252">
        <v>50</v>
      </c>
      <c r="D565" s="251">
        <f t="shared" si="8"/>
        <v>2.4799999999999969</v>
      </c>
      <c r="E565" s="170">
        <v>47.52</v>
      </c>
      <c r="F565" s="171" t="s">
        <v>3826</v>
      </c>
      <c r="G565" s="153"/>
    </row>
    <row r="566" spans="2:7">
      <c r="B566" s="169">
        <v>42509.293055556001</v>
      </c>
      <c r="C566" s="252">
        <v>22</v>
      </c>
      <c r="D566" s="251">
        <f t="shared" si="8"/>
        <v>1.1000000000000014</v>
      </c>
      <c r="E566" s="170">
        <v>20.9</v>
      </c>
      <c r="F566" s="171" t="s">
        <v>3718</v>
      </c>
      <c r="G566" s="153"/>
    </row>
    <row r="567" spans="2:7">
      <c r="B567" s="169">
        <v>42509.316168981</v>
      </c>
      <c r="C567" s="252">
        <v>100</v>
      </c>
      <c r="D567" s="251">
        <f t="shared" si="8"/>
        <v>4.9500000000000028</v>
      </c>
      <c r="E567" s="170">
        <v>95.05</v>
      </c>
      <c r="F567" s="171" t="s">
        <v>4164</v>
      </c>
      <c r="G567" s="153"/>
    </row>
    <row r="568" spans="2:7">
      <c r="B568" s="169">
        <v>42509.319490741</v>
      </c>
      <c r="C568" s="252">
        <v>100</v>
      </c>
      <c r="D568" s="251">
        <f t="shared" si="8"/>
        <v>5</v>
      </c>
      <c r="E568" s="170">
        <v>95</v>
      </c>
      <c r="F568" s="171" t="s">
        <v>4165</v>
      </c>
      <c r="G568" s="153"/>
    </row>
    <row r="569" spans="2:7">
      <c r="B569" s="169">
        <v>42509.329074073998</v>
      </c>
      <c r="C569" s="252">
        <v>75</v>
      </c>
      <c r="D569" s="251">
        <f t="shared" si="8"/>
        <v>3.7099999999999937</v>
      </c>
      <c r="E569" s="170">
        <v>71.290000000000006</v>
      </c>
      <c r="F569" s="171" t="s">
        <v>3726</v>
      </c>
      <c r="G569" s="153"/>
    </row>
    <row r="570" spans="2:7">
      <c r="B570" s="169">
        <v>42509.375150462998</v>
      </c>
      <c r="C570" s="252">
        <v>50</v>
      </c>
      <c r="D570" s="251">
        <f t="shared" si="8"/>
        <v>2.4799999999999969</v>
      </c>
      <c r="E570" s="170">
        <v>47.52</v>
      </c>
      <c r="F570" s="171" t="s">
        <v>4166</v>
      </c>
      <c r="G570" s="153"/>
    </row>
    <row r="571" spans="2:7">
      <c r="B571" s="169">
        <v>42509.390081019003</v>
      </c>
      <c r="C571" s="252">
        <v>50</v>
      </c>
      <c r="D571" s="251">
        <f t="shared" si="8"/>
        <v>2.5</v>
      </c>
      <c r="E571" s="170">
        <v>47.5</v>
      </c>
      <c r="F571" s="171" t="s">
        <v>4133</v>
      </c>
      <c r="G571" s="153"/>
    </row>
    <row r="572" spans="2:7">
      <c r="B572" s="169">
        <v>42509.409293981</v>
      </c>
      <c r="C572" s="252">
        <v>300</v>
      </c>
      <c r="D572" s="251">
        <f t="shared" si="8"/>
        <v>14.850000000000023</v>
      </c>
      <c r="E572" s="170">
        <v>285.14999999999998</v>
      </c>
      <c r="F572" s="171" t="s">
        <v>3728</v>
      </c>
      <c r="G572" s="153"/>
    </row>
    <row r="573" spans="2:7">
      <c r="B573" s="169">
        <v>42509.415057869999</v>
      </c>
      <c r="C573" s="252">
        <v>50</v>
      </c>
      <c r="D573" s="251">
        <f t="shared" si="8"/>
        <v>2.4799999999999969</v>
      </c>
      <c r="E573" s="170">
        <v>47.52</v>
      </c>
      <c r="F573" s="171" t="s">
        <v>4167</v>
      </c>
      <c r="G573" s="153"/>
    </row>
    <row r="574" spans="2:7">
      <c r="B574" s="169">
        <v>42509.424108796004</v>
      </c>
      <c r="C574" s="252">
        <v>500</v>
      </c>
      <c r="D574" s="251">
        <f t="shared" si="8"/>
        <v>35</v>
      </c>
      <c r="E574" s="170">
        <v>465</v>
      </c>
      <c r="F574" s="171" t="s">
        <v>4168</v>
      </c>
      <c r="G574" s="153"/>
    </row>
    <row r="575" spans="2:7">
      <c r="B575" s="169">
        <v>42509.477673611</v>
      </c>
      <c r="C575" s="252">
        <v>300</v>
      </c>
      <c r="D575" s="251">
        <f t="shared" si="8"/>
        <v>15</v>
      </c>
      <c r="E575" s="170">
        <v>285</v>
      </c>
      <c r="F575" s="171" t="s">
        <v>4169</v>
      </c>
      <c r="G575" s="153"/>
    </row>
    <row r="576" spans="2:7">
      <c r="B576" s="169">
        <v>42509.498310185001</v>
      </c>
      <c r="C576" s="252">
        <v>500</v>
      </c>
      <c r="D576" s="251">
        <f t="shared" si="8"/>
        <v>25</v>
      </c>
      <c r="E576" s="170">
        <v>475</v>
      </c>
      <c r="F576" s="171" t="s">
        <v>4170</v>
      </c>
      <c r="G576" s="153"/>
    </row>
    <row r="577" spans="2:7">
      <c r="B577" s="169">
        <v>42509.541793981</v>
      </c>
      <c r="C577" s="252">
        <v>50</v>
      </c>
      <c r="D577" s="251">
        <f t="shared" si="8"/>
        <v>2.5</v>
      </c>
      <c r="E577" s="170">
        <v>47.5</v>
      </c>
      <c r="F577" s="171" t="s">
        <v>4171</v>
      </c>
      <c r="G577" s="153"/>
    </row>
    <row r="578" spans="2:7">
      <c r="B578" s="169">
        <v>42509.583368056003</v>
      </c>
      <c r="C578" s="252">
        <v>200</v>
      </c>
      <c r="D578" s="251">
        <f t="shared" si="8"/>
        <v>10</v>
      </c>
      <c r="E578" s="170">
        <v>190</v>
      </c>
      <c r="F578" s="171" t="s">
        <v>4172</v>
      </c>
      <c r="G578" s="153"/>
    </row>
    <row r="579" spans="2:7">
      <c r="B579" s="169">
        <v>42509.625162037002</v>
      </c>
      <c r="C579" s="252">
        <v>50</v>
      </c>
      <c r="D579" s="251">
        <f t="shared" si="8"/>
        <v>2.5</v>
      </c>
      <c r="E579" s="170">
        <v>47.5</v>
      </c>
      <c r="F579" s="171" t="s">
        <v>4173</v>
      </c>
      <c r="G579" s="153"/>
    </row>
    <row r="580" spans="2:7">
      <c r="B580" s="169">
        <v>42509.627812500003</v>
      </c>
      <c r="C580" s="252">
        <v>300</v>
      </c>
      <c r="D580" s="251">
        <f t="shared" si="8"/>
        <v>14.850000000000023</v>
      </c>
      <c r="E580" s="170">
        <v>285.14999999999998</v>
      </c>
      <c r="F580" s="171" t="s">
        <v>4017</v>
      </c>
      <c r="G580" s="153"/>
    </row>
    <row r="581" spans="2:7">
      <c r="B581" s="169">
        <v>42509.645023147998</v>
      </c>
      <c r="C581" s="252">
        <v>1000</v>
      </c>
      <c r="D581" s="251">
        <f t="shared" si="8"/>
        <v>49.5</v>
      </c>
      <c r="E581" s="170">
        <v>950.5</v>
      </c>
      <c r="F581" s="171" t="s">
        <v>4174</v>
      </c>
      <c r="G581" s="153"/>
    </row>
    <row r="582" spans="2:7">
      <c r="B582" s="169">
        <v>42509.657789352001</v>
      </c>
      <c r="C582" s="252">
        <v>50</v>
      </c>
      <c r="D582" s="251">
        <f t="shared" ref="D582:D645" si="9">SUM(C582-E582)</f>
        <v>2.5</v>
      </c>
      <c r="E582" s="170">
        <v>47.5</v>
      </c>
      <c r="F582" s="171" t="s">
        <v>4175</v>
      </c>
      <c r="G582" s="153"/>
    </row>
    <row r="583" spans="2:7">
      <c r="B583" s="169">
        <v>42509.666793981</v>
      </c>
      <c r="C583" s="252">
        <v>200</v>
      </c>
      <c r="D583" s="251">
        <f t="shared" si="9"/>
        <v>9.9000000000000057</v>
      </c>
      <c r="E583" s="170">
        <v>190.1</v>
      </c>
      <c r="F583" s="171" t="s">
        <v>4176</v>
      </c>
      <c r="G583" s="153"/>
    </row>
    <row r="584" spans="2:7">
      <c r="B584" s="169">
        <v>42509.689467593002</v>
      </c>
      <c r="C584" s="252">
        <v>500</v>
      </c>
      <c r="D584" s="251">
        <f t="shared" si="9"/>
        <v>24.75</v>
      </c>
      <c r="E584" s="170">
        <v>475.25</v>
      </c>
      <c r="F584" s="171" t="s">
        <v>3766</v>
      </c>
      <c r="G584" s="153"/>
    </row>
    <row r="585" spans="2:7">
      <c r="B585" s="169">
        <v>42509.715891204003</v>
      </c>
      <c r="C585" s="252">
        <v>100</v>
      </c>
      <c r="D585" s="251">
        <f t="shared" si="9"/>
        <v>7</v>
      </c>
      <c r="E585" s="170">
        <v>93</v>
      </c>
      <c r="F585" s="171" t="s">
        <v>4177</v>
      </c>
      <c r="G585" s="153"/>
    </row>
    <row r="586" spans="2:7">
      <c r="B586" s="169">
        <v>42509.776886574</v>
      </c>
      <c r="C586" s="252">
        <v>200</v>
      </c>
      <c r="D586" s="251">
        <f t="shared" si="9"/>
        <v>10</v>
      </c>
      <c r="E586" s="170">
        <v>190</v>
      </c>
      <c r="F586" s="171" t="s">
        <v>4178</v>
      </c>
      <c r="G586" s="153"/>
    </row>
    <row r="587" spans="2:7">
      <c r="B587" s="169">
        <v>42509.833738426001</v>
      </c>
      <c r="C587" s="252">
        <v>300</v>
      </c>
      <c r="D587" s="251">
        <f t="shared" si="9"/>
        <v>14.850000000000023</v>
      </c>
      <c r="E587" s="170">
        <v>285.14999999999998</v>
      </c>
      <c r="F587" s="171" t="s">
        <v>4179</v>
      </c>
      <c r="G587" s="153"/>
    </row>
    <row r="588" spans="2:7">
      <c r="B588" s="169">
        <v>42509.907129630003</v>
      </c>
      <c r="C588" s="252">
        <v>200</v>
      </c>
      <c r="D588" s="251">
        <f t="shared" si="9"/>
        <v>9.9000000000000057</v>
      </c>
      <c r="E588" s="170">
        <v>190.1</v>
      </c>
      <c r="F588" s="171" t="s">
        <v>4180</v>
      </c>
      <c r="G588" s="153"/>
    </row>
    <row r="589" spans="2:7">
      <c r="B589" s="169">
        <v>42509.915879630003</v>
      </c>
      <c r="C589" s="252">
        <v>50</v>
      </c>
      <c r="D589" s="251">
        <f t="shared" si="9"/>
        <v>2.5</v>
      </c>
      <c r="E589" s="170">
        <v>47.5</v>
      </c>
      <c r="F589" s="171" t="s">
        <v>4181</v>
      </c>
      <c r="G589" s="153"/>
    </row>
    <row r="590" spans="2:7">
      <c r="B590" s="169">
        <v>42509.916782407003</v>
      </c>
      <c r="C590" s="252">
        <v>300</v>
      </c>
      <c r="D590" s="251">
        <f t="shared" si="9"/>
        <v>14.850000000000023</v>
      </c>
      <c r="E590" s="170">
        <v>285.14999999999998</v>
      </c>
      <c r="F590" s="171" t="s">
        <v>4182</v>
      </c>
      <c r="G590" s="153"/>
    </row>
    <row r="591" spans="2:7">
      <c r="B591" s="169">
        <v>42509.958437499998</v>
      </c>
      <c r="C591" s="252">
        <v>20</v>
      </c>
      <c r="D591" s="251">
        <f t="shared" si="9"/>
        <v>1.3999999999999986</v>
      </c>
      <c r="E591" s="170">
        <v>18.600000000000001</v>
      </c>
      <c r="F591" s="171" t="s">
        <v>4176</v>
      </c>
      <c r="G591" s="153"/>
    </row>
    <row r="592" spans="2:7">
      <c r="B592" s="169">
        <v>42510.000069444002</v>
      </c>
      <c r="C592" s="252">
        <v>50</v>
      </c>
      <c r="D592" s="251">
        <f t="shared" si="9"/>
        <v>3.5</v>
      </c>
      <c r="E592" s="170">
        <v>46.5</v>
      </c>
      <c r="F592" s="171" t="s">
        <v>4183</v>
      </c>
      <c r="G592" s="153"/>
    </row>
    <row r="593" spans="2:7">
      <c r="B593" s="169">
        <v>42510.111018518997</v>
      </c>
      <c r="C593" s="252">
        <v>40</v>
      </c>
      <c r="D593" s="251">
        <f t="shared" si="9"/>
        <v>2.7999999999999972</v>
      </c>
      <c r="E593" s="170">
        <v>37.200000000000003</v>
      </c>
      <c r="F593" s="171" t="s">
        <v>4130</v>
      </c>
      <c r="G593" s="153"/>
    </row>
    <row r="594" spans="2:7">
      <c r="B594" s="169">
        <v>42510.134976852001</v>
      </c>
      <c r="C594" s="252">
        <v>1000</v>
      </c>
      <c r="D594" s="251">
        <f t="shared" si="9"/>
        <v>50</v>
      </c>
      <c r="E594" s="170">
        <v>950</v>
      </c>
      <c r="F594" s="171" t="s">
        <v>4184</v>
      </c>
      <c r="G594" s="153"/>
    </row>
    <row r="595" spans="2:7">
      <c r="B595" s="169">
        <v>42510.264837962997</v>
      </c>
      <c r="C595" s="252">
        <v>1000</v>
      </c>
      <c r="D595" s="251">
        <f t="shared" si="9"/>
        <v>70</v>
      </c>
      <c r="E595" s="170">
        <v>930</v>
      </c>
      <c r="F595" s="171" t="s">
        <v>4185</v>
      </c>
      <c r="G595" s="153"/>
    </row>
    <row r="596" spans="2:7">
      <c r="B596" s="169">
        <v>42510.272488426002</v>
      </c>
      <c r="C596" s="252">
        <v>30</v>
      </c>
      <c r="D596" s="251">
        <f t="shared" si="9"/>
        <v>2.1000000000000014</v>
      </c>
      <c r="E596" s="170">
        <v>27.9</v>
      </c>
      <c r="F596" s="171" t="s">
        <v>3759</v>
      </c>
      <c r="G596" s="153"/>
    </row>
    <row r="597" spans="2:7">
      <c r="B597" s="169">
        <v>42510.380405092998</v>
      </c>
      <c r="C597" s="252">
        <v>300</v>
      </c>
      <c r="D597" s="251">
        <f t="shared" si="9"/>
        <v>15</v>
      </c>
      <c r="E597" s="170">
        <v>285</v>
      </c>
      <c r="F597" s="171" t="s">
        <v>4186</v>
      </c>
      <c r="G597" s="153"/>
    </row>
    <row r="598" spans="2:7">
      <c r="B598" s="169">
        <v>42510.400868056</v>
      </c>
      <c r="C598" s="252">
        <v>200</v>
      </c>
      <c r="D598" s="251">
        <f t="shared" si="9"/>
        <v>10</v>
      </c>
      <c r="E598" s="170">
        <v>190</v>
      </c>
      <c r="F598" s="171" t="s">
        <v>3874</v>
      </c>
      <c r="G598" s="153"/>
    </row>
    <row r="599" spans="2:7">
      <c r="B599" s="169">
        <v>42510.405381944001</v>
      </c>
      <c r="C599" s="252">
        <v>50</v>
      </c>
      <c r="D599" s="251">
        <f t="shared" si="9"/>
        <v>2.5</v>
      </c>
      <c r="E599" s="170">
        <v>47.5</v>
      </c>
      <c r="F599" s="171" t="s">
        <v>4133</v>
      </c>
      <c r="G599" s="153"/>
    </row>
    <row r="600" spans="2:7">
      <c r="B600" s="169">
        <v>42510.432789352002</v>
      </c>
      <c r="C600" s="252">
        <v>500</v>
      </c>
      <c r="D600" s="251">
        <f t="shared" si="9"/>
        <v>25</v>
      </c>
      <c r="E600" s="170">
        <v>475</v>
      </c>
      <c r="F600" s="171" t="s">
        <v>4187</v>
      </c>
      <c r="G600" s="153"/>
    </row>
    <row r="601" spans="2:7">
      <c r="B601" s="169">
        <v>42510.435590278001</v>
      </c>
      <c r="C601" s="252">
        <v>100</v>
      </c>
      <c r="D601" s="251">
        <f t="shared" si="9"/>
        <v>5</v>
      </c>
      <c r="E601" s="170">
        <v>95</v>
      </c>
      <c r="F601" s="171" t="s">
        <v>4188</v>
      </c>
      <c r="G601" s="153"/>
    </row>
    <row r="602" spans="2:7">
      <c r="B602" s="169">
        <v>42510.458356481002</v>
      </c>
      <c r="C602" s="252">
        <v>300</v>
      </c>
      <c r="D602" s="251">
        <f t="shared" si="9"/>
        <v>15</v>
      </c>
      <c r="E602" s="170">
        <v>285</v>
      </c>
      <c r="F602" s="171" t="s">
        <v>4189</v>
      </c>
      <c r="G602" s="153"/>
    </row>
    <row r="603" spans="2:7">
      <c r="B603" s="169">
        <v>42510.488530092996</v>
      </c>
      <c r="C603" s="252">
        <v>60</v>
      </c>
      <c r="D603" s="251">
        <f t="shared" si="9"/>
        <v>3</v>
      </c>
      <c r="E603" s="170">
        <v>57</v>
      </c>
      <c r="F603" s="171" t="s">
        <v>4129</v>
      </c>
      <c r="G603" s="153"/>
    </row>
    <row r="604" spans="2:7">
      <c r="B604" s="169">
        <v>42510.500254630002</v>
      </c>
      <c r="C604" s="252">
        <v>200</v>
      </c>
      <c r="D604" s="251">
        <f t="shared" si="9"/>
        <v>10</v>
      </c>
      <c r="E604" s="170">
        <v>190</v>
      </c>
      <c r="F604" s="171" t="s">
        <v>4190</v>
      </c>
      <c r="G604" s="153"/>
    </row>
    <row r="605" spans="2:7">
      <c r="B605" s="169">
        <v>42510.538645833003</v>
      </c>
      <c r="C605" s="252">
        <v>1000</v>
      </c>
      <c r="D605" s="251">
        <f t="shared" si="9"/>
        <v>50</v>
      </c>
      <c r="E605" s="170">
        <v>950</v>
      </c>
      <c r="F605" s="171" t="s">
        <v>4170</v>
      </c>
      <c r="G605" s="153"/>
    </row>
    <row r="606" spans="2:7">
      <c r="B606" s="169">
        <v>42510.554247685002</v>
      </c>
      <c r="C606" s="252">
        <v>100</v>
      </c>
      <c r="D606" s="251">
        <f t="shared" si="9"/>
        <v>4.9500000000000028</v>
      </c>
      <c r="E606" s="170">
        <v>95.05</v>
      </c>
      <c r="F606" s="171" t="s">
        <v>4191</v>
      </c>
      <c r="G606" s="153"/>
    </row>
    <row r="607" spans="2:7">
      <c r="B607" s="169">
        <v>42510.583437499998</v>
      </c>
      <c r="C607" s="252">
        <v>150</v>
      </c>
      <c r="D607" s="251">
        <f t="shared" si="9"/>
        <v>10.5</v>
      </c>
      <c r="E607" s="170">
        <v>139.5</v>
      </c>
      <c r="F607" s="171" t="s">
        <v>4192</v>
      </c>
      <c r="G607" s="153"/>
    </row>
    <row r="608" spans="2:7">
      <c r="B608" s="169">
        <v>42510.634502314999</v>
      </c>
      <c r="C608" s="252">
        <v>100</v>
      </c>
      <c r="D608" s="251">
        <f t="shared" si="9"/>
        <v>7</v>
      </c>
      <c r="E608" s="170">
        <v>93</v>
      </c>
      <c r="F608" s="171" t="s">
        <v>4193</v>
      </c>
      <c r="G608" s="153"/>
    </row>
    <row r="609" spans="2:7">
      <c r="B609" s="169">
        <v>42510.666759259002</v>
      </c>
      <c r="C609" s="252">
        <v>50</v>
      </c>
      <c r="D609" s="251">
        <f t="shared" si="9"/>
        <v>2.5</v>
      </c>
      <c r="E609" s="170">
        <v>47.5</v>
      </c>
      <c r="F609" s="171" t="s">
        <v>4194</v>
      </c>
      <c r="G609" s="153"/>
    </row>
    <row r="610" spans="2:7">
      <c r="B610" s="169">
        <v>42510.688043980997</v>
      </c>
      <c r="C610" s="252">
        <v>700</v>
      </c>
      <c r="D610" s="251">
        <f t="shared" si="9"/>
        <v>34.649999999999977</v>
      </c>
      <c r="E610" s="170">
        <v>665.35</v>
      </c>
      <c r="F610" s="171" t="s">
        <v>4195</v>
      </c>
      <c r="G610" s="153"/>
    </row>
    <row r="611" spans="2:7">
      <c r="B611" s="169">
        <v>42510.715949074001</v>
      </c>
      <c r="C611" s="252">
        <v>10</v>
      </c>
      <c r="D611" s="251">
        <f t="shared" si="9"/>
        <v>0.5</v>
      </c>
      <c r="E611" s="170">
        <v>9.5</v>
      </c>
      <c r="F611" s="171" t="s">
        <v>4196</v>
      </c>
      <c r="G611" s="153"/>
    </row>
    <row r="612" spans="2:7">
      <c r="B612" s="169">
        <v>42510.750069444002</v>
      </c>
      <c r="C612" s="252">
        <v>50</v>
      </c>
      <c r="D612" s="251">
        <f t="shared" si="9"/>
        <v>3.5</v>
      </c>
      <c r="E612" s="170">
        <v>46.5</v>
      </c>
      <c r="F612" s="171" t="s">
        <v>4197</v>
      </c>
      <c r="G612" s="153"/>
    </row>
    <row r="613" spans="2:7">
      <c r="B613" s="169">
        <v>42510.750092593</v>
      </c>
      <c r="C613" s="252">
        <v>50</v>
      </c>
      <c r="D613" s="251">
        <f t="shared" si="9"/>
        <v>2.4799999999999969</v>
      </c>
      <c r="E613" s="170">
        <v>47.52</v>
      </c>
      <c r="F613" s="171" t="s">
        <v>4198</v>
      </c>
      <c r="G613" s="153"/>
    </row>
    <row r="614" spans="2:7">
      <c r="B614" s="169">
        <v>42510.759490741002</v>
      </c>
      <c r="C614" s="252">
        <v>10</v>
      </c>
      <c r="D614" s="251">
        <f t="shared" si="9"/>
        <v>0.69999999999999929</v>
      </c>
      <c r="E614" s="170">
        <v>9.3000000000000007</v>
      </c>
      <c r="F614" s="171" t="s">
        <v>4199</v>
      </c>
      <c r="G614" s="153"/>
    </row>
    <row r="615" spans="2:7">
      <c r="B615" s="169">
        <v>42510.761516204002</v>
      </c>
      <c r="C615" s="252">
        <v>300</v>
      </c>
      <c r="D615" s="251">
        <f t="shared" si="9"/>
        <v>14.850000000000023</v>
      </c>
      <c r="E615" s="170">
        <v>285.14999999999998</v>
      </c>
      <c r="F615" s="171" t="s">
        <v>4200</v>
      </c>
      <c r="G615" s="153"/>
    </row>
    <row r="616" spans="2:7">
      <c r="B616" s="169">
        <v>42510.761527777999</v>
      </c>
      <c r="C616" s="252">
        <v>10</v>
      </c>
      <c r="D616" s="251">
        <f t="shared" si="9"/>
        <v>0.5</v>
      </c>
      <c r="E616" s="170">
        <v>9.5</v>
      </c>
      <c r="F616" s="171" t="s">
        <v>4196</v>
      </c>
      <c r="G616" s="153"/>
    </row>
    <row r="617" spans="2:7">
      <c r="B617" s="169">
        <v>42510.76787037</v>
      </c>
      <c r="C617" s="252">
        <v>10</v>
      </c>
      <c r="D617" s="251">
        <f t="shared" si="9"/>
        <v>0.69999999999999929</v>
      </c>
      <c r="E617" s="170">
        <v>9.3000000000000007</v>
      </c>
      <c r="F617" s="171" t="s">
        <v>4199</v>
      </c>
      <c r="G617" s="153"/>
    </row>
    <row r="618" spans="2:7">
      <c r="B618" s="169">
        <v>42510.771493056003</v>
      </c>
      <c r="C618" s="252">
        <v>21</v>
      </c>
      <c r="D618" s="251">
        <f t="shared" si="9"/>
        <v>1.0399999999999991</v>
      </c>
      <c r="E618" s="170">
        <v>19.96</v>
      </c>
      <c r="F618" s="171" t="s">
        <v>4201</v>
      </c>
      <c r="G618" s="153"/>
    </row>
    <row r="619" spans="2:7">
      <c r="B619" s="169">
        <v>42510.78</v>
      </c>
      <c r="C619" s="252">
        <v>22</v>
      </c>
      <c r="D619" s="251">
        <f t="shared" si="9"/>
        <v>1.0899999999999999</v>
      </c>
      <c r="E619" s="170">
        <v>20.91</v>
      </c>
      <c r="F619" s="171" t="s">
        <v>4201</v>
      </c>
      <c r="G619" s="153"/>
    </row>
    <row r="620" spans="2:7">
      <c r="B620" s="169">
        <v>42510.793020833</v>
      </c>
      <c r="C620" s="252">
        <v>23</v>
      </c>
      <c r="D620" s="251">
        <f t="shared" si="9"/>
        <v>1.1400000000000006</v>
      </c>
      <c r="E620" s="170">
        <v>21.86</v>
      </c>
      <c r="F620" s="171" t="s">
        <v>4201</v>
      </c>
      <c r="G620" s="153"/>
    </row>
    <row r="621" spans="2:7">
      <c r="B621" s="169">
        <v>42510.800995370002</v>
      </c>
      <c r="C621" s="252">
        <v>1</v>
      </c>
      <c r="D621" s="251">
        <f t="shared" si="9"/>
        <v>5.0000000000000044E-2</v>
      </c>
      <c r="E621" s="170">
        <v>0.95</v>
      </c>
      <c r="F621" s="171" t="s">
        <v>4202</v>
      </c>
      <c r="G621" s="153"/>
    </row>
    <row r="622" spans="2:7">
      <c r="B622" s="169">
        <v>42510.803946758999</v>
      </c>
      <c r="C622" s="252">
        <v>100</v>
      </c>
      <c r="D622" s="251">
        <f t="shared" si="9"/>
        <v>5</v>
      </c>
      <c r="E622" s="170">
        <v>95</v>
      </c>
      <c r="F622" s="171" t="s">
        <v>4203</v>
      </c>
      <c r="G622" s="153"/>
    </row>
    <row r="623" spans="2:7">
      <c r="B623" s="169">
        <v>42510.817557870003</v>
      </c>
      <c r="C623" s="252">
        <v>35</v>
      </c>
      <c r="D623" s="251">
        <f t="shared" si="9"/>
        <v>1.75</v>
      </c>
      <c r="E623" s="170">
        <v>33.25</v>
      </c>
      <c r="F623" s="171" t="s">
        <v>3859</v>
      </c>
      <c r="G623" s="153"/>
    </row>
    <row r="624" spans="2:7">
      <c r="B624" s="169">
        <v>42510.833425926001</v>
      </c>
      <c r="C624" s="252">
        <v>100</v>
      </c>
      <c r="D624" s="251">
        <f t="shared" si="9"/>
        <v>7</v>
      </c>
      <c r="E624" s="170">
        <v>93</v>
      </c>
      <c r="F624" s="171" t="s">
        <v>4204</v>
      </c>
      <c r="G624" s="153"/>
    </row>
    <row r="625" spans="2:7">
      <c r="B625" s="169">
        <v>42510.843460648</v>
      </c>
      <c r="C625" s="252">
        <v>10</v>
      </c>
      <c r="D625" s="251">
        <f t="shared" si="9"/>
        <v>0.5</v>
      </c>
      <c r="E625" s="170">
        <v>9.5</v>
      </c>
      <c r="F625" s="171" t="s">
        <v>4205</v>
      </c>
      <c r="G625" s="153"/>
    </row>
    <row r="626" spans="2:7">
      <c r="B626" s="169">
        <v>42510.869085648003</v>
      </c>
      <c r="C626" s="252">
        <v>500</v>
      </c>
      <c r="D626" s="251">
        <f t="shared" si="9"/>
        <v>25</v>
      </c>
      <c r="E626" s="170">
        <v>475</v>
      </c>
      <c r="F626" s="171" t="s">
        <v>3855</v>
      </c>
      <c r="G626" s="153"/>
    </row>
    <row r="627" spans="2:7">
      <c r="B627" s="169">
        <v>42510.880104167001</v>
      </c>
      <c r="C627" s="252">
        <v>100</v>
      </c>
      <c r="D627" s="251">
        <f t="shared" si="9"/>
        <v>5</v>
      </c>
      <c r="E627" s="170">
        <v>95</v>
      </c>
      <c r="F627" s="171" t="s">
        <v>3773</v>
      </c>
      <c r="G627" s="153"/>
    </row>
    <row r="628" spans="2:7">
      <c r="B628" s="169">
        <v>42510.897638889001</v>
      </c>
      <c r="C628" s="252">
        <v>500</v>
      </c>
      <c r="D628" s="251">
        <f t="shared" si="9"/>
        <v>25</v>
      </c>
      <c r="E628" s="170">
        <v>475</v>
      </c>
      <c r="F628" s="171" t="s">
        <v>4206</v>
      </c>
      <c r="G628" s="153"/>
    </row>
    <row r="629" spans="2:7">
      <c r="B629" s="169">
        <v>42510.898993055998</v>
      </c>
      <c r="C629" s="252">
        <v>400</v>
      </c>
      <c r="D629" s="251">
        <f t="shared" si="9"/>
        <v>28</v>
      </c>
      <c r="E629" s="170">
        <v>372</v>
      </c>
      <c r="F629" s="171" t="s">
        <v>4001</v>
      </c>
      <c r="G629" s="153"/>
    </row>
    <row r="630" spans="2:7">
      <c r="B630" s="169">
        <v>42510.899537037003</v>
      </c>
      <c r="C630" s="252">
        <v>30</v>
      </c>
      <c r="D630" s="251">
        <f t="shared" si="9"/>
        <v>1.4899999999999984</v>
      </c>
      <c r="E630" s="170">
        <v>28.51</v>
      </c>
      <c r="F630" s="171" t="s">
        <v>3708</v>
      </c>
      <c r="G630" s="153"/>
    </row>
    <row r="631" spans="2:7">
      <c r="B631" s="169">
        <v>42510.916736111001</v>
      </c>
      <c r="C631" s="252">
        <v>100</v>
      </c>
      <c r="D631" s="251">
        <f t="shared" si="9"/>
        <v>5</v>
      </c>
      <c r="E631" s="170">
        <v>95</v>
      </c>
      <c r="F631" s="171" t="s">
        <v>4207</v>
      </c>
      <c r="G631" s="153"/>
    </row>
    <row r="632" spans="2:7">
      <c r="B632" s="169">
        <v>42510.989895833001</v>
      </c>
      <c r="C632" s="252">
        <v>300</v>
      </c>
      <c r="D632" s="251">
        <f t="shared" si="9"/>
        <v>15</v>
      </c>
      <c r="E632" s="170">
        <v>285</v>
      </c>
      <c r="F632" s="171" t="s">
        <v>4208</v>
      </c>
      <c r="G632" s="153"/>
    </row>
    <row r="633" spans="2:7">
      <c r="B633" s="169">
        <v>42510.998078703997</v>
      </c>
      <c r="C633" s="252">
        <v>20</v>
      </c>
      <c r="D633" s="251">
        <f t="shared" si="9"/>
        <v>1</v>
      </c>
      <c r="E633" s="170">
        <v>19</v>
      </c>
      <c r="F633" s="171" t="s">
        <v>4209</v>
      </c>
      <c r="G633" s="153"/>
    </row>
    <row r="634" spans="2:7">
      <c r="B634" s="169">
        <v>42511.034537036998</v>
      </c>
      <c r="C634" s="252">
        <v>500</v>
      </c>
      <c r="D634" s="251">
        <f t="shared" si="9"/>
        <v>25</v>
      </c>
      <c r="E634" s="170">
        <v>475</v>
      </c>
      <c r="F634" s="171" t="s">
        <v>4210</v>
      </c>
      <c r="G634" s="153"/>
    </row>
    <row r="635" spans="2:7">
      <c r="B635" s="169">
        <v>42511.061157406999</v>
      </c>
      <c r="C635" s="252">
        <v>1000</v>
      </c>
      <c r="D635" s="251">
        <f t="shared" si="9"/>
        <v>50</v>
      </c>
      <c r="E635" s="170">
        <v>950</v>
      </c>
      <c r="F635" s="171" t="s">
        <v>4211</v>
      </c>
      <c r="G635" s="153"/>
    </row>
    <row r="636" spans="2:7">
      <c r="B636" s="169">
        <v>42511.088865741003</v>
      </c>
      <c r="C636" s="252">
        <v>300</v>
      </c>
      <c r="D636" s="251">
        <f t="shared" si="9"/>
        <v>14.850000000000023</v>
      </c>
      <c r="E636" s="170">
        <v>285.14999999999998</v>
      </c>
      <c r="F636" s="171" t="s">
        <v>4031</v>
      </c>
      <c r="G636" s="153"/>
    </row>
    <row r="637" spans="2:7">
      <c r="B637" s="169">
        <v>42511.129189815001</v>
      </c>
      <c r="C637" s="252">
        <v>100</v>
      </c>
      <c r="D637" s="251">
        <f t="shared" si="9"/>
        <v>5</v>
      </c>
      <c r="E637" s="170">
        <v>95</v>
      </c>
      <c r="F637" s="171" t="s">
        <v>4212</v>
      </c>
      <c r="G637" s="153"/>
    </row>
    <row r="638" spans="2:7">
      <c r="B638" s="169">
        <v>42511.210312499999</v>
      </c>
      <c r="C638" s="252">
        <v>100</v>
      </c>
      <c r="D638" s="251">
        <f t="shared" si="9"/>
        <v>4.9500000000000028</v>
      </c>
      <c r="E638" s="170">
        <v>95.05</v>
      </c>
      <c r="F638" s="171" t="s">
        <v>4213</v>
      </c>
      <c r="G638" s="153"/>
    </row>
    <row r="639" spans="2:7">
      <c r="B639" s="169">
        <v>42511.333344906998</v>
      </c>
      <c r="C639" s="252">
        <v>200</v>
      </c>
      <c r="D639" s="251">
        <f t="shared" si="9"/>
        <v>9.9000000000000057</v>
      </c>
      <c r="E639" s="170">
        <v>190.1</v>
      </c>
      <c r="F639" s="171" t="s">
        <v>4214</v>
      </c>
      <c r="G639" s="153"/>
    </row>
    <row r="640" spans="2:7">
      <c r="B640" s="169">
        <v>42511.378020832999</v>
      </c>
      <c r="C640" s="252">
        <v>500</v>
      </c>
      <c r="D640" s="251">
        <f t="shared" si="9"/>
        <v>25</v>
      </c>
      <c r="E640" s="170">
        <v>475</v>
      </c>
      <c r="F640" s="171" t="s">
        <v>4215</v>
      </c>
      <c r="G640" s="153"/>
    </row>
    <row r="641" spans="2:7">
      <c r="B641" s="169">
        <v>42511.391643518997</v>
      </c>
      <c r="C641" s="252">
        <v>300</v>
      </c>
      <c r="D641" s="251">
        <f t="shared" si="9"/>
        <v>15</v>
      </c>
      <c r="E641" s="170">
        <v>285</v>
      </c>
      <c r="F641" s="171" t="s">
        <v>4216</v>
      </c>
      <c r="G641" s="153"/>
    </row>
    <row r="642" spans="2:7">
      <c r="B642" s="169">
        <v>42511.458356481002</v>
      </c>
      <c r="C642" s="252">
        <v>200</v>
      </c>
      <c r="D642" s="251">
        <f t="shared" si="9"/>
        <v>14</v>
      </c>
      <c r="E642" s="170">
        <v>186</v>
      </c>
      <c r="F642" s="171" t="s">
        <v>4043</v>
      </c>
      <c r="G642" s="153"/>
    </row>
    <row r="643" spans="2:7">
      <c r="B643" s="169">
        <v>42511.480706019</v>
      </c>
      <c r="C643" s="252">
        <v>100</v>
      </c>
      <c r="D643" s="251">
        <f t="shared" si="9"/>
        <v>4.9500000000000028</v>
      </c>
      <c r="E643" s="170">
        <v>95.05</v>
      </c>
      <c r="F643" s="171" t="s">
        <v>4217</v>
      </c>
      <c r="G643" s="153"/>
    </row>
    <row r="644" spans="2:7">
      <c r="B644" s="169">
        <v>42511.496574074001</v>
      </c>
      <c r="C644" s="252">
        <v>500</v>
      </c>
      <c r="D644" s="251">
        <f t="shared" si="9"/>
        <v>24.75</v>
      </c>
      <c r="E644" s="170">
        <v>475.25</v>
      </c>
      <c r="F644" s="171" t="s">
        <v>4218</v>
      </c>
      <c r="G644" s="153"/>
    </row>
    <row r="645" spans="2:7">
      <c r="B645" s="169">
        <v>42511.500104166997</v>
      </c>
      <c r="C645" s="252">
        <v>100</v>
      </c>
      <c r="D645" s="251">
        <f t="shared" si="9"/>
        <v>4.9500000000000028</v>
      </c>
      <c r="E645" s="170">
        <v>95.05</v>
      </c>
      <c r="F645" s="171" t="s">
        <v>4219</v>
      </c>
      <c r="G645" s="153"/>
    </row>
    <row r="646" spans="2:7">
      <c r="B646" s="169">
        <v>42511.512812499997</v>
      </c>
      <c r="C646" s="252">
        <v>950</v>
      </c>
      <c r="D646" s="251">
        <f t="shared" ref="D646:D709" si="10">SUM(C646-E646)</f>
        <v>47.5</v>
      </c>
      <c r="E646" s="170">
        <v>902.5</v>
      </c>
      <c r="F646" s="171" t="s">
        <v>3886</v>
      </c>
      <c r="G646" s="153"/>
    </row>
    <row r="647" spans="2:7">
      <c r="B647" s="169">
        <v>42511.529340278001</v>
      </c>
      <c r="C647" s="252">
        <v>100</v>
      </c>
      <c r="D647" s="251">
        <f t="shared" si="10"/>
        <v>5</v>
      </c>
      <c r="E647" s="170">
        <v>95</v>
      </c>
      <c r="F647" s="171" t="s">
        <v>4127</v>
      </c>
      <c r="G647" s="153"/>
    </row>
    <row r="648" spans="2:7">
      <c r="B648" s="169">
        <v>42511.557881943998</v>
      </c>
      <c r="C648" s="252">
        <v>1000</v>
      </c>
      <c r="D648" s="251">
        <f t="shared" si="10"/>
        <v>49.5</v>
      </c>
      <c r="E648" s="170">
        <v>950.5</v>
      </c>
      <c r="F648" s="171" t="s">
        <v>3807</v>
      </c>
      <c r="G648" s="153"/>
    </row>
    <row r="649" spans="2:7">
      <c r="B649" s="169">
        <v>42511.571886573998</v>
      </c>
      <c r="C649" s="252">
        <v>100</v>
      </c>
      <c r="D649" s="251">
        <f t="shared" si="10"/>
        <v>4.9500000000000028</v>
      </c>
      <c r="E649" s="170">
        <v>95.05</v>
      </c>
      <c r="F649" s="171" t="s">
        <v>4220</v>
      </c>
      <c r="G649" s="153"/>
    </row>
    <row r="650" spans="2:7">
      <c r="B650" s="169">
        <v>42511.586030093</v>
      </c>
      <c r="C650" s="252">
        <v>155</v>
      </c>
      <c r="D650" s="251">
        <f t="shared" si="10"/>
        <v>7.6699999999999875</v>
      </c>
      <c r="E650" s="170">
        <v>147.33000000000001</v>
      </c>
      <c r="F650" s="171" t="s">
        <v>4221</v>
      </c>
      <c r="G650" s="153"/>
    </row>
    <row r="651" spans="2:7">
      <c r="B651" s="169">
        <v>42511.598576388998</v>
      </c>
      <c r="C651" s="252">
        <v>750</v>
      </c>
      <c r="D651" s="251">
        <f t="shared" si="10"/>
        <v>37.5</v>
      </c>
      <c r="E651" s="170">
        <v>712.5</v>
      </c>
      <c r="F651" s="171" t="s">
        <v>4222</v>
      </c>
      <c r="G651" s="153"/>
    </row>
    <row r="652" spans="2:7">
      <c r="B652" s="169">
        <v>42511.607604167002</v>
      </c>
      <c r="C652" s="252">
        <v>10</v>
      </c>
      <c r="D652" s="251">
        <f t="shared" si="10"/>
        <v>0.5</v>
      </c>
      <c r="E652" s="170">
        <v>9.5</v>
      </c>
      <c r="F652" s="171" t="s">
        <v>4223</v>
      </c>
      <c r="G652" s="153"/>
    </row>
    <row r="653" spans="2:7">
      <c r="B653" s="169">
        <v>42511.608981480997</v>
      </c>
      <c r="C653" s="252">
        <v>100</v>
      </c>
      <c r="D653" s="251">
        <f t="shared" si="10"/>
        <v>7</v>
      </c>
      <c r="E653" s="170">
        <v>93</v>
      </c>
      <c r="F653" s="171" t="s">
        <v>4224</v>
      </c>
      <c r="G653" s="153"/>
    </row>
    <row r="654" spans="2:7">
      <c r="B654" s="169">
        <v>42511.618472221999</v>
      </c>
      <c r="C654" s="252">
        <v>2000</v>
      </c>
      <c r="D654" s="251">
        <f t="shared" si="10"/>
        <v>99</v>
      </c>
      <c r="E654" s="170">
        <v>1901</v>
      </c>
      <c r="F654" s="171" t="s">
        <v>3904</v>
      </c>
      <c r="G654" s="153"/>
    </row>
    <row r="655" spans="2:7">
      <c r="B655" s="169">
        <v>42511.625046296002</v>
      </c>
      <c r="C655" s="252">
        <v>200</v>
      </c>
      <c r="D655" s="251">
        <f t="shared" si="10"/>
        <v>10</v>
      </c>
      <c r="E655" s="170">
        <v>190</v>
      </c>
      <c r="F655" s="171" t="s">
        <v>4225</v>
      </c>
      <c r="G655" s="153"/>
    </row>
    <row r="656" spans="2:7">
      <c r="B656" s="169">
        <v>42511.708379629999</v>
      </c>
      <c r="C656" s="252">
        <v>300</v>
      </c>
      <c r="D656" s="251">
        <f t="shared" si="10"/>
        <v>15</v>
      </c>
      <c r="E656" s="170">
        <v>285</v>
      </c>
      <c r="F656" s="171" t="s">
        <v>4226</v>
      </c>
      <c r="G656" s="153"/>
    </row>
    <row r="657" spans="2:7">
      <c r="B657" s="169">
        <v>42511.757303241</v>
      </c>
      <c r="C657" s="252">
        <v>2000</v>
      </c>
      <c r="D657" s="251">
        <f t="shared" si="10"/>
        <v>100</v>
      </c>
      <c r="E657" s="170">
        <v>1900</v>
      </c>
      <c r="F657" s="171" t="s">
        <v>4227</v>
      </c>
      <c r="G657" s="153"/>
    </row>
    <row r="658" spans="2:7">
      <c r="B658" s="169">
        <v>42511.780231481003</v>
      </c>
      <c r="C658" s="252">
        <v>50</v>
      </c>
      <c r="D658" s="251">
        <f t="shared" si="10"/>
        <v>3.5</v>
      </c>
      <c r="E658" s="170">
        <v>46.5</v>
      </c>
      <c r="F658" s="171" t="s">
        <v>3780</v>
      </c>
      <c r="G658" s="153"/>
    </row>
    <row r="659" spans="2:7">
      <c r="B659" s="169">
        <v>42511.827858796001</v>
      </c>
      <c r="C659" s="252">
        <v>300</v>
      </c>
      <c r="D659" s="251">
        <f t="shared" si="10"/>
        <v>21</v>
      </c>
      <c r="E659" s="170">
        <v>279</v>
      </c>
      <c r="F659" s="171" t="s">
        <v>3989</v>
      </c>
      <c r="G659" s="153"/>
    </row>
    <row r="660" spans="2:7">
      <c r="B660" s="169">
        <v>42511.866064815003</v>
      </c>
      <c r="C660" s="252">
        <v>100</v>
      </c>
      <c r="D660" s="251">
        <f t="shared" si="10"/>
        <v>5</v>
      </c>
      <c r="E660" s="170">
        <v>95</v>
      </c>
      <c r="F660" s="171" t="s">
        <v>3949</v>
      </c>
      <c r="G660" s="153"/>
    </row>
    <row r="661" spans="2:7">
      <c r="B661" s="169">
        <v>42511.875034721998</v>
      </c>
      <c r="C661" s="252">
        <v>50</v>
      </c>
      <c r="D661" s="251">
        <f t="shared" si="10"/>
        <v>3.5</v>
      </c>
      <c r="E661" s="170">
        <v>46.5</v>
      </c>
      <c r="F661" s="171" t="s">
        <v>4228</v>
      </c>
      <c r="G661" s="153"/>
    </row>
    <row r="662" spans="2:7">
      <c r="B662" s="169">
        <v>42511.892118055999</v>
      </c>
      <c r="C662" s="252">
        <v>100</v>
      </c>
      <c r="D662" s="251">
        <f t="shared" si="10"/>
        <v>4.9500000000000028</v>
      </c>
      <c r="E662" s="170">
        <v>95.05</v>
      </c>
      <c r="F662" s="171" t="s">
        <v>4229</v>
      </c>
      <c r="G662" s="153"/>
    </row>
    <row r="663" spans="2:7">
      <c r="B663" s="169">
        <v>42511.905324074003</v>
      </c>
      <c r="C663" s="252">
        <v>5000</v>
      </c>
      <c r="D663" s="251">
        <f t="shared" si="10"/>
        <v>250</v>
      </c>
      <c r="E663" s="170">
        <v>4750</v>
      </c>
      <c r="F663" s="171" t="s">
        <v>4230</v>
      </c>
      <c r="G663" s="153"/>
    </row>
    <row r="664" spans="2:7">
      <c r="B664" s="169">
        <v>42511.916701388996</v>
      </c>
      <c r="C664" s="252">
        <v>100</v>
      </c>
      <c r="D664" s="251">
        <f t="shared" si="10"/>
        <v>5</v>
      </c>
      <c r="E664" s="170">
        <v>95</v>
      </c>
      <c r="F664" s="171" t="s">
        <v>4231</v>
      </c>
      <c r="G664" s="153"/>
    </row>
    <row r="665" spans="2:7">
      <c r="B665" s="169">
        <v>42511.956238425999</v>
      </c>
      <c r="C665" s="252">
        <v>100</v>
      </c>
      <c r="D665" s="251">
        <f t="shared" si="10"/>
        <v>5</v>
      </c>
      <c r="E665" s="170">
        <v>95</v>
      </c>
      <c r="F665" s="171" t="s">
        <v>4232</v>
      </c>
      <c r="G665" s="153"/>
    </row>
    <row r="666" spans="2:7">
      <c r="B666" s="169">
        <v>42511.964421295997</v>
      </c>
      <c r="C666" s="252">
        <v>1000</v>
      </c>
      <c r="D666" s="251">
        <f t="shared" si="10"/>
        <v>49.5</v>
      </c>
      <c r="E666" s="170">
        <v>950.5</v>
      </c>
      <c r="F666" s="171" t="s">
        <v>3904</v>
      </c>
      <c r="G666" s="153"/>
    </row>
    <row r="667" spans="2:7">
      <c r="B667" s="169">
        <v>42512.041689815</v>
      </c>
      <c r="C667" s="252">
        <v>100</v>
      </c>
      <c r="D667" s="251">
        <f t="shared" si="10"/>
        <v>5</v>
      </c>
      <c r="E667" s="170">
        <v>95</v>
      </c>
      <c r="F667" s="171" t="s">
        <v>4233</v>
      </c>
      <c r="G667" s="153"/>
    </row>
    <row r="668" spans="2:7">
      <c r="B668" s="169">
        <v>42512.099374999998</v>
      </c>
      <c r="C668" s="252">
        <v>300</v>
      </c>
      <c r="D668" s="251">
        <f t="shared" si="10"/>
        <v>14.850000000000023</v>
      </c>
      <c r="E668" s="170">
        <v>285.14999999999998</v>
      </c>
      <c r="F668" s="171" t="s">
        <v>4036</v>
      </c>
      <c r="G668" s="153"/>
    </row>
    <row r="669" spans="2:7">
      <c r="B669" s="169">
        <v>42512.208368056003</v>
      </c>
      <c r="C669" s="252">
        <v>100</v>
      </c>
      <c r="D669" s="251">
        <f t="shared" si="10"/>
        <v>5</v>
      </c>
      <c r="E669" s="170">
        <v>95</v>
      </c>
      <c r="F669" s="171" t="s">
        <v>4234</v>
      </c>
      <c r="G669" s="153"/>
    </row>
    <row r="670" spans="2:7">
      <c r="B670" s="169">
        <v>42512.291712963</v>
      </c>
      <c r="C670" s="252">
        <v>100</v>
      </c>
      <c r="D670" s="251">
        <f t="shared" si="10"/>
        <v>4.9500000000000028</v>
      </c>
      <c r="E670" s="170">
        <v>95.05</v>
      </c>
      <c r="F670" s="171" t="s">
        <v>4235</v>
      </c>
      <c r="G670" s="153"/>
    </row>
    <row r="671" spans="2:7">
      <c r="B671" s="169">
        <v>42512.424849536997</v>
      </c>
      <c r="C671" s="252">
        <v>50</v>
      </c>
      <c r="D671" s="251">
        <f t="shared" si="10"/>
        <v>2.5</v>
      </c>
      <c r="E671" s="170">
        <v>47.5</v>
      </c>
      <c r="F671" s="171" t="s">
        <v>4236</v>
      </c>
      <c r="G671" s="153"/>
    </row>
    <row r="672" spans="2:7">
      <c r="B672" s="169">
        <v>42512.442499999997</v>
      </c>
      <c r="C672" s="252">
        <v>300</v>
      </c>
      <c r="D672" s="251">
        <f t="shared" si="10"/>
        <v>14.850000000000023</v>
      </c>
      <c r="E672" s="170">
        <v>285.14999999999998</v>
      </c>
      <c r="F672" s="171" t="s">
        <v>4237</v>
      </c>
      <c r="G672" s="153"/>
    </row>
    <row r="673" spans="2:7">
      <c r="B673" s="169">
        <v>42512.458935185001</v>
      </c>
      <c r="C673" s="252">
        <v>1000</v>
      </c>
      <c r="D673" s="251">
        <f t="shared" si="10"/>
        <v>50</v>
      </c>
      <c r="E673" s="170">
        <v>950</v>
      </c>
      <c r="F673" s="171" t="s">
        <v>4238</v>
      </c>
      <c r="G673" s="153"/>
    </row>
    <row r="674" spans="2:7">
      <c r="B674" s="169">
        <v>42512.461805555999</v>
      </c>
      <c r="C674" s="252">
        <v>14</v>
      </c>
      <c r="D674" s="251">
        <f t="shared" si="10"/>
        <v>0.6899999999999995</v>
      </c>
      <c r="E674" s="170">
        <v>13.31</v>
      </c>
      <c r="F674" s="171" t="s">
        <v>3723</v>
      </c>
      <c r="G674" s="153"/>
    </row>
    <row r="675" spans="2:7">
      <c r="B675" s="169">
        <v>42512.500162037002</v>
      </c>
      <c r="C675" s="252">
        <v>1000</v>
      </c>
      <c r="D675" s="251">
        <f t="shared" si="10"/>
        <v>70</v>
      </c>
      <c r="E675" s="170">
        <v>930</v>
      </c>
      <c r="F675" s="171" t="s">
        <v>4239</v>
      </c>
      <c r="G675" s="153"/>
    </row>
    <row r="676" spans="2:7">
      <c r="B676" s="169">
        <v>42512.504699074001</v>
      </c>
      <c r="C676" s="252">
        <v>10</v>
      </c>
      <c r="D676" s="251">
        <f t="shared" si="10"/>
        <v>0.69999999999999929</v>
      </c>
      <c r="E676" s="170">
        <v>9.3000000000000007</v>
      </c>
      <c r="F676" s="171" t="s">
        <v>4240</v>
      </c>
      <c r="G676" s="153"/>
    </row>
    <row r="677" spans="2:7">
      <c r="B677" s="169">
        <v>42512.522488426002</v>
      </c>
      <c r="C677" s="252">
        <v>2000</v>
      </c>
      <c r="D677" s="251">
        <f t="shared" si="10"/>
        <v>99</v>
      </c>
      <c r="E677" s="170">
        <v>1901</v>
      </c>
      <c r="F677" s="171" t="s">
        <v>4241</v>
      </c>
      <c r="G677" s="153"/>
    </row>
    <row r="678" spans="2:7">
      <c r="B678" s="169">
        <v>42512.551307870002</v>
      </c>
      <c r="C678" s="252">
        <v>300</v>
      </c>
      <c r="D678" s="251">
        <f t="shared" si="10"/>
        <v>15</v>
      </c>
      <c r="E678" s="170">
        <v>285</v>
      </c>
      <c r="F678" s="171" t="s">
        <v>4242</v>
      </c>
      <c r="G678" s="153"/>
    </row>
    <row r="679" spans="2:7" s="8" customFormat="1">
      <c r="B679" s="169">
        <v>42512.552523147999</v>
      </c>
      <c r="C679" s="252">
        <v>25</v>
      </c>
      <c r="D679" s="251">
        <f t="shared" si="10"/>
        <v>1.75</v>
      </c>
      <c r="E679" s="170">
        <v>23.25</v>
      </c>
      <c r="F679" s="171" t="s">
        <v>3759</v>
      </c>
      <c r="G679" s="153"/>
    </row>
    <row r="680" spans="2:7" s="8" customFormat="1">
      <c r="B680" s="169">
        <v>42512.573912036998</v>
      </c>
      <c r="C680" s="252">
        <v>200</v>
      </c>
      <c r="D680" s="251">
        <f t="shared" si="10"/>
        <v>14</v>
      </c>
      <c r="E680" s="170">
        <v>186</v>
      </c>
      <c r="F680" s="171" t="s">
        <v>4243</v>
      </c>
      <c r="G680" s="153"/>
    </row>
    <row r="681" spans="2:7" s="8" customFormat="1">
      <c r="B681" s="169">
        <v>42512.574178240997</v>
      </c>
      <c r="C681" s="252">
        <v>400</v>
      </c>
      <c r="D681" s="251">
        <f t="shared" si="10"/>
        <v>20</v>
      </c>
      <c r="E681" s="170">
        <v>380</v>
      </c>
      <c r="F681" s="171" t="s">
        <v>4244</v>
      </c>
      <c r="G681" s="153"/>
    </row>
    <row r="682" spans="2:7" s="8" customFormat="1">
      <c r="B682" s="169">
        <v>42512.600486110998</v>
      </c>
      <c r="C682" s="252">
        <v>100</v>
      </c>
      <c r="D682" s="251">
        <f t="shared" si="10"/>
        <v>5</v>
      </c>
      <c r="E682" s="170">
        <v>95</v>
      </c>
      <c r="F682" s="171" t="s">
        <v>4127</v>
      </c>
      <c r="G682" s="153"/>
    </row>
    <row r="683" spans="2:7" s="8" customFormat="1">
      <c r="B683" s="169">
        <v>42512.620671295997</v>
      </c>
      <c r="C683" s="252">
        <v>50</v>
      </c>
      <c r="D683" s="251">
        <f t="shared" si="10"/>
        <v>2.5</v>
      </c>
      <c r="E683" s="170">
        <v>47.5</v>
      </c>
      <c r="F683" s="171" t="s">
        <v>4245</v>
      </c>
      <c r="G683" s="153"/>
    </row>
    <row r="684" spans="2:7" s="8" customFormat="1">
      <c r="B684" s="169">
        <v>42512.655023148</v>
      </c>
      <c r="C684" s="252">
        <v>150</v>
      </c>
      <c r="D684" s="251">
        <f t="shared" si="10"/>
        <v>7.5</v>
      </c>
      <c r="E684" s="170">
        <v>142.5</v>
      </c>
      <c r="F684" s="171" t="s">
        <v>3749</v>
      </c>
      <c r="G684" s="153"/>
    </row>
    <row r="685" spans="2:7" s="8" customFormat="1">
      <c r="B685" s="169">
        <v>42512.708379629999</v>
      </c>
      <c r="C685" s="252">
        <v>100</v>
      </c>
      <c r="D685" s="251">
        <f t="shared" si="10"/>
        <v>4.9500000000000028</v>
      </c>
      <c r="E685" s="170">
        <v>95.05</v>
      </c>
      <c r="F685" s="171" t="s">
        <v>3812</v>
      </c>
      <c r="G685" s="153"/>
    </row>
    <row r="686" spans="2:7" s="8" customFormat="1">
      <c r="B686" s="169">
        <v>42512.735231480998</v>
      </c>
      <c r="C686" s="252">
        <v>50</v>
      </c>
      <c r="D686" s="251">
        <f t="shared" si="10"/>
        <v>2.4799999999999969</v>
      </c>
      <c r="E686" s="170">
        <v>47.52</v>
      </c>
      <c r="F686" s="171" t="s">
        <v>3805</v>
      </c>
      <c r="G686" s="153"/>
    </row>
    <row r="687" spans="2:7" s="8" customFormat="1">
      <c r="B687" s="169">
        <v>42512.770694444</v>
      </c>
      <c r="C687" s="252">
        <v>100</v>
      </c>
      <c r="D687" s="251">
        <f t="shared" si="10"/>
        <v>7</v>
      </c>
      <c r="E687" s="170">
        <v>93</v>
      </c>
      <c r="F687" s="171" t="s">
        <v>4246</v>
      </c>
      <c r="G687" s="153"/>
    </row>
    <row r="688" spans="2:7" s="8" customFormat="1">
      <c r="B688" s="169">
        <v>42512.833402778</v>
      </c>
      <c r="C688" s="252">
        <v>150</v>
      </c>
      <c r="D688" s="251">
        <f t="shared" si="10"/>
        <v>7.5</v>
      </c>
      <c r="E688" s="170">
        <v>142.5</v>
      </c>
      <c r="F688" s="171" t="s">
        <v>4247</v>
      </c>
      <c r="G688" s="153"/>
    </row>
    <row r="689" spans="2:7" s="8" customFormat="1">
      <c r="B689" s="169">
        <v>42512.837905093002</v>
      </c>
      <c r="C689" s="252">
        <v>500</v>
      </c>
      <c r="D689" s="251">
        <f t="shared" si="10"/>
        <v>25</v>
      </c>
      <c r="E689" s="170">
        <v>475</v>
      </c>
      <c r="F689" s="171" t="s">
        <v>4248</v>
      </c>
      <c r="G689" s="153"/>
    </row>
    <row r="690" spans="2:7" s="8" customFormat="1">
      <c r="B690" s="169">
        <v>42512.850150462997</v>
      </c>
      <c r="C690" s="252">
        <v>100</v>
      </c>
      <c r="D690" s="251">
        <f t="shared" si="10"/>
        <v>7</v>
      </c>
      <c r="E690" s="170">
        <v>93</v>
      </c>
      <c r="F690" s="171" t="s">
        <v>4249</v>
      </c>
      <c r="G690" s="153"/>
    </row>
    <row r="691" spans="2:7" s="8" customFormat="1">
      <c r="B691" s="169">
        <v>42512.860682869999</v>
      </c>
      <c r="C691" s="252">
        <v>500</v>
      </c>
      <c r="D691" s="251">
        <f t="shared" si="10"/>
        <v>25</v>
      </c>
      <c r="E691" s="170">
        <v>475</v>
      </c>
      <c r="F691" s="171" t="s">
        <v>4250</v>
      </c>
      <c r="G691" s="153"/>
    </row>
    <row r="692" spans="2:7" s="8" customFormat="1">
      <c r="B692" s="169">
        <v>42512.960509258999</v>
      </c>
      <c r="C692" s="252">
        <v>20</v>
      </c>
      <c r="D692" s="251">
        <f t="shared" si="10"/>
        <v>1</v>
      </c>
      <c r="E692" s="170">
        <v>19</v>
      </c>
      <c r="F692" s="171" t="s">
        <v>4251</v>
      </c>
      <c r="G692" s="153"/>
    </row>
    <row r="693" spans="2:7" s="8" customFormat="1">
      <c r="B693" s="169">
        <v>42512.965219906997</v>
      </c>
      <c r="C693" s="252">
        <v>100</v>
      </c>
      <c r="D693" s="251">
        <f t="shared" si="10"/>
        <v>5</v>
      </c>
      <c r="E693" s="170">
        <v>95</v>
      </c>
      <c r="F693" s="171" t="s">
        <v>4252</v>
      </c>
      <c r="G693" s="153"/>
    </row>
    <row r="694" spans="2:7" s="8" customFormat="1">
      <c r="B694" s="169">
        <v>42513.220150462999</v>
      </c>
      <c r="C694" s="252">
        <v>300</v>
      </c>
      <c r="D694" s="251">
        <f t="shared" si="10"/>
        <v>15</v>
      </c>
      <c r="E694" s="170">
        <v>285</v>
      </c>
      <c r="F694" s="171" t="s">
        <v>4253</v>
      </c>
      <c r="G694" s="153"/>
    </row>
    <row r="695" spans="2:7" s="8" customFormat="1">
      <c r="B695" s="169">
        <v>42513.250011573997</v>
      </c>
      <c r="C695" s="252">
        <v>500</v>
      </c>
      <c r="D695" s="251">
        <f t="shared" si="10"/>
        <v>25</v>
      </c>
      <c r="E695" s="170">
        <v>475</v>
      </c>
      <c r="F695" s="171" t="s">
        <v>4254</v>
      </c>
      <c r="G695" s="153"/>
    </row>
    <row r="696" spans="2:7" s="8" customFormat="1">
      <c r="B696" s="169">
        <v>42513.333356481002</v>
      </c>
      <c r="C696" s="252">
        <v>300</v>
      </c>
      <c r="D696" s="251">
        <f t="shared" si="10"/>
        <v>14.850000000000023</v>
      </c>
      <c r="E696" s="170">
        <v>285.14999999999998</v>
      </c>
      <c r="F696" s="171" t="s">
        <v>4036</v>
      </c>
      <c r="G696" s="153"/>
    </row>
    <row r="697" spans="2:7" s="8" customFormat="1">
      <c r="B697" s="169">
        <v>42513.357094906998</v>
      </c>
      <c r="C697" s="252">
        <v>100</v>
      </c>
      <c r="D697" s="251">
        <f t="shared" si="10"/>
        <v>5</v>
      </c>
      <c r="E697" s="170">
        <v>95</v>
      </c>
      <c r="F697" s="171" t="s">
        <v>4255</v>
      </c>
      <c r="G697" s="153"/>
    </row>
    <row r="698" spans="2:7" s="8" customFormat="1">
      <c r="B698" s="169">
        <v>42513.406944444003</v>
      </c>
      <c r="C698" s="252">
        <v>350</v>
      </c>
      <c r="D698" s="251">
        <f t="shared" si="10"/>
        <v>17.329999999999984</v>
      </c>
      <c r="E698" s="170">
        <v>332.67</v>
      </c>
      <c r="F698" s="171" t="s">
        <v>4125</v>
      </c>
      <c r="G698" s="153"/>
    </row>
    <row r="699" spans="2:7" s="8" customFormat="1">
      <c r="B699" s="169">
        <v>42513.424340277998</v>
      </c>
      <c r="C699" s="252">
        <v>300</v>
      </c>
      <c r="D699" s="251">
        <f t="shared" si="10"/>
        <v>15</v>
      </c>
      <c r="E699" s="170">
        <v>285</v>
      </c>
      <c r="F699" s="171" t="s">
        <v>4256</v>
      </c>
      <c r="G699" s="153"/>
    </row>
    <row r="700" spans="2:7" s="8" customFormat="1">
      <c r="B700" s="169">
        <v>42513.436493055997</v>
      </c>
      <c r="C700" s="252">
        <v>100</v>
      </c>
      <c r="D700" s="251">
        <f t="shared" si="10"/>
        <v>4.9500000000000028</v>
      </c>
      <c r="E700" s="170">
        <v>95.05</v>
      </c>
      <c r="F700" s="171" t="s">
        <v>4257</v>
      </c>
      <c r="G700" s="153"/>
    </row>
    <row r="701" spans="2:7" s="8" customFormat="1">
      <c r="B701" s="169">
        <v>42513.483206019002</v>
      </c>
      <c r="C701" s="252">
        <v>500</v>
      </c>
      <c r="D701" s="251">
        <f t="shared" si="10"/>
        <v>25</v>
      </c>
      <c r="E701" s="170">
        <v>475</v>
      </c>
      <c r="F701" s="171" t="s">
        <v>4258</v>
      </c>
      <c r="G701" s="153"/>
    </row>
    <row r="702" spans="2:7" s="8" customFormat="1">
      <c r="B702" s="169">
        <v>42513.513553240999</v>
      </c>
      <c r="C702" s="252">
        <v>100</v>
      </c>
      <c r="D702" s="251">
        <f t="shared" si="10"/>
        <v>4.9500000000000028</v>
      </c>
      <c r="E702" s="170">
        <v>95.05</v>
      </c>
      <c r="F702" s="171" t="s">
        <v>4259</v>
      </c>
      <c r="G702" s="153"/>
    </row>
    <row r="703" spans="2:7" s="8" customFormat="1">
      <c r="B703" s="169">
        <v>42513.534606481</v>
      </c>
      <c r="C703" s="252">
        <v>150</v>
      </c>
      <c r="D703" s="251">
        <f t="shared" si="10"/>
        <v>7.5</v>
      </c>
      <c r="E703" s="170">
        <v>142.5</v>
      </c>
      <c r="F703" s="171" t="s">
        <v>3870</v>
      </c>
      <c r="G703" s="153"/>
    </row>
    <row r="704" spans="2:7" s="8" customFormat="1">
      <c r="B704" s="169">
        <v>42513.559930556003</v>
      </c>
      <c r="C704" s="252">
        <v>700</v>
      </c>
      <c r="D704" s="251">
        <f t="shared" si="10"/>
        <v>35</v>
      </c>
      <c r="E704" s="170">
        <v>665</v>
      </c>
      <c r="F704" s="171" t="s">
        <v>4260</v>
      </c>
      <c r="G704" s="153"/>
    </row>
    <row r="705" spans="2:7" s="8" customFormat="1">
      <c r="B705" s="169">
        <v>42513.560624999998</v>
      </c>
      <c r="C705" s="252">
        <v>200</v>
      </c>
      <c r="D705" s="251">
        <f t="shared" si="10"/>
        <v>10</v>
      </c>
      <c r="E705" s="170">
        <v>190</v>
      </c>
      <c r="F705" s="171" t="s">
        <v>4077</v>
      </c>
      <c r="G705" s="153"/>
    </row>
    <row r="706" spans="2:7" s="8" customFormat="1">
      <c r="B706" s="169">
        <v>42513.564479166998</v>
      </c>
      <c r="C706" s="252">
        <v>300</v>
      </c>
      <c r="D706" s="251">
        <f t="shared" si="10"/>
        <v>15</v>
      </c>
      <c r="E706" s="170">
        <v>285</v>
      </c>
      <c r="F706" s="171" t="s">
        <v>3896</v>
      </c>
      <c r="G706" s="153"/>
    </row>
    <row r="707" spans="2:7" s="8" customFormat="1">
      <c r="B707" s="169">
        <v>42513.583379629999</v>
      </c>
      <c r="C707" s="252">
        <v>200</v>
      </c>
      <c r="D707" s="251">
        <f t="shared" si="10"/>
        <v>10</v>
      </c>
      <c r="E707" s="170">
        <v>190</v>
      </c>
      <c r="F707" s="171" t="s">
        <v>4261</v>
      </c>
      <c r="G707" s="153"/>
    </row>
    <row r="708" spans="2:7" s="8" customFormat="1">
      <c r="B708" s="169">
        <v>42513.625046296002</v>
      </c>
      <c r="C708" s="252">
        <v>300</v>
      </c>
      <c r="D708" s="251">
        <f t="shared" si="10"/>
        <v>15</v>
      </c>
      <c r="E708" s="170">
        <v>285</v>
      </c>
      <c r="F708" s="171" t="s">
        <v>3944</v>
      </c>
      <c r="G708" s="153"/>
    </row>
    <row r="709" spans="2:7" s="8" customFormat="1">
      <c r="B709" s="169">
        <v>42513.643460648003</v>
      </c>
      <c r="C709" s="252">
        <v>50</v>
      </c>
      <c r="D709" s="251">
        <f t="shared" si="10"/>
        <v>2.5</v>
      </c>
      <c r="E709" s="170">
        <v>47.5</v>
      </c>
      <c r="F709" s="171" t="s">
        <v>4262</v>
      </c>
      <c r="G709" s="153"/>
    </row>
    <row r="710" spans="2:7" s="8" customFormat="1">
      <c r="B710" s="169">
        <v>42513.644837963002</v>
      </c>
      <c r="C710" s="252">
        <v>800</v>
      </c>
      <c r="D710" s="251">
        <f t="shared" ref="D710:D773" si="11">SUM(C710-E710)</f>
        <v>40</v>
      </c>
      <c r="E710" s="170">
        <v>760</v>
      </c>
      <c r="F710" s="171" t="s">
        <v>4263</v>
      </c>
      <c r="G710" s="153"/>
    </row>
    <row r="711" spans="2:7" s="8" customFormat="1">
      <c r="B711" s="169">
        <v>42513.646122685001</v>
      </c>
      <c r="C711" s="252">
        <v>2450</v>
      </c>
      <c r="D711" s="251">
        <f t="shared" si="11"/>
        <v>122.5</v>
      </c>
      <c r="E711" s="170">
        <v>2327.5</v>
      </c>
      <c r="F711" s="171" t="s">
        <v>4264</v>
      </c>
      <c r="G711" s="153"/>
    </row>
    <row r="712" spans="2:7" s="8" customFormat="1">
      <c r="B712" s="169">
        <v>42513.662627315003</v>
      </c>
      <c r="C712" s="252">
        <v>100</v>
      </c>
      <c r="D712" s="251">
        <f t="shared" si="11"/>
        <v>5</v>
      </c>
      <c r="E712" s="170">
        <v>95</v>
      </c>
      <c r="F712" s="171" t="s">
        <v>4265</v>
      </c>
      <c r="G712" s="153"/>
    </row>
    <row r="713" spans="2:7" s="8" customFormat="1">
      <c r="B713" s="169">
        <v>42513.666701388996</v>
      </c>
      <c r="C713" s="252">
        <v>100</v>
      </c>
      <c r="D713" s="251">
        <f t="shared" si="11"/>
        <v>5</v>
      </c>
      <c r="E713" s="170">
        <v>95</v>
      </c>
      <c r="F713" s="171" t="s">
        <v>4266</v>
      </c>
      <c r="G713" s="153"/>
    </row>
    <row r="714" spans="2:7" s="8" customFormat="1">
      <c r="B714" s="169">
        <v>42513.667743056001</v>
      </c>
      <c r="C714" s="252">
        <v>100</v>
      </c>
      <c r="D714" s="251">
        <f t="shared" si="11"/>
        <v>4.9500000000000028</v>
      </c>
      <c r="E714" s="170">
        <v>95.05</v>
      </c>
      <c r="F714" s="171" t="s">
        <v>4267</v>
      </c>
      <c r="G714" s="153"/>
    </row>
    <row r="715" spans="2:7" s="8" customFormat="1">
      <c r="B715" s="169">
        <v>42513.712881943997</v>
      </c>
      <c r="C715" s="252">
        <v>11</v>
      </c>
      <c r="D715" s="251">
        <f t="shared" si="11"/>
        <v>0.53999999999999915</v>
      </c>
      <c r="E715" s="170">
        <v>10.46</v>
      </c>
      <c r="F715" s="171" t="s">
        <v>4201</v>
      </c>
      <c r="G715" s="153"/>
    </row>
    <row r="716" spans="2:7" s="8" customFormat="1">
      <c r="B716" s="169">
        <v>42513.719467593</v>
      </c>
      <c r="C716" s="252">
        <v>150</v>
      </c>
      <c r="D716" s="251">
        <f t="shared" si="11"/>
        <v>7.5</v>
      </c>
      <c r="E716" s="170">
        <v>142.5</v>
      </c>
      <c r="F716" s="171" t="s">
        <v>4268</v>
      </c>
      <c r="G716" s="153"/>
    </row>
    <row r="717" spans="2:7" s="8" customFormat="1">
      <c r="B717" s="169">
        <v>42513.774224537003</v>
      </c>
      <c r="C717" s="252">
        <v>500</v>
      </c>
      <c r="D717" s="251">
        <f t="shared" si="11"/>
        <v>25</v>
      </c>
      <c r="E717" s="170">
        <v>475</v>
      </c>
      <c r="F717" s="171" t="s">
        <v>4269</v>
      </c>
      <c r="G717" s="153"/>
    </row>
    <row r="718" spans="2:7" s="8" customFormat="1">
      <c r="B718" s="169">
        <v>42513.829212962999</v>
      </c>
      <c r="C718" s="252">
        <v>350</v>
      </c>
      <c r="D718" s="251">
        <f t="shared" si="11"/>
        <v>24.5</v>
      </c>
      <c r="E718" s="170">
        <v>325.5</v>
      </c>
      <c r="F718" s="171" t="s">
        <v>3978</v>
      </c>
      <c r="G718" s="153"/>
    </row>
    <row r="719" spans="2:7" s="8" customFormat="1">
      <c r="B719" s="169">
        <v>42513.851898148001</v>
      </c>
      <c r="C719" s="252">
        <v>150</v>
      </c>
      <c r="D719" s="251">
        <f t="shared" si="11"/>
        <v>7.5</v>
      </c>
      <c r="E719" s="170">
        <v>142.5</v>
      </c>
      <c r="F719" s="171" t="s">
        <v>4270</v>
      </c>
      <c r="G719" s="153"/>
    </row>
    <row r="720" spans="2:7" s="8" customFormat="1">
      <c r="B720" s="169">
        <v>42513.897789351999</v>
      </c>
      <c r="C720" s="252">
        <v>300</v>
      </c>
      <c r="D720" s="251">
        <f t="shared" si="11"/>
        <v>14.850000000000023</v>
      </c>
      <c r="E720" s="170">
        <v>285.14999999999998</v>
      </c>
      <c r="F720" s="171" t="s">
        <v>4271</v>
      </c>
      <c r="G720" s="153"/>
    </row>
    <row r="721" spans="2:7" s="8" customFormat="1">
      <c r="B721" s="169">
        <v>42513.898483796002</v>
      </c>
      <c r="C721" s="252">
        <v>350</v>
      </c>
      <c r="D721" s="251">
        <f t="shared" si="11"/>
        <v>24.5</v>
      </c>
      <c r="E721" s="170">
        <v>325.5</v>
      </c>
      <c r="F721" s="171" t="s">
        <v>3789</v>
      </c>
      <c r="G721" s="153"/>
    </row>
    <row r="722" spans="2:7" s="8" customFormat="1">
      <c r="B722" s="169">
        <v>42513.955335648003</v>
      </c>
      <c r="C722" s="252">
        <v>200</v>
      </c>
      <c r="D722" s="251">
        <f t="shared" si="11"/>
        <v>9.9000000000000057</v>
      </c>
      <c r="E722" s="170">
        <v>190.1</v>
      </c>
      <c r="F722" s="171" t="s">
        <v>4246</v>
      </c>
      <c r="G722" s="153"/>
    </row>
    <row r="723" spans="2:7" s="8" customFormat="1">
      <c r="B723" s="169">
        <v>42513.958379629999</v>
      </c>
      <c r="C723" s="252">
        <v>100</v>
      </c>
      <c r="D723" s="251">
        <f t="shared" si="11"/>
        <v>5</v>
      </c>
      <c r="E723" s="170">
        <v>95</v>
      </c>
      <c r="F723" s="171" t="s">
        <v>4272</v>
      </c>
      <c r="G723" s="153"/>
    </row>
    <row r="724" spans="2:7" s="8" customFormat="1">
      <c r="B724" s="169">
        <v>42513.975057869997</v>
      </c>
      <c r="C724" s="252">
        <v>100</v>
      </c>
      <c r="D724" s="251">
        <f t="shared" si="11"/>
        <v>5</v>
      </c>
      <c r="E724" s="170">
        <v>95</v>
      </c>
      <c r="F724" s="171" t="s">
        <v>4273</v>
      </c>
      <c r="G724" s="153"/>
    </row>
    <row r="725" spans="2:7" s="8" customFormat="1">
      <c r="B725" s="169">
        <v>42514.083368056003</v>
      </c>
      <c r="C725" s="252">
        <v>50</v>
      </c>
      <c r="D725" s="251">
        <f t="shared" si="11"/>
        <v>3.5</v>
      </c>
      <c r="E725" s="170">
        <v>46.5</v>
      </c>
      <c r="F725" s="171" t="s">
        <v>4274</v>
      </c>
      <c r="G725" s="153"/>
    </row>
    <row r="726" spans="2:7" s="8" customFormat="1">
      <c r="B726" s="169">
        <v>42514.235775462999</v>
      </c>
      <c r="C726" s="252">
        <v>120</v>
      </c>
      <c r="D726" s="251">
        <f t="shared" si="11"/>
        <v>6</v>
      </c>
      <c r="E726" s="170">
        <v>114</v>
      </c>
      <c r="F726" s="171" t="s">
        <v>3883</v>
      </c>
      <c r="G726" s="153"/>
    </row>
    <row r="727" spans="2:7" s="8" customFormat="1">
      <c r="B727" s="169">
        <v>42514.238518519</v>
      </c>
      <c r="C727" s="252">
        <v>340</v>
      </c>
      <c r="D727" s="251">
        <f t="shared" si="11"/>
        <v>17</v>
      </c>
      <c r="E727" s="170">
        <v>323</v>
      </c>
      <c r="F727" s="171" t="s">
        <v>3883</v>
      </c>
      <c r="G727" s="153"/>
    </row>
    <row r="728" spans="2:7" s="8" customFormat="1">
      <c r="B728" s="169">
        <v>42514.292465277998</v>
      </c>
      <c r="C728" s="252">
        <v>100</v>
      </c>
      <c r="D728" s="251">
        <f t="shared" si="11"/>
        <v>5</v>
      </c>
      <c r="E728" s="170">
        <v>95</v>
      </c>
      <c r="F728" s="171" t="s">
        <v>4275</v>
      </c>
      <c r="G728" s="153"/>
    </row>
    <row r="729" spans="2:7" s="8" customFormat="1">
      <c r="B729" s="169">
        <v>42514.392476852001</v>
      </c>
      <c r="C729" s="252">
        <v>150</v>
      </c>
      <c r="D729" s="251">
        <f t="shared" si="11"/>
        <v>7.5</v>
      </c>
      <c r="E729" s="170">
        <v>142.5</v>
      </c>
      <c r="F729" s="171" t="s">
        <v>4276</v>
      </c>
      <c r="G729" s="153"/>
    </row>
    <row r="730" spans="2:7" s="8" customFormat="1">
      <c r="B730" s="169">
        <v>42514.452314814996</v>
      </c>
      <c r="C730" s="252">
        <v>800</v>
      </c>
      <c r="D730" s="251">
        <f t="shared" si="11"/>
        <v>39.600000000000023</v>
      </c>
      <c r="E730" s="170">
        <v>760.4</v>
      </c>
      <c r="F730" s="171" t="s">
        <v>3766</v>
      </c>
      <c r="G730" s="153"/>
    </row>
    <row r="731" spans="2:7" s="8" customFormat="1">
      <c r="B731" s="169">
        <v>42514.471446759002</v>
      </c>
      <c r="C731" s="252">
        <v>300</v>
      </c>
      <c r="D731" s="251">
        <f t="shared" si="11"/>
        <v>15</v>
      </c>
      <c r="E731" s="170">
        <v>285</v>
      </c>
      <c r="F731" s="171" t="s">
        <v>4277</v>
      </c>
      <c r="G731" s="153"/>
    </row>
    <row r="732" spans="2:7" s="8" customFormat="1">
      <c r="B732" s="169">
        <v>42514.477523148002</v>
      </c>
      <c r="C732" s="252">
        <v>100</v>
      </c>
      <c r="D732" s="251">
        <f t="shared" si="11"/>
        <v>7</v>
      </c>
      <c r="E732" s="170">
        <v>93</v>
      </c>
      <c r="F732" s="171" t="s">
        <v>3994</v>
      </c>
      <c r="G732" s="153"/>
    </row>
    <row r="733" spans="2:7" s="8" customFormat="1">
      <c r="B733" s="169">
        <v>42514.494155093002</v>
      </c>
      <c r="C733" s="252">
        <v>100</v>
      </c>
      <c r="D733" s="251">
        <f t="shared" si="11"/>
        <v>7</v>
      </c>
      <c r="E733" s="170">
        <v>93</v>
      </c>
      <c r="F733" s="171" t="s">
        <v>4278</v>
      </c>
      <c r="G733" s="153"/>
    </row>
    <row r="734" spans="2:7" s="8" customFormat="1">
      <c r="B734" s="169">
        <v>42514.500046296002</v>
      </c>
      <c r="C734" s="252">
        <v>50</v>
      </c>
      <c r="D734" s="251">
        <f t="shared" si="11"/>
        <v>2.5</v>
      </c>
      <c r="E734" s="170">
        <v>47.5</v>
      </c>
      <c r="F734" s="171" t="s">
        <v>4279</v>
      </c>
      <c r="G734" s="153"/>
    </row>
    <row r="735" spans="2:7" s="8" customFormat="1">
      <c r="B735" s="169">
        <v>42514.514039351998</v>
      </c>
      <c r="C735" s="252">
        <v>100</v>
      </c>
      <c r="D735" s="251">
        <f t="shared" si="11"/>
        <v>5</v>
      </c>
      <c r="E735" s="170">
        <v>95</v>
      </c>
      <c r="F735" s="171" t="s">
        <v>4280</v>
      </c>
      <c r="G735" s="153"/>
    </row>
    <row r="736" spans="2:7" s="8" customFormat="1">
      <c r="B736" s="169">
        <v>42514.519074074</v>
      </c>
      <c r="C736" s="252">
        <v>200</v>
      </c>
      <c r="D736" s="251">
        <f t="shared" si="11"/>
        <v>10</v>
      </c>
      <c r="E736" s="170">
        <v>190</v>
      </c>
      <c r="F736" s="171" t="s">
        <v>4280</v>
      </c>
      <c r="G736" s="153"/>
    </row>
    <row r="737" spans="2:7" s="8" customFormat="1">
      <c r="B737" s="169">
        <v>42514.519490740997</v>
      </c>
      <c r="C737" s="252">
        <v>300</v>
      </c>
      <c r="D737" s="251">
        <f t="shared" si="11"/>
        <v>15</v>
      </c>
      <c r="E737" s="170">
        <v>285</v>
      </c>
      <c r="F737" s="171" t="s">
        <v>4280</v>
      </c>
      <c r="G737" s="153"/>
    </row>
    <row r="738" spans="2:7" s="8" customFormat="1">
      <c r="B738" s="169">
        <v>42514.520833333001</v>
      </c>
      <c r="C738" s="252">
        <v>200</v>
      </c>
      <c r="D738" s="251">
        <f t="shared" si="11"/>
        <v>10</v>
      </c>
      <c r="E738" s="170">
        <v>190</v>
      </c>
      <c r="F738" s="171" t="s">
        <v>4280</v>
      </c>
      <c r="G738" s="153"/>
    </row>
    <row r="739" spans="2:7" s="8" customFormat="1">
      <c r="B739" s="169">
        <v>42514.663020833003</v>
      </c>
      <c r="C739" s="252">
        <v>150</v>
      </c>
      <c r="D739" s="251">
        <f t="shared" si="11"/>
        <v>7.5</v>
      </c>
      <c r="E739" s="170">
        <v>142.5</v>
      </c>
      <c r="F739" s="171" t="s">
        <v>4281</v>
      </c>
      <c r="G739" s="153"/>
    </row>
    <row r="740" spans="2:7" s="8" customFormat="1">
      <c r="B740" s="169">
        <v>42514.685810185001</v>
      </c>
      <c r="C740" s="252">
        <v>44</v>
      </c>
      <c r="D740" s="251">
        <f t="shared" si="11"/>
        <v>2.2000000000000028</v>
      </c>
      <c r="E740" s="170">
        <v>41.8</v>
      </c>
      <c r="F740" s="171" t="s">
        <v>4282</v>
      </c>
      <c r="G740" s="153"/>
    </row>
    <row r="741" spans="2:7" s="8" customFormat="1">
      <c r="B741" s="169">
        <v>42514.691331018999</v>
      </c>
      <c r="C741" s="252">
        <v>300</v>
      </c>
      <c r="D741" s="251">
        <f t="shared" si="11"/>
        <v>14.850000000000023</v>
      </c>
      <c r="E741" s="170">
        <v>285.14999999999998</v>
      </c>
      <c r="F741" s="171" t="s">
        <v>4036</v>
      </c>
      <c r="G741" s="153"/>
    </row>
    <row r="742" spans="2:7" s="8" customFormat="1">
      <c r="B742" s="169">
        <v>42514.706192129997</v>
      </c>
      <c r="C742" s="252">
        <v>700</v>
      </c>
      <c r="D742" s="251">
        <f t="shared" si="11"/>
        <v>34.649999999999977</v>
      </c>
      <c r="E742" s="170">
        <v>665.35</v>
      </c>
      <c r="F742" s="171" t="s">
        <v>4283</v>
      </c>
      <c r="G742" s="153"/>
    </row>
    <row r="743" spans="2:7" s="8" customFormat="1">
      <c r="B743" s="169">
        <v>42514.733657407</v>
      </c>
      <c r="C743" s="252">
        <v>10</v>
      </c>
      <c r="D743" s="251">
        <f t="shared" si="11"/>
        <v>0.5</v>
      </c>
      <c r="E743" s="170">
        <v>9.5</v>
      </c>
      <c r="F743" s="171" t="s">
        <v>4196</v>
      </c>
      <c r="G743" s="153"/>
    </row>
    <row r="744" spans="2:7" s="8" customFormat="1">
      <c r="B744" s="169">
        <v>42514.737083332999</v>
      </c>
      <c r="C744" s="252">
        <v>10</v>
      </c>
      <c r="D744" s="251">
        <f t="shared" si="11"/>
        <v>0.5</v>
      </c>
      <c r="E744" s="170">
        <v>9.5</v>
      </c>
      <c r="F744" s="171" t="s">
        <v>4196</v>
      </c>
      <c r="G744" s="153"/>
    </row>
    <row r="745" spans="2:7" s="8" customFormat="1">
      <c r="B745" s="169">
        <v>42514.737384259002</v>
      </c>
      <c r="C745" s="252">
        <v>10</v>
      </c>
      <c r="D745" s="251">
        <f t="shared" si="11"/>
        <v>0.5</v>
      </c>
      <c r="E745" s="170">
        <v>9.5</v>
      </c>
      <c r="F745" s="171" t="s">
        <v>4284</v>
      </c>
      <c r="G745" s="153"/>
    </row>
    <row r="746" spans="2:7" s="8" customFormat="1">
      <c r="B746" s="169">
        <v>42514.769930556002</v>
      </c>
      <c r="C746" s="252">
        <v>100</v>
      </c>
      <c r="D746" s="251">
        <f t="shared" si="11"/>
        <v>5</v>
      </c>
      <c r="E746" s="170">
        <v>95</v>
      </c>
      <c r="F746" s="171" t="s">
        <v>4285</v>
      </c>
      <c r="G746" s="153"/>
    </row>
    <row r="747" spans="2:7" s="8" customFormat="1">
      <c r="B747" s="169">
        <v>42514.776608795997</v>
      </c>
      <c r="C747" s="252">
        <v>12</v>
      </c>
      <c r="D747" s="251">
        <f t="shared" si="11"/>
        <v>0.59999999999999964</v>
      </c>
      <c r="E747" s="170">
        <v>11.4</v>
      </c>
      <c r="F747" s="171" t="s">
        <v>4286</v>
      </c>
      <c r="G747" s="153"/>
    </row>
    <row r="748" spans="2:7" s="8" customFormat="1">
      <c r="B748" s="169">
        <v>42514.791712963</v>
      </c>
      <c r="C748" s="252">
        <v>300</v>
      </c>
      <c r="D748" s="251">
        <f t="shared" si="11"/>
        <v>14.850000000000023</v>
      </c>
      <c r="E748" s="170">
        <v>285.14999999999998</v>
      </c>
      <c r="F748" s="171" t="s">
        <v>4271</v>
      </c>
      <c r="G748" s="153"/>
    </row>
    <row r="749" spans="2:7" s="8" customFormat="1">
      <c r="B749" s="169">
        <v>42514.806469907002</v>
      </c>
      <c r="C749" s="252">
        <v>500</v>
      </c>
      <c r="D749" s="251">
        <f t="shared" si="11"/>
        <v>24.75</v>
      </c>
      <c r="E749" s="170">
        <v>475.25</v>
      </c>
      <c r="F749" s="171" t="s">
        <v>4287</v>
      </c>
      <c r="G749" s="153"/>
    </row>
    <row r="750" spans="2:7" s="8" customFormat="1">
      <c r="B750" s="169">
        <v>42514.812210648</v>
      </c>
      <c r="C750" s="252">
        <v>1</v>
      </c>
      <c r="D750" s="251">
        <f t="shared" si="11"/>
        <v>5.0000000000000044E-2</v>
      </c>
      <c r="E750" s="170">
        <v>0.95</v>
      </c>
      <c r="F750" s="171" t="s">
        <v>4202</v>
      </c>
      <c r="G750" s="153"/>
    </row>
    <row r="751" spans="2:7" s="8" customFormat="1">
      <c r="B751" s="169">
        <v>42514.888726851997</v>
      </c>
      <c r="C751" s="252">
        <v>400</v>
      </c>
      <c r="D751" s="251">
        <f t="shared" si="11"/>
        <v>20</v>
      </c>
      <c r="E751" s="170">
        <v>380</v>
      </c>
      <c r="F751" s="171" t="s">
        <v>3896</v>
      </c>
      <c r="G751" s="153"/>
    </row>
    <row r="752" spans="2:7" s="8" customFormat="1">
      <c r="B752" s="169">
        <v>42514.925775463002</v>
      </c>
      <c r="C752" s="252">
        <v>50</v>
      </c>
      <c r="D752" s="251">
        <f t="shared" si="11"/>
        <v>2.5</v>
      </c>
      <c r="E752" s="170">
        <v>47.5</v>
      </c>
      <c r="F752" s="171" t="s">
        <v>4288</v>
      </c>
      <c r="G752" s="153"/>
    </row>
    <row r="753" spans="2:7" s="8" customFormat="1">
      <c r="B753" s="169">
        <v>42514.925787036998</v>
      </c>
      <c r="C753" s="252">
        <v>100</v>
      </c>
      <c r="D753" s="251">
        <f t="shared" si="11"/>
        <v>5</v>
      </c>
      <c r="E753" s="170">
        <v>95</v>
      </c>
      <c r="F753" s="171" t="s">
        <v>4289</v>
      </c>
      <c r="G753" s="153"/>
    </row>
    <row r="754" spans="2:7" s="8" customFormat="1">
      <c r="B754" s="169">
        <v>42514.925787036998</v>
      </c>
      <c r="C754" s="252">
        <v>100</v>
      </c>
      <c r="D754" s="251">
        <f t="shared" si="11"/>
        <v>7</v>
      </c>
      <c r="E754" s="170">
        <v>93</v>
      </c>
      <c r="F754" s="171" t="s">
        <v>4290</v>
      </c>
      <c r="G754" s="153"/>
    </row>
    <row r="755" spans="2:7" s="8" customFormat="1">
      <c r="B755" s="169">
        <v>42514.925798611002</v>
      </c>
      <c r="C755" s="252">
        <v>100</v>
      </c>
      <c r="D755" s="251">
        <f t="shared" si="11"/>
        <v>5</v>
      </c>
      <c r="E755" s="170">
        <v>95</v>
      </c>
      <c r="F755" s="171" t="s">
        <v>4291</v>
      </c>
      <c r="G755" s="153"/>
    </row>
    <row r="756" spans="2:7" s="8" customFormat="1">
      <c r="B756" s="169">
        <v>42514.925798611002</v>
      </c>
      <c r="C756" s="252">
        <v>300</v>
      </c>
      <c r="D756" s="251">
        <f t="shared" si="11"/>
        <v>21</v>
      </c>
      <c r="E756" s="170">
        <v>279</v>
      </c>
      <c r="F756" s="171" t="s">
        <v>4292</v>
      </c>
      <c r="G756" s="153"/>
    </row>
    <row r="757" spans="2:7" s="8" customFormat="1">
      <c r="B757" s="169">
        <v>42514.925810184999</v>
      </c>
      <c r="C757" s="252">
        <v>100</v>
      </c>
      <c r="D757" s="251">
        <f t="shared" si="11"/>
        <v>5</v>
      </c>
      <c r="E757" s="170">
        <v>95</v>
      </c>
      <c r="F757" s="171" t="s">
        <v>4293</v>
      </c>
      <c r="G757" s="153"/>
    </row>
    <row r="758" spans="2:7" s="8" customFormat="1">
      <c r="B758" s="169">
        <v>42514.925821759003</v>
      </c>
      <c r="C758" s="252">
        <v>50</v>
      </c>
      <c r="D758" s="251">
        <f t="shared" si="11"/>
        <v>2.5</v>
      </c>
      <c r="E758" s="170">
        <v>47.5</v>
      </c>
      <c r="F758" s="171" t="s">
        <v>4294</v>
      </c>
      <c r="G758" s="153"/>
    </row>
    <row r="759" spans="2:7" s="8" customFormat="1">
      <c r="B759" s="169">
        <v>42514.925821759003</v>
      </c>
      <c r="C759" s="252">
        <v>25</v>
      </c>
      <c r="D759" s="251">
        <f t="shared" si="11"/>
        <v>1.25</v>
      </c>
      <c r="E759" s="170">
        <v>23.75</v>
      </c>
      <c r="F759" s="171" t="s">
        <v>4295</v>
      </c>
      <c r="G759" s="153"/>
    </row>
    <row r="760" spans="2:7" s="8" customFormat="1">
      <c r="B760" s="169">
        <v>42514.925821759003</v>
      </c>
      <c r="C760" s="252">
        <v>150</v>
      </c>
      <c r="D760" s="251">
        <f t="shared" si="11"/>
        <v>7.4300000000000068</v>
      </c>
      <c r="E760" s="170">
        <v>142.57</v>
      </c>
      <c r="F760" s="171" t="s">
        <v>4296</v>
      </c>
      <c r="G760" s="153"/>
    </row>
    <row r="761" spans="2:7" s="8" customFormat="1">
      <c r="B761" s="169">
        <v>42514.925821759003</v>
      </c>
      <c r="C761" s="252">
        <v>100</v>
      </c>
      <c r="D761" s="251">
        <f t="shared" si="11"/>
        <v>5</v>
      </c>
      <c r="E761" s="170">
        <v>95</v>
      </c>
      <c r="F761" s="171" t="s">
        <v>4297</v>
      </c>
      <c r="G761" s="153"/>
    </row>
    <row r="762" spans="2:7" s="8" customFormat="1">
      <c r="B762" s="169">
        <v>42514.925833333</v>
      </c>
      <c r="C762" s="252">
        <v>200</v>
      </c>
      <c r="D762" s="251">
        <f t="shared" si="11"/>
        <v>10</v>
      </c>
      <c r="E762" s="170">
        <v>190</v>
      </c>
      <c r="F762" s="171" t="s">
        <v>4298</v>
      </c>
      <c r="G762" s="153"/>
    </row>
    <row r="763" spans="2:7" s="8" customFormat="1">
      <c r="B763" s="169">
        <v>42514.925856481001</v>
      </c>
      <c r="C763" s="252">
        <v>120</v>
      </c>
      <c r="D763" s="251">
        <f t="shared" si="11"/>
        <v>6</v>
      </c>
      <c r="E763" s="170">
        <v>114</v>
      </c>
      <c r="F763" s="171" t="s">
        <v>4299</v>
      </c>
      <c r="G763" s="153"/>
    </row>
    <row r="764" spans="2:7" s="8" customFormat="1">
      <c r="B764" s="169">
        <v>42514.925856481001</v>
      </c>
      <c r="C764" s="252">
        <v>100</v>
      </c>
      <c r="D764" s="251">
        <f t="shared" si="11"/>
        <v>5</v>
      </c>
      <c r="E764" s="170">
        <v>95</v>
      </c>
      <c r="F764" s="171" t="s">
        <v>4300</v>
      </c>
      <c r="G764" s="153"/>
    </row>
    <row r="765" spans="2:7" s="8" customFormat="1">
      <c r="B765" s="169">
        <v>42514.925868056001</v>
      </c>
      <c r="C765" s="252">
        <v>100</v>
      </c>
      <c r="D765" s="251">
        <f t="shared" si="11"/>
        <v>7</v>
      </c>
      <c r="E765" s="170">
        <v>93</v>
      </c>
      <c r="F765" s="171" t="s">
        <v>4301</v>
      </c>
      <c r="G765" s="153"/>
    </row>
    <row r="766" spans="2:7" s="8" customFormat="1">
      <c r="B766" s="169">
        <v>42514.925868056001</v>
      </c>
      <c r="C766" s="252">
        <v>100</v>
      </c>
      <c r="D766" s="251">
        <f t="shared" si="11"/>
        <v>7</v>
      </c>
      <c r="E766" s="170">
        <v>93</v>
      </c>
      <c r="F766" s="171" t="s">
        <v>4302</v>
      </c>
      <c r="G766" s="153"/>
    </row>
    <row r="767" spans="2:7" s="8" customFormat="1">
      <c r="B767" s="169">
        <v>42514.925868056001</v>
      </c>
      <c r="C767" s="252">
        <v>50</v>
      </c>
      <c r="D767" s="251">
        <f t="shared" si="11"/>
        <v>2.5</v>
      </c>
      <c r="E767" s="170">
        <v>47.5</v>
      </c>
      <c r="F767" s="171" t="s">
        <v>4303</v>
      </c>
      <c r="G767" s="153"/>
    </row>
    <row r="768" spans="2:7" s="8" customFormat="1">
      <c r="B768" s="169">
        <v>42514.925879629998</v>
      </c>
      <c r="C768" s="252">
        <v>100</v>
      </c>
      <c r="D768" s="251">
        <f t="shared" si="11"/>
        <v>5</v>
      </c>
      <c r="E768" s="170">
        <v>95</v>
      </c>
      <c r="F768" s="171" t="s">
        <v>4304</v>
      </c>
      <c r="G768" s="153"/>
    </row>
    <row r="769" spans="2:7" s="8" customFormat="1">
      <c r="B769" s="169">
        <v>42514.925891204002</v>
      </c>
      <c r="C769" s="252">
        <v>100</v>
      </c>
      <c r="D769" s="251">
        <f t="shared" si="11"/>
        <v>5</v>
      </c>
      <c r="E769" s="170">
        <v>95</v>
      </c>
      <c r="F769" s="171" t="s">
        <v>4305</v>
      </c>
      <c r="G769" s="153"/>
    </row>
    <row r="770" spans="2:7" s="8" customFormat="1">
      <c r="B770" s="169">
        <v>42514.925891204002</v>
      </c>
      <c r="C770" s="252">
        <v>100</v>
      </c>
      <c r="D770" s="251">
        <f t="shared" si="11"/>
        <v>5</v>
      </c>
      <c r="E770" s="170">
        <v>95</v>
      </c>
      <c r="F770" s="171" t="s">
        <v>4306</v>
      </c>
      <c r="G770" s="153"/>
    </row>
    <row r="771" spans="2:7" s="8" customFormat="1">
      <c r="B771" s="169">
        <v>42514.925902777999</v>
      </c>
      <c r="C771" s="252">
        <v>100</v>
      </c>
      <c r="D771" s="251">
        <f t="shared" si="11"/>
        <v>4.9500000000000028</v>
      </c>
      <c r="E771" s="170">
        <v>95.05</v>
      </c>
      <c r="F771" s="171" t="s">
        <v>4307</v>
      </c>
      <c r="G771" s="153"/>
    </row>
    <row r="772" spans="2:7" s="8" customFormat="1">
      <c r="B772" s="169">
        <v>42514.925902777999</v>
      </c>
      <c r="C772" s="252">
        <v>150</v>
      </c>
      <c r="D772" s="251">
        <f t="shared" si="11"/>
        <v>7.5</v>
      </c>
      <c r="E772" s="170">
        <v>142.5</v>
      </c>
      <c r="F772" s="171" t="s">
        <v>4308</v>
      </c>
      <c r="G772" s="153"/>
    </row>
    <row r="773" spans="2:7" s="8" customFormat="1">
      <c r="B773" s="169">
        <v>42514.925902777999</v>
      </c>
      <c r="C773" s="252">
        <v>200</v>
      </c>
      <c r="D773" s="251">
        <f t="shared" si="11"/>
        <v>10</v>
      </c>
      <c r="E773" s="170">
        <v>190</v>
      </c>
      <c r="F773" s="171" t="s">
        <v>4309</v>
      </c>
      <c r="G773" s="153"/>
    </row>
    <row r="774" spans="2:7" s="8" customFormat="1">
      <c r="B774" s="169">
        <v>42514.925914352003</v>
      </c>
      <c r="C774" s="252">
        <v>100</v>
      </c>
      <c r="D774" s="251">
        <f t="shared" ref="D774:D837" si="12">SUM(C774-E774)</f>
        <v>5</v>
      </c>
      <c r="E774" s="170">
        <v>95</v>
      </c>
      <c r="F774" s="171" t="s">
        <v>4310</v>
      </c>
      <c r="G774" s="153"/>
    </row>
    <row r="775" spans="2:7" s="8" customFormat="1">
      <c r="B775" s="169">
        <v>42514.925914352003</v>
      </c>
      <c r="C775" s="252">
        <v>300</v>
      </c>
      <c r="D775" s="251">
        <f t="shared" si="12"/>
        <v>15</v>
      </c>
      <c r="E775" s="170">
        <v>285</v>
      </c>
      <c r="F775" s="171" t="s">
        <v>4311</v>
      </c>
      <c r="G775" s="153"/>
    </row>
    <row r="776" spans="2:7" s="8" customFormat="1">
      <c r="B776" s="169">
        <v>42514.925914352003</v>
      </c>
      <c r="C776" s="252">
        <v>50</v>
      </c>
      <c r="D776" s="251">
        <f t="shared" si="12"/>
        <v>2.5</v>
      </c>
      <c r="E776" s="170">
        <v>47.5</v>
      </c>
      <c r="F776" s="171" t="s">
        <v>4312</v>
      </c>
      <c r="G776" s="153"/>
    </row>
    <row r="777" spans="2:7" s="8" customFormat="1">
      <c r="B777" s="169">
        <v>42514.925925926</v>
      </c>
      <c r="C777" s="252">
        <v>100</v>
      </c>
      <c r="D777" s="251">
        <f t="shared" si="12"/>
        <v>7</v>
      </c>
      <c r="E777" s="170">
        <v>93</v>
      </c>
      <c r="F777" s="171" t="s">
        <v>4313</v>
      </c>
      <c r="G777" s="153"/>
    </row>
    <row r="778" spans="2:7" s="8" customFormat="1">
      <c r="B778" s="169">
        <v>42514.925925926</v>
      </c>
      <c r="C778" s="252">
        <v>50</v>
      </c>
      <c r="D778" s="251">
        <f t="shared" si="12"/>
        <v>2.5</v>
      </c>
      <c r="E778" s="170">
        <v>47.5</v>
      </c>
      <c r="F778" s="171" t="s">
        <v>4314</v>
      </c>
      <c r="G778" s="153"/>
    </row>
    <row r="779" spans="2:7" s="8" customFormat="1">
      <c r="B779" s="169">
        <v>42514.925937499997</v>
      </c>
      <c r="C779" s="252">
        <v>100</v>
      </c>
      <c r="D779" s="251">
        <f t="shared" si="12"/>
        <v>7</v>
      </c>
      <c r="E779" s="170">
        <v>93</v>
      </c>
      <c r="F779" s="171" t="s">
        <v>4315</v>
      </c>
      <c r="G779" s="153"/>
    </row>
    <row r="780" spans="2:7" s="8" customFormat="1">
      <c r="B780" s="169">
        <v>42514.925949074001</v>
      </c>
      <c r="C780" s="252">
        <v>100</v>
      </c>
      <c r="D780" s="251">
        <f t="shared" si="12"/>
        <v>5</v>
      </c>
      <c r="E780" s="170">
        <v>95</v>
      </c>
      <c r="F780" s="171" t="s">
        <v>4316</v>
      </c>
      <c r="G780" s="153"/>
    </row>
    <row r="781" spans="2:7" s="8" customFormat="1">
      <c r="B781" s="169">
        <v>42514.925949074001</v>
      </c>
      <c r="C781" s="252">
        <v>100</v>
      </c>
      <c r="D781" s="251">
        <f t="shared" si="12"/>
        <v>5</v>
      </c>
      <c r="E781" s="170">
        <v>95</v>
      </c>
      <c r="F781" s="171" t="s">
        <v>4317</v>
      </c>
      <c r="G781" s="153"/>
    </row>
    <row r="782" spans="2:7" s="8" customFormat="1">
      <c r="B782" s="169">
        <v>42514.925960647997</v>
      </c>
      <c r="C782" s="252">
        <v>100</v>
      </c>
      <c r="D782" s="251">
        <f t="shared" si="12"/>
        <v>5</v>
      </c>
      <c r="E782" s="170">
        <v>95</v>
      </c>
      <c r="F782" s="171" t="s">
        <v>4318</v>
      </c>
      <c r="G782" s="153"/>
    </row>
    <row r="783" spans="2:7" s="8" customFormat="1">
      <c r="B783" s="169">
        <v>42514.925972222001</v>
      </c>
      <c r="C783" s="252">
        <v>100</v>
      </c>
      <c r="D783" s="251">
        <f t="shared" si="12"/>
        <v>5</v>
      </c>
      <c r="E783" s="170">
        <v>95</v>
      </c>
      <c r="F783" s="171" t="s">
        <v>4319</v>
      </c>
      <c r="G783" s="153"/>
    </row>
    <row r="784" spans="2:7" s="8" customFormat="1">
      <c r="B784" s="169">
        <v>42514.925972222001</v>
      </c>
      <c r="C784" s="252">
        <v>50</v>
      </c>
      <c r="D784" s="251">
        <f t="shared" si="12"/>
        <v>2.5</v>
      </c>
      <c r="E784" s="170">
        <v>47.5</v>
      </c>
      <c r="F784" s="171" t="s">
        <v>4320</v>
      </c>
      <c r="G784" s="153"/>
    </row>
    <row r="785" spans="2:7" s="8" customFormat="1">
      <c r="B785" s="169">
        <v>42514.925983795998</v>
      </c>
      <c r="C785" s="252">
        <v>100</v>
      </c>
      <c r="D785" s="251">
        <f t="shared" si="12"/>
        <v>5</v>
      </c>
      <c r="E785" s="170">
        <v>95</v>
      </c>
      <c r="F785" s="171" t="s">
        <v>4321</v>
      </c>
      <c r="G785" s="153"/>
    </row>
    <row r="786" spans="2:7" s="8" customFormat="1">
      <c r="B786" s="169">
        <v>42514.925995370002</v>
      </c>
      <c r="C786" s="252">
        <v>50</v>
      </c>
      <c r="D786" s="251">
        <f t="shared" si="12"/>
        <v>3.5</v>
      </c>
      <c r="E786" s="170">
        <v>46.5</v>
      </c>
      <c r="F786" s="171" t="s">
        <v>4322</v>
      </c>
      <c r="G786" s="153"/>
    </row>
    <row r="787" spans="2:7" s="8" customFormat="1">
      <c r="B787" s="169">
        <v>42514.925995370002</v>
      </c>
      <c r="C787" s="252">
        <v>100</v>
      </c>
      <c r="D787" s="251">
        <f t="shared" si="12"/>
        <v>5</v>
      </c>
      <c r="E787" s="170">
        <v>95</v>
      </c>
      <c r="F787" s="171" t="s">
        <v>4323</v>
      </c>
      <c r="G787" s="153"/>
    </row>
    <row r="788" spans="2:7" s="8" customFormat="1">
      <c r="B788" s="169">
        <v>42514.925995370002</v>
      </c>
      <c r="C788" s="252">
        <v>50</v>
      </c>
      <c r="D788" s="251">
        <f t="shared" si="12"/>
        <v>2.5</v>
      </c>
      <c r="E788" s="170">
        <v>47.5</v>
      </c>
      <c r="F788" s="171" t="s">
        <v>3943</v>
      </c>
      <c r="G788" s="153"/>
    </row>
    <row r="789" spans="2:7" s="8" customFormat="1">
      <c r="B789" s="169">
        <v>42514.926006943999</v>
      </c>
      <c r="C789" s="252">
        <v>100</v>
      </c>
      <c r="D789" s="251">
        <f t="shared" si="12"/>
        <v>5</v>
      </c>
      <c r="E789" s="170">
        <v>95</v>
      </c>
      <c r="F789" s="171" t="s">
        <v>4324</v>
      </c>
      <c r="G789" s="153"/>
    </row>
    <row r="790" spans="2:7" s="8" customFormat="1">
      <c r="B790" s="169">
        <v>42514.926006943999</v>
      </c>
      <c r="C790" s="252">
        <v>50</v>
      </c>
      <c r="D790" s="251">
        <f t="shared" si="12"/>
        <v>2.4799999999999969</v>
      </c>
      <c r="E790" s="170">
        <v>47.52</v>
      </c>
      <c r="F790" s="171" t="s">
        <v>4325</v>
      </c>
      <c r="G790" s="153"/>
    </row>
    <row r="791" spans="2:7" s="8" customFormat="1">
      <c r="B791" s="169">
        <v>42514.926006943999</v>
      </c>
      <c r="C791" s="252">
        <v>100</v>
      </c>
      <c r="D791" s="251">
        <f t="shared" si="12"/>
        <v>7</v>
      </c>
      <c r="E791" s="170">
        <v>93</v>
      </c>
      <c r="F791" s="171" t="s">
        <v>4326</v>
      </c>
      <c r="G791" s="153"/>
    </row>
    <row r="792" spans="2:7" s="8" customFormat="1">
      <c r="B792" s="169">
        <v>42514.926018519</v>
      </c>
      <c r="C792" s="252">
        <v>100</v>
      </c>
      <c r="D792" s="251">
        <f t="shared" si="12"/>
        <v>5</v>
      </c>
      <c r="E792" s="170">
        <v>95</v>
      </c>
      <c r="F792" s="171" t="s">
        <v>4327</v>
      </c>
      <c r="G792" s="153"/>
    </row>
    <row r="793" spans="2:7" s="8" customFormat="1">
      <c r="B793" s="169">
        <v>42514.926018519</v>
      </c>
      <c r="C793" s="252">
        <v>100</v>
      </c>
      <c r="D793" s="251">
        <f t="shared" si="12"/>
        <v>5</v>
      </c>
      <c r="E793" s="170">
        <v>95</v>
      </c>
      <c r="F793" s="171" t="s">
        <v>3901</v>
      </c>
      <c r="G793" s="153"/>
    </row>
    <row r="794" spans="2:7" s="8" customFormat="1">
      <c r="B794" s="169">
        <v>42514.926041667</v>
      </c>
      <c r="C794" s="252">
        <v>50</v>
      </c>
      <c r="D794" s="251">
        <f t="shared" si="12"/>
        <v>3.5</v>
      </c>
      <c r="E794" s="170">
        <v>46.5</v>
      </c>
      <c r="F794" s="171" t="s">
        <v>3741</v>
      </c>
      <c r="G794" s="153"/>
    </row>
    <row r="795" spans="2:7" s="8" customFormat="1">
      <c r="B795" s="169">
        <v>42514.926041667</v>
      </c>
      <c r="C795" s="252">
        <v>50</v>
      </c>
      <c r="D795" s="251">
        <f t="shared" si="12"/>
        <v>3.5</v>
      </c>
      <c r="E795" s="170">
        <v>46.5</v>
      </c>
      <c r="F795" s="171" t="s">
        <v>4328</v>
      </c>
      <c r="G795" s="153"/>
    </row>
    <row r="796" spans="2:7" s="8" customFormat="1">
      <c r="B796" s="169">
        <v>42514.926064815001</v>
      </c>
      <c r="C796" s="252">
        <v>50</v>
      </c>
      <c r="D796" s="251">
        <f t="shared" si="12"/>
        <v>2.5</v>
      </c>
      <c r="E796" s="170">
        <v>47.5</v>
      </c>
      <c r="F796" s="171" t="s">
        <v>4329</v>
      </c>
      <c r="G796" s="153"/>
    </row>
    <row r="797" spans="2:7" s="8" customFormat="1">
      <c r="B797" s="169">
        <v>42514.926064815001</v>
      </c>
      <c r="C797" s="252">
        <v>100</v>
      </c>
      <c r="D797" s="251">
        <f t="shared" si="12"/>
        <v>5</v>
      </c>
      <c r="E797" s="170">
        <v>95</v>
      </c>
      <c r="F797" s="171" t="s">
        <v>4330</v>
      </c>
      <c r="G797" s="153"/>
    </row>
    <row r="798" spans="2:7" s="8" customFormat="1">
      <c r="B798" s="169">
        <v>42514.926076388998</v>
      </c>
      <c r="C798" s="252">
        <v>100</v>
      </c>
      <c r="D798" s="251">
        <f t="shared" si="12"/>
        <v>4.9500000000000028</v>
      </c>
      <c r="E798" s="170">
        <v>95.05</v>
      </c>
      <c r="F798" s="171" t="s">
        <v>4331</v>
      </c>
      <c r="G798" s="153"/>
    </row>
    <row r="799" spans="2:7">
      <c r="B799" s="169">
        <v>42514.926076388998</v>
      </c>
      <c r="C799" s="252">
        <v>100</v>
      </c>
      <c r="D799" s="251">
        <f t="shared" si="12"/>
        <v>5</v>
      </c>
      <c r="E799" s="170">
        <v>95</v>
      </c>
      <c r="F799" s="171" t="s">
        <v>4332</v>
      </c>
      <c r="G799" s="153"/>
    </row>
    <row r="800" spans="2:7">
      <c r="B800" s="169">
        <v>42514.926099536999</v>
      </c>
      <c r="C800" s="252">
        <v>100</v>
      </c>
      <c r="D800" s="251">
        <f t="shared" si="12"/>
        <v>5</v>
      </c>
      <c r="E800" s="170">
        <v>95</v>
      </c>
      <c r="F800" s="171" t="s">
        <v>4333</v>
      </c>
      <c r="G800" s="153"/>
    </row>
    <row r="801" spans="2:7">
      <c r="B801" s="169">
        <v>42514.926111111003</v>
      </c>
      <c r="C801" s="252">
        <v>50</v>
      </c>
      <c r="D801" s="251">
        <f t="shared" si="12"/>
        <v>2.4799999999999969</v>
      </c>
      <c r="E801" s="170">
        <v>47.52</v>
      </c>
      <c r="F801" s="171" t="s">
        <v>4334</v>
      </c>
      <c r="G801" s="153"/>
    </row>
    <row r="802" spans="2:7">
      <c r="B802" s="169">
        <v>42514.926122684999</v>
      </c>
      <c r="C802" s="252">
        <v>50</v>
      </c>
      <c r="D802" s="251">
        <f t="shared" si="12"/>
        <v>2.5</v>
      </c>
      <c r="E802" s="170">
        <v>47.5</v>
      </c>
      <c r="F802" s="171" t="s">
        <v>3742</v>
      </c>
      <c r="G802" s="153"/>
    </row>
    <row r="803" spans="2:7">
      <c r="B803" s="169">
        <v>42514.926134259003</v>
      </c>
      <c r="C803" s="252">
        <v>200</v>
      </c>
      <c r="D803" s="251">
        <f t="shared" si="12"/>
        <v>10</v>
      </c>
      <c r="E803" s="170">
        <v>190</v>
      </c>
      <c r="F803" s="171" t="s">
        <v>4335</v>
      </c>
      <c r="G803" s="153"/>
    </row>
    <row r="804" spans="2:7">
      <c r="B804" s="169">
        <v>42514.926145833</v>
      </c>
      <c r="C804" s="252">
        <v>100</v>
      </c>
      <c r="D804" s="251">
        <f t="shared" si="12"/>
        <v>7</v>
      </c>
      <c r="E804" s="170">
        <v>93</v>
      </c>
      <c r="F804" s="171" t="s">
        <v>4336</v>
      </c>
      <c r="G804" s="153"/>
    </row>
    <row r="805" spans="2:7">
      <c r="B805" s="169">
        <v>42514.926168981001</v>
      </c>
      <c r="C805" s="252">
        <v>100</v>
      </c>
      <c r="D805" s="251">
        <f t="shared" si="12"/>
        <v>5</v>
      </c>
      <c r="E805" s="170">
        <v>95</v>
      </c>
      <c r="F805" s="171" t="s">
        <v>4337</v>
      </c>
      <c r="G805" s="153"/>
    </row>
    <row r="806" spans="2:7">
      <c r="B806" s="169">
        <v>42514.926180556002</v>
      </c>
      <c r="C806" s="252">
        <v>30</v>
      </c>
      <c r="D806" s="251">
        <f t="shared" si="12"/>
        <v>1.5</v>
      </c>
      <c r="E806" s="170">
        <v>28.5</v>
      </c>
      <c r="F806" s="171" t="s">
        <v>4338</v>
      </c>
      <c r="G806" s="153"/>
    </row>
    <row r="807" spans="2:7">
      <c r="B807" s="169">
        <v>42514.926203704003</v>
      </c>
      <c r="C807" s="252">
        <v>100</v>
      </c>
      <c r="D807" s="251">
        <f t="shared" si="12"/>
        <v>4.9500000000000028</v>
      </c>
      <c r="E807" s="170">
        <v>95.05</v>
      </c>
      <c r="F807" s="171" t="s">
        <v>4339</v>
      </c>
      <c r="G807" s="153"/>
    </row>
    <row r="808" spans="2:7">
      <c r="B808" s="169">
        <v>42514.926226852003</v>
      </c>
      <c r="C808" s="252">
        <v>100</v>
      </c>
      <c r="D808" s="251">
        <f t="shared" si="12"/>
        <v>5</v>
      </c>
      <c r="E808" s="170">
        <v>95</v>
      </c>
      <c r="F808" s="171" t="s">
        <v>4340</v>
      </c>
      <c r="G808" s="153"/>
    </row>
    <row r="809" spans="2:7">
      <c r="B809" s="169">
        <v>42514.926226852003</v>
      </c>
      <c r="C809" s="252">
        <v>100</v>
      </c>
      <c r="D809" s="251">
        <f t="shared" si="12"/>
        <v>5</v>
      </c>
      <c r="E809" s="170">
        <v>95</v>
      </c>
      <c r="F809" s="171" t="s">
        <v>4341</v>
      </c>
      <c r="G809" s="153"/>
    </row>
    <row r="810" spans="2:7">
      <c r="B810" s="169">
        <v>42514.926226852003</v>
      </c>
      <c r="C810" s="252">
        <v>30</v>
      </c>
      <c r="D810" s="251">
        <f t="shared" si="12"/>
        <v>2.1000000000000014</v>
      </c>
      <c r="E810" s="170">
        <v>27.9</v>
      </c>
      <c r="F810" s="171" t="s">
        <v>4342</v>
      </c>
      <c r="G810" s="153"/>
    </row>
    <row r="811" spans="2:7">
      <c r="B811" s="169">
        <v>42514.926238426</v>
      </c>
      <c r="C811" s="252">
        <v>100</v>
      </c>
      <c r="D811" s="251">
        <f t="shared" si="12"/>
        <v>5</v>
      </c>
      <c r="E811" s="170">
        <v>95</v>
      </c>
      <c r="F811" s="171" t="s">
        <v>4343</v>
      </c>
      <c r="G811" s="153"/>
    </row>
    <row r="812" spans="2:7">
      <c r="B812" s="169">
        <v>42514.926238426</v>
      </c>
      <c r="C812" s="252">
        <v>10</v>
      </c>
      <c r="D812" s="251">
        <f t="shared" si="12"/>
        <v>0.5</v>
      </c>
      <c r="E812" s="170">
        <v>9.5</v>
      </c>
      <c r="F812" s="171" t="s">
        <v>4344</v>
      </c>
      <c r="G812" s="153"/>
    </row>
    <row r="813" spans="2:7">
      <c r="B813" s="169">
        <v>42514.926249999997</v>
      </c>
      <c r="C813" s="252">
        <v>100</v>
      </c>
      <c r="D813" s="251">
        <f t="shared" si="12"/>
        <v>7</v>
      </c>
      <c r="E813" s="170">
        <v>93</v>
      </c>
      <c r="F813" s="171" t="s">
        <v>4345</v>
      </c>
      <c r="G813" s="153"/>
    </row>
    <row r="814" spans="2:7">
      <c r="B814" s="169">
        <v>42514.926261574001</v>
      </c>
      <c r="C814" s="252">
        <v>50</v>
      </c>
      <c r="D814" s="251">
        <f t="shared" si="12"/>
        <v>2.5</v>
      </c>
      <c r="E814" s="170">
        <v>47.5</v>
      </c>
      <c r="F814" s="171" t="s">
        <v>4346</v>
      </c>
      <c r="G814" s="153"/>
    </row>
    <row r="815" spans="2:7">
      <c r="B815" s="169">
        <v>42514.926261574001</v>
      </c>
      <c r="C815" s="252">
        <v>100</v>
      </c>
      <c r="D815" s="251">
        <f t="shared" si="12"/>
        <v>5</v>
      </c>
      <c r="E815" s="170">
        <v>95</v>
      </c>
      <c r="F815" s="171" t="s">
        <v>4347</v>
      </c>
      <c r="G815" s="153"/>
    </row>
    <row r="816" spans="2:7">
      <c r="B816" s="169">
        <v>42514.926284722002</v>
      </c>
      <c r="C816" s="252">
        <v>50</v>
      </c>
      <c r="D816" s="251">
        <f t="shared" si="12"/>
        <v>2.5</v>
      </c>
      <c r="E816" s="170">
        <v>47.5</v>
      </c>
      <c r="F816" s="171" t="s">
        <v>4348</v>
      </c>
      <c r="G816" s="153"/>
    </row>
    <row r="817" spans="2:7">
      <c r="B817" s="169">
        <v>42514.926284722002</v>
      </c>
      <c r="C817" s="252">
        <v>30</v>
      </c>
      <c r="D817" s="251">
        <f t="shared" si="12"/>
        <v>1.5</v>
      </c>
      <c r="E817" s="170">
        <v>28.5</v>
      </c>
      <c r="F817" s="171" t="s">
        <v>4349</v>
      </c>
      <c r="G817" s="153"/>
    </row>
    <row r="818" spans="2:7">
      <c r="B818" s="169">
        <v>42514.926296295998</v>
      </c>
      <c r="C818" s="252">
        <v>100</v>
      </c>
      <c r="D818" s="251">
        <f t="shared" si="12"/>
        <v>5</v>
      </c>
      <c r="E818" s="170">
        <v>95</v>
      </c>
      <c r="F818" s="171" t="s">
        <v>4350</v>
      </c>
      <c r="G818" s="153"/>
    </row>
    <row r="819" spans="2:7">
      <c r="B819" s="169">
        <v>42514.926296295998</v>
      </c>
      <c r="C819" s="252">
        <v>30</v>
      </c>
      <c r="D819" s="251">
        <f t="shared" si="12"/>
        <v>2.1000000000000014</v>
      </c>
      <c r="E819" s="170">
        <v>27.9</v>
      </c>
      <c r="F819" s="171" t="s">
        <v>4351</v>
      </c>
      <c r="G819" s="153"/>
    </row>
    <row r="820" spans="2:7">
      <c r="B820" s="169">
        <v>42514.926307870002</v>
      </c>
      <c r="C820" s="252">
        <v>50</v>
      </c>
      <c r="D820" s="251">
        <f t="shared" si="12"/>
        <v>2.5</v>
      </c>
      <c r="E820" s="170">
        <v>47.5</v>
      </c>
      <c r="F820" s="171" t="s">
        <v>4352</v>
      </c>
      <c r="G820" s="153"/>
    </row>
    <row r="821" spans="2:7">
      <c r="B821" s="169">
        <v>42514.926307870002</v>
      </c>
      <c r="C821" s="252">
        <v>100</v>
      </c>
      <c r="D821" s="251">
        <f t="shared" si="12"/>
        <v>4.9500000000000028</v>
      </c>
      <c r="E821" s="170">
        <v>95.05</v>
      </c>
      <c r="F821" s="171" t="s">
        <v>4353</v>
      </c>
      <c r="G821" s="153"/>
    </row>
    <row r="822" spans="2:7">
      <c r="B822" s="169">
        <v>42514.926319443999</v>
      </c>
      <c r="C822" s="252">
        <v>100</v>
      </c>
      <c r="D822" s="251">
        <f t="shared" si="12"/>
        <v>5</v>
      </c>
      <c r="E822" s="170">
        <v>95</v>
      </c>
      <c r="F822" s="171" t="s">
        <v>4354</v>
      </c>
      <c r="G822" s="153"/>
    </row>
    <row r="823" spans="2:7">
      <c r="B823" s="169">
        <v>42514.926319443999</v>
      </c>
      <c r="C823" s="252">
        <v>200</v>
      </c>
      <c r="D823" s="251">
        <f t="shared" si="12"/>
        <v>9.9000000000000057</v>
      </c>
      <c r="E823" s="170">
        <v>190.1</v>
      </c>
      <c r="F823" s="171" t="s">
        <v>4355</v>
      </c>
      <c r="G823" s="153"/>
    </row>
    <row r="824" spans="2:7">
      <c r="B824" s="169">
        <v>42514.926319443999</v>
      </c>
      <c r="C824" s="252">
        <v>100</v>
      </c>
      <c r="D824" s="251">
        <f t="shared" si="12"/>
        <v>5</v>
      </c>
      <c r="E824" s="170">
        <v>95</v>
      </c>
      <c r="F824" s="171" t="s">
        <v>4356</v>
      </c>
      <c r="G824" s="153"/>
    </row>
    <row r="825" spans="2:7">
      <c r="B825" s="169">
        <v>42514.926331019</v>
      </c>
      <c r="C825" s="252">
        <v>100</v>
      </c>
      <c r="D825" s="251">
        <f t="shared" si="12"/>
        <v>5</v>
      </c>
      <c r="E825" s="170">
        <v>95</v>
      </c>
      <c r="F825" s="171" t="s">
        <v>4357</v>
      </c>
      <c r="G825" s="153"/>
    </row>
    <row r="826" spans="2:7">
      <c r="B826" s="169">
        <v>42514.926342592997</v>
      </c>
      <c r="C826" s="252">
        <v>200</v>
      </c>
      <c r="D826" s="251">
        <f t="shared" si="12"/>
        <v>10</v>
      </c>
      <c r="E826" s="170">
        <v>190</v>
      </c>
      <c r="F826" s="171" t="s">
        <v>4358</v>
      </c>
      <c r="G826" s="153"/>
    </row>
    <row r="827" spans="2:7">
      <c r="B827" s="169">
        <v>42514.926365740997</v>
      </c>
      <c r="C827" s="252">
        <v>30</v>
      </c>
      <c r="D827" s="251">
        <f t="shared" si="12"/>
        <v>1.5</v>
      </c>
      <c r="E827" s="170">
        <v>28.5</v>
      </c>
      <c r="F827" s="171" t="s">
        <v>4275</v>
      </c>
      <c r="G827" s="153"/>
    </row>
    <row r="828" spans="2:7">
      <c r="B828" s="169">
        <v>42514.926365740997</v>
      </c>
      <c r="C828" s="252">
        <v>50</v>
      </c>
      <c r="D828" s="251">
        <f t="shared" si="12"/>
        <v>2.5</v>
      </c>
      <c r="E828" s="170">
        <v>47.5</v>
      </c>
      <c r="F828" s="171" t="s">
        <v>4359</v>
      </c>
      <c r="G828" s="153"/>
    </row>
    <row r="829" spans="2:7">
      <c r="B829" s="169">
        <v>42514.926377315001</v>
      </c>
      <c r="C829" s="252">
        <v>100</v>
      </c>
      <c r="D829" s="251">
        <f t="shared" si="12"/>
        <v>7</v>
      </c>
      <c r="E829" s="170">
        <v>93</v>
      </c>
      <c r="F829" s="171" t="s">
        <v>4360</v>
      </c>
      <c r="G829" s="153"/>
    </row>
    <row r="830" spans="2:7">
      <c r="B830" s="169">
        <v>42514.926377315001</v>
      </c>
      <c r="C830" s="252">
        <v>100</v>
      </c>
      <c r="D830" s="251">
        <f t="shared" si="12"/>
        <v>5</v>
      </c>
      <c r="E830" s="170">
        <v>95</v>
      </c>
      <c r="F830" s="171" t="s">
        <v>4361</v>
      </c>
      <c r="G830" s="153"/>
    </row>
    <row r="831" spans="2:7">
      <c r="B831" s="169">
        <v>42514.926400463002</v>
      </c>
      <c r="C831" s="252">
        <v>50</v>
      </c>
      <c r="D831" s="251">
        <f t="shared" si="12"/>
        <v>2.5</v>
      </c>
      <c r="E831" s="170">
        <v>47.5</v>
      </c>
      <c r="F831" s="171" t="s">
        <v>4362</v>
      </c>
      <c r="G831" s="153"/>
    </row>
    <row r="832" spans="2:7">
      <c r="B832" s="169">
        <v>42514.926400463002</v>
      </c>
      <c r="C832" s="252">
        <v>100</v>
      </c>
      <c r="D832" s="251">
        <f t="shared" si="12"/>
        <v>7</v>
      </c>
      <c r="E832" s="170">
        <v>93</v>
      </c>
      <c r="F832" s="171" t="s">
        <v>4309</v>
      </c>
      <c r="G832" s="153"/>
    </row>
    <row r="833" spans="2:7">
      <c r="B833" s="169">
        <v>42514.926412036999</v>
      </c>
      <c r="C833" s="252">
        <v>50</v>
      </c>
      <c r="D833" s="251">
        <f t="shared" si="12"/>
        <v>2.4799999999999969</v>
      </c>
      <c r="E833" s="170">
        <v>47.52</v>
      </c>
      <c r="F833" s="171" t="s">
        <v>4276</v>
      </c>
      <c r="G833" s="153"/>
    </row>
    <row r="834" spans="2:7">
      <c r="B834" s="169">
        <v>42514.926412036999</v>
      </c>
      <c r="C834" s="252">
        <v>50</v>
      </c>
      <c r="D834" s="251">
        <f t="shared" si="12"/>
        <v>2.5</v>
      </c>
      <c r="E834" s="170">
        <v>47.5</v>
      </c>
      <c r="F834" s="171" t="s">
        <v>4363</v>
      </c>
      <c r="G834" s="153"/>
    </row>
    <row r="835" spans="2:7">
      <c r="B835" s="169">
        <v>42514.926446758996</v>
      </c>
      <c r="C835" s="252">
        <v>100</v>
      </c>
      <c r="D835" s="251">
        <f t="shared" si="12"/>
        <v>5</v>
      </c>
      <c r="E835" s="170">
        <v>95</v>
      </c>
      <c r="F835" s="171" t="s">
        <v>4364</v>
      </c>
      <c r="G835" s="153"/>
    </row>
    <row r="836" spans="2:7">
      <c r="B836" s="169">
        <v>42514.926458333</v>
      </c>
      <c r="C836" s="252">
        <v>50</v>
      </c>
      <c r="D836" s="251">
        <f t="shared" si="12"/>
        <v>2.5</v>
      </c>
      <c r="E836" s="170">
        <v>47.5</v>
      </c>
      <c r="F836" s="171" t="s">
        <v>4365</v>
      </c>
      <c r="G836" s="153"/>
    </row>
    <row r="837" spans="2:7">
      <c r="B837" s="169">
        <v>42514.926458333</v>
      </c>
      <c r="C837" s="252">
        <v>100</v>
      </c>
      <c r="D837" s="251">
        <f t="shared" si="12"/>
        <v>4.9500000000000028</v>
      </c>
      <c r="E837" s="170">
        <v>95.05</v>
      </c>
      <c r="F837" s="171" t="s">
        <v>4366</v>
      </c>
      <c r="G837" s="153"/>
    </row>
    <row r="838" spans="2:7">
      <c r="B838" s="169">
        <v>42514.926458333</v>
      </c>
      <c r="C838" s="252">
        <v>100</v>
      </c>
      <c r="D838" s="251">
        <f t="shared" ref="D838:D901" si="13">SUM(C838-E838)</f>
        <v>5</v>
      </c>
      <c r="E838" s="170">
        <v>95</v>
      </c>
      <c r="F838" s="171" t="s">
        <v>4367</v>
      </c>
      <c r="G838" s="153"/>
    </row>
    <row r="839" spans="2:7">
      <c r="B839" s="169">
        <v>42514.926458333</v>
      </c>
      <c r="C839" s="252">
        <v>150</v>
      </c>
      <c r="D839" s="251">
        <f t="shared" si="13"/>
        <v>7.5</v>
      </c>
      <c r="E839" s="170">
        <v>142.5</v>
      </c>
      <c r="F839" s="171" t="s">
        <v>4368</v>
      </c>
      <c r="G839" s="153"/>
    </row>
    <row r="840" spans="2:7">
      <c r="B840" s="169">
        <v>42514.926469906997</v>
      </c>
      <c r="C840" s="252">
        <v>30</v>
      </c>
      <c r="D840" s="251">
        <f t="shared" si="13"/>
        <v>1.5</v>
      </c>
      <c r="E840" s="170">
        <v>28.5</v>
      </c>
      <c r="F840" s="171" t="s">
        <v>4369</v>
      </c>
      <c r="G840" s="153"/>
    </row>
    <row r="841" spans="2:7">
      <c r="B841" s="169">
        <v>42514.926481481001</v>
      </c>
      <c r="C841" s="252">
        <v>100</v>
      </c>
      <c r="D841" s="251">
        <f t="shared" si="13"/>
        <v>5</v>
      </c>
      <c r="E841" s="170">
        <v>95</v>
      </c>
      <c r="F841" s="171" t="s">
        <v>4370</v>
      </c>
      <c r="G841" s="153"/>
    </row>
    <row r="842" spans="2:7">
      <c r="B842" s="169">
        <v>42514.926493056002</v>
      </c>
      <c r="C842" s="252">
        <v>100</v>
      </c>
      <c r="D842" s="251">
        <f t="shared" si="13"/>
        <v>7</v>
      </c>
      <c r="E842" s="170">
        <v>93</v>
      </c>
      <c r="F842" s="171" t="s">
        <v>4371</v>
      </c>
      <c r="G842" s="153"/>
    </row>
    <row r="843" spans="2:7">
      <c r="B843" s="169">
        <v>42514.926493056002</v>
      </c>
      <c r="C843" s="252">
        <v>50</v>
      </c>
      <c r="D843" s="251">
        <f t="shared" si="13"/>
        <v>2.5</v>
      </c>
      <c r="E843" s="170">
        <v>47.5</v>
      </c>
      <c r="F843" s="171" t="s">
        <v>4218</v>
      </c>
      <c r="G843" s="153"/>
    </row>
    <row r="844" spans="2:7">
      <c r="B844" s="169">
        <v>42514.926516204003</v>
      </c>
      <c r="C844" s="252">
        <v>100</v>
      </c>
      <c r="D844" s="251">
        <f t="shared" si="13"/>
        <v>4.9500000000000028</v>
      </c>
      <c r="E844" s="170">
        <v>95.05</v>
      </c>
      <c r="F844" s="171" t="s">
        <v>4372</v>
      </c>
      <c r="G844" s="153"/>
    </row>
    <row r="845" spans="2:7">
      <c r="B845" s="169">
        <v>42514.926527778</v>
      </c>
      <c r="C845" s="252">
        <v>50</v>
      </c>
      <c r="D845" s="251">
        <f t="shared" si="13"/>
        <v>2.4799999999999969</v>
      </c>
      <c r="E845" s="170">
        <v>47.52</v>
      </c>
      <c r="F845" s="171" t="s">
        <v>4373</v>
      </c>
      <c r="G845" s="153"/>
    </row>
    <row r="846" spans="2:7">
      <c r="B846" s="169">
        <v>42514.926527778</v>
      </c>
      <c r="C846" s="252">
        <v>50</v>
      </c>
      <c r="D846" s="251">
        <f t="shared" si="13"/>
        <v>3.5</v>
      </c>
      <c r="E846" s="170">
        <v>46.5</v>
      </c>
      <c r="F846" s="171" t="s">
        <v>4374</v>
      </c>
      <c r="G846" s="153"/>
    </row>
    <row r="847" spans="2:7">
      <c r="B847" s="169">
        <v>42514.926527778</v>
      </c>
      <c r="C847" s="252">
        <v>50</v>
      </c>
      <c r="D847" s="251">
        <f t="shared" si="13"/>
        <v>2.4799999999999969</v>
      </c>
      <c r="E847" s="170">
        <v>47.52</v>
      </c>
      <c r="F847" s="171" t="s">
        <v>4375</v>
      </c>
      <c r="G847" s="153"/>
    </row>
    <row r="848" spans="2:7">
      <c r="B848" s="169">
        <v>42514.926527778</v>
      </c>
      <c r="C848" s="252">
        <v>70</v>
      </c>
      <c r="D848" s="251">
        <f t="shared" si="13"/>
        <v>4.9000000000000057</v>
      </c>
      <c r="E848" s="170">
        <v>65.099999999999994</v>
      </c>
      <c r="F848" s="171" t="s">
        <v>4376</v>
      </c>
      <c r="G848" s="153"/>
    </row>
    <row r="849" spans="2:7">
      <c r="B849" s="169">
        <v>42514.926539352004</v>
      </c>
      <c r="C849" s="252">
        <v>100</v>
      </c>
      <c r="D849" s="251">
        <f t="shared" si="13"/>
        <v>5</v>
      </c>
      <c r="E849" s="170">
        <v>95</v>
      </c>
      <c r="F849" s="171" t="s">
        <v>4377</v>
      </c>
      <c r="G849" s="153"/>
    </row>
    <row r="850" spans="2:7">
      <c r="B850" s="169">
        <v>42514.926539352004</v>
      </c>
      <c r="C850" s="252">
        <v>100</v>
      </c>
      <c r="D850" s="251">
        <f t="shared" si="13"/>
        <v>4.9500000000000028</v>
      </c>
      <c r="E850" s="170">
        <v>95.05</v>
      </c>
      <c r="F850" s="171" t="s">
        <v>4378</v>
      </c>
      <c r="G850" s="153"/>
    </row>
    <row r="851" spans="2:7">
      <c r="B851" s="169">
        <v>42514.926550926</v>
      </c>
      <c r="C851" s="252">
        <v>100</v>
      </c>
      <c r="D851" s="251">
        <f t="shared" si="13"/>
        <v>7</v>
      </c>
      <c r="E851" s="170">
        <v>93</v>
      </c>
      <c r="F851" s="171" t="s">
        <v>4379</v>
      </c>
      <c r="G851" s="153"/>
    </row>
    <row r="852" spans="2:7">
      <c r="B852" s="169">
        <v>42514.926550926</v>
      </c>
      <c r="C852" s="252">
        <v>20</v>
      </c>
      <c r="D852" s="251">
        <f t="shared" si="13"/>
        <v>1.3999999999999986</v>
      </c>
      <c r="E852" s="170">
        <v>18.600000000000001</v>
      </c>
      <c r="F852" s="171" t="s">
        <v>4380</v>
      </c>
      <c r="G852" s="153"/>
    </row>
    <row r="853" spans="2:7">
      <c r="B853" s="169">
        <v>42514.926550926</v>
      </c>
      <c r="C853" s="252">
        <v>100</v>
      </c>
      <c r="D853" s="251">
        <f t="shared" si="13"/>
        <v>5</v>
      </c>
      <c r="E853" s="170">
        <v>95</v>
      </c>
      <c r="F853" s="171" t="s">
        <v>4381</v>
      </c>
      <c r="G853" s="153"/>
    </row>
    <row r="854" spans="2:7">
      <c r="B854" s="169">
        <v>42514.926562499997</v>
      </c>
      <c r="C854" s="252">
        <v>100</v>
      </c>
      <c r="D854" s="251">
        <f t="shared" si="13"/>
        <v>5</v>
      </c>
      <c r="E854" s="170">
        <v>95</v>
      </c>
      <c r="F854" s="171" t="s">
        <v>4382</v>
      </c>
      <c r="G854" s="153"/>
    </row>
    <row r="855" spans="2:7">
      <c r="B855" s="169">
        <v>42514.926574074001</v>
      </c>
      <c r="C855" s="252">
        <v>50</v>
      </c>
      <c r="D855" s="251">
        <f t="shared" si="13"/>
        <v>3.5</v>
      </c>
      <c r="E855" s="170">
        <v>46.5</v>
      </c>
      <c r="F855" s="171" t="s">
        <v>4383</v>
      </c>
      <c r="G855" s="153"/>
    </row>
    <row r="856" spans="2:7">
      <c r="B856" s="169">
        <v>42514.926574074001</v>
      </c>
      <c r="C856" s="252">
        <v>50</v>
      </c>
      <c r="D856" s="251">
        <f t="shared" si="13"/>
        <v>3.5</v>
      </c>
      <c r="E856" s="170">
        <v>46.5</v>
      </c>
      <c r="F856" s="171" t="s">
        <v>4384</v>
      </c>
      <c r="G856" s="153"/>
    </row>
    <row r="857" spans="2:7">
      <c r="B857" s="169">
        <v>42514.926655092997</v>
      </c>
      <c r="C857" s="252">
        <v>10</v>
      </c>
      <c r="D857" s="251">
        <f t="shared" si="13"/>
        <v>0.5</v>
      </c>
      <c r="E857" s="170">
        <v>9.5</v>
      </c>
      <c r="F857" s="171" t="s">
        <v>4385</v>
      </c>
      <c r="G857" s="153"/>
    </row>
    <row r="858" spans="2:7">
      <c r="B858" s="169">
        <v>42514.926666667001</v>
      </c>
      <c r="C858" s="252">
        <v>100</v>
      </c>
      <c r="D858" s="251">
        <f t="shared" si="13"/>
        <v>4.9500000000000028</v>
      </c>
      <c r="E858" s="170">
        <v>95.05</v>
      </c>
      <c r="F858" s="171" t="s">
        <v>4386</v>
      </c>
      <c r="G858" s="153"/>
    </row>
    <row r="859" spans="2:7">
      <c r="B859" s="169">
        <v>42514.926689815002</v>
      </c>
      <c r="C859" s="252">
        <v>60</v>
      </c>
      <c r="D859" s="251">
        <f t="shared" si="13"/>
        <v>4.2000000000000028</v>
      </c>
      <c r="E859" s="170">
        <v>55.8</v>
      </c>
      <c r="F859" s="171" t="s">
        <v>4387</v>
      </c>
      <c r="G859" s="153"/>
    </row>
    <row r="860" spans="2:7">
      <c r="B860" s="169">
        <v>42514.926689815002</v>
      </c>
      <c r="C860" s="252">
        <v>100</v>
      </c>
      <c r="D860" s="251">
        <f t="shared" si="13"/>
        <v>5</v>
      </c>
      <c r="E860" s="170">
        <v>95</v>
      </c>
      <c r="F860" s="171" t="s">
        <v>4388</v>
      </c>
      <c r="G860" s="153"/>
    </row>
    <row r="861" spans="2:7">
      <c r="B861" s="169">
        <v>42514.926701388998</v>
      </c>
      <c r="C861" s="252">
        <v>30</v>
      </c>
      <c r="D861" s="251">
        <f t="shared" si="13"/>
        <v>2.1000000000000014</v>
      </c>
      <c r="E861" s="170">
        <v>27.9</v>
      </c>
      <c r="F861" s="171" t="s">
        <v>4389</v>
      </c>
      <c r="G861" s="153"/>
    </row>
    <row r="862" spans="2:7">
      <c r="B862" s="169">
        <v>42514.926724536999</v>
      </c>
      <c r="C862" s="252">
        <v>100</v>
      </c>
      <c r="D862" s="251">
        <f t="shared" si="13"/>
        <v>5</v>
      </c>
      <c r="E862" s="170">
        <v>95</v>
      </c>
      <c r="F862" s="171" t="s">
        <v>4390</v>
      </c>
      <c r="G862" s="153"/>
    </row>
    <row r="863" spans="2:7">
      <c r="B863" s="169">
        <v>42514.926747685</v>
      </c>
      <c r="C863" s="252">
        <v>30</v>
      </c>
      <c r="D863" s="251">
        <f t="shared" si="13"/>
        <v>1.4899999999999984</v>
      </c>
      <c r="E863" s="170">
        <v>28.51</v>
      </c>
      <c r="F863" s="171" t="s">
        <v>4391</v>
      </c>
      <c r="G863" s="153"/>
    </row>
    <row r="864" spans="2:7">
      <c r="B864" s="169">
        <v>42514.926759258997</v>
      </c>
      <c r="C864" s="252">
        <v>100</v>
      </c>
      <c r="D864" s="251">
        <f t="shared" si="13"/>
        <v>5</v>
      </c>
      <c r="E864" s="170">
        <v>95</v>
      </c>
      <c r="F864" s="171" t="s">
        <v>4392</v>
      </c>
      <c r="G864" s="153"/>
    </row>
    <row r="865" spans="2:7">
      <c r="B865" s="169">
        <v>42514.926805556002</v>
      </c>
      <c r="C865" s="252">
        <v>50</v>
      </c>
      <c r="D865" s="251">
        <f t="shared" si="13"/>
        <v>3.5</v>
      </c>
      <c r="E865" s="170">
        <v>46.5</v>
      </c>
      <c r="F865" s="171" t="s">
        <v>4345</v>
      </c>
      <c r="G865" s="153"/>
    </row>
    <row r="866" spans="2:7">
      <c r="B866" s="169">
        <v>42514.926851851997</v>
      </c>
      <c r="C866" s="252">
        <v>70</v>
      </c>
      <c r="D866" s="251">
        <f t="shared" si="13"/>
        <v>3.5</v>
      </c>
      <c r="E866" s="170">
        <v>66.5</v>
      </c>
      <c r="F866" s="171" t="s">
        <v>4393</v>
      </c>
      <c r="G866" s="153"/>
    </row>
    <row r="867" spans="2:7">
      <c r="B867" s="169">
        <v>42514.926863426001</v>
      </c>
      <c r="C867" s="252">
        <v>100</v>
      </c>
      <c r="D867" s="251">
        <f t="shared" si="13"/>
        <v>5</v>
      </c>
      <c r="E867" s="170">
        <v>95</v>
      </c>
      <c r="F867" s="171" t="s">
        <v>4394</v>
      </c>
      <c r="G867" s="153"/>
    </row>
    <row r="868" spans="2:7">
      <c r="B868" s="169">
        <v>42514.926898147998</v>
      </c>
      <c r="C868" s="252">
        <v>100</v>
      </c>
      <c r="D868" s="251">
        <f t="shared" si="13"/>
        <v>7</v>
      </c>
      <c r="E868" s="170">
        <v>93</v>
      </c>
      <c r="F868" s="171" t="s">
        <v>4395</v>
      </c>
      <c r="G868" s="153"/>
    </row>
    <row r="869" spans="2:7">
      <c r="B869" s="169">
        <v>42514.926909722002</v>
      </c>
      <c r="C869" s="252">
        <v>300</v>
      </c>
      <c r="D869" s="251">
        <f t="shared" si="13"/>
        <v>21</v>
      </c>
      <c r="E869" s="170">
        <v>279</v>
      </c>
      <c r="F869" s="171" t="s">
        <v>4164</v>
      </c>
      <c r="G869" s="153"/>
    </row>
    <row r="870" spans="2:7">
      <c r="B870" s="169">
        <v>42514.926932870003</v>
      </c>
      <c r="C870" s="252">
        <v>50</v>
      </c>
      <c r="D870" s="251">
        <f t="shared" si="13"/>
        <v>2.5</v>
      </c>
      <c r="E870" s="170">
        <v>47.5</v>
      </c>
      <c r="F870" s="171" t="s">
        <v>4396</v>
      </c>
      <c r="G870" s="153"/>
    </row>
    <row r="871" spans="2:7">
      <c r="B871" s="169">
        <v>42514.926979167001</v>
      </c>
      <c r="C871" s="252">
        <v>100</v>
      </c>
      <c r="D871" s="251">
        <f t="shared" si="13"/>
        <v>5</v>
      </c>
      <c r="E871" s="170">
        <v>95</v>
      </c>
      <c r="F871" s="171" t="s">
        <v>4397</v>
      </c>
      <c r="G871" s="153"/>
    </row>
    <row r="872" spans="2:7">
      <c r="B872" s="169">
        <v>42514.926990740998</v>
      </c>
      <c r="C872" s="252">
        <v>100</v>
      </c>
      <c r="D872" s="251">
        <f t="shared" si="13"/>
        <v>5</v>
      </c>
      <c r="E872" s="170">
        <v>95</v>
      </c>
      <c r="F872" s="171" t="s">
        <v>4398</v>
      </c>
      <c r="G872" s="153"/>
    </row>
    <row r="873" spans="2:7">
      <c r="B873" s="169">
        <v>42514.927002315002</v>
      </c>
      <c r="C873" s="252">
        <v>100</v>
      </c>
      <c r="D873" s="251">
        <f t="shared" si="13"/>
        <v>5</v>
      </c>
      <c r="E873" s="170">
        <v>95</v>
      </c>
      <c r="F873" s="171" t="s">
        <v>4399</v>
      </c>
      <c r="G873" s="153"/>
    </row>
    <row r="874" spans="2:7">
      <c r="B874" s="169">
        <v>42514.927060185</v>
      </c>
      <c r="C874" s="252">
        <v>100</v>
      </c>
      <c r="D874" s="251">
        <f t="shared" si="13"/>
        <v>5</v>
      </c>
      <c r="E874" s="170">
        <v>95</v>
      </c>
      <c r="F874" s="171" t="s">
        <v>4400</v>
      </c>
      <c r="G874" s="153"/>
    </row>
    <row r="875" spans="2:7">
      <c r="B875" s="169">
        <v>42514.927106481002</v>
      </c>
      <c r="C875" s="252">
        <v>50</v>
      </c>
      <c r="D875" s="251">
        <f t="shared" si="13"/>
        <v>3.5</v>
      </c>
      <c r="E875" s="170">
        <v>46.5</v>
      </c>
      <c r="F875" s="171" t="s">
        <v>4401</v>
      </c>
      <c r="G875" s="153"/>
    </row>
    <row r="876" spans="2:7">
      <c r="B876" s="169">
        <v>42514.927106481002</v>
      </c>
      <c r="C876" s="252">
        <v>50</v>
      </c>
      <c r="D876" s="251">
        <f t="shared" si="13"/>
        <v>2.4799999999999969</v>
      </c>
      <c r="E876" s="170">
        <v>47.52</v>
      </c>
      <c r="F876" s="171" t="s">
        <v>4402</v>
      </c>
      <c r="G876" s="153"/>
    </row>
    <row r="877" spans="2:7">
      <c r="B877" s="169">
        <v>42514.927199074002</v>
      </c>
      <c r="C877" s="252">
        <v>100</v>
      </c>
      <c r="D877" s="251">
        <f t="shared" si="13"/>
        <v>4.9500000000000028</v>
      </c>
      <c r="E877" s="170">
        <v>95.05</v>
      </c>
      <c r="F877" s="171" t="s">
        <v>4403</v>
      </c>
      <c r="G877" s="153"/>
    </row>
    <row r="878" spans="2:7">
      <c r="B878" s="169">
        <v>42514.927268519001</v>
      </c>
      <c r="C878" s="252">
        <v>40</v>
      </c>
      <c r="D878" s="251">
        <f t="shared" si="13"/>
        <v>2</v>
      </c>
      <c r="E878" s="170">
        <v>38</v>
      </c>
      <c r="F878" s="171" t="s">
        <v>4404</v>
      </c>
      <c r="G878" s="153"/>
    </row>
    <row r="879" spans="2:7">
      <c r="B879" s="169">
        <v>42514.927395833001</v>
      </c>
      <c r="C879" s="252">
        <v>100</v>
      </c>
      <c r="D879" s="251">
        <f t="shared" si="13"/>
        <v>5</v>
      </c>
      <c r="E879" s="170">
        <v>95</v>
      </c>
      <c r="F879" s="171" t="s">
        <v>4405</v>
      </c>
      <c r="G879" s="153"/>
    </row>
    <row r="880" spans="2:7">
      <c r="B880" s="169">
        <v>42514.927488426001</v>
      </c>
      <c r="C880" s="252">
        <v>100</v>
      </c>
      <c r="D880" s="251">
        <f t="shared" si="13"/>
        <v>5</v>
      </c>
      <c r="E880" s="170">
        <v>95</v>
      </c>
      <c r="F880" s="171" t="s">
        <v>4406</v>
      </c>
      <c r="G880" s="153"/>
    </row>
    <row r="881" spans="2:7">
      <c r="B881" s="169">
        <v>42514.927511574002</v>
      </c>
      <c r="C881" s="252">
        <v>50</v>
      </c>
      <c r="D881" s="251">
        <f t="shared" si="13"/>
        <v>2.5</v>
      </c>
      <c r="E881" s="170">
        <v>47.5</v>
      </c>
      <c r="F881" s="171" t="s">
        <v>4407</v>
      </c>
      <c r="G881" s="153"/>
    </row>
    <row r="882" spans="2:7">
      <c r="B882" s="169">
        <v>42514.927569444</v>
      </c>
      <c r="C882" s="252">
        <v>50</v>
      </c>
      <c r="D882" s="251">
        <f t="shared" si="13"/>
        <v>3.5</v>
      </c>
      <c r="E882" s="170">
        <v>46.5</v>
      </c>
      <c r="F882" s="171" t="s">
        <v>4408</v>
      </c>
      <c r="G882" s="153"/>
    </row>
    <row r="883" spans="2:7">
      <c r="B883" s="169">
        <v>42514.927604167002</v>
      </c>
      <c r="C883" s="252">
        <v>300</v>
      </c>
      <c r="D883" s="251">
        <f t="shared" si="13"/>
        <v>15</v>
      </c>
      <c r="E883" s="170">
        <v>285</v>
      </c>
      <c r="F883" s="171" t="s">
        <v>4338</v>
      </c>
      <c r="G883" s="153"/>
    </row>
    <row r="884" spans="2:7">
      <c r="B884" s="169">
        <v>42514.927696758998</v>
      </c>
      <c r="C884" s="252">
        <v>100</v>
      </c>
      <c r="D884" s="251">
        <f t="shared" si="13"/>
        <v>4.9500000000000028</v>
      </c>
      <c r="E884" s="170">
        <v>95.05</v>
      </c>
      <c r="F884" s="171" t="s">
        <v>4409</v>
      </c>
      <c r="G884" s="153"/>
    </row>
    <row r="885" spans="2:7">
      <c r="B885" s="169">
        <v>42514.927847222003</v>
      </c>
      <c r="C885" s="252">
        <v>50</v>
      </c>
      <c r="D885" s="251">
        <f t="shared" si="13"/>
        <v>2.4799999999999969</v>
      </c>
      <c r="E885" s="170">
        <v>47.52</v>
      </c>
      <c r="F885" s="171" t="s">
        <v>4410</v>
      </c>
      <c r="G885" s="153"/>
    </row>
    <row r="886" spans="2:7">
      <c r="B886" s="169">
        <v>42514.928055556004</v>
      </c>
      <c r="C886" s="252">
        <v>300</v>
      </c>
      <c r="D886" s="251">
        <f t="shared" si="13"/>
        <v>21</v>
      </c>
      <c r="E886" s="170">
        <v>279</v>
      </c>
      <c r="F886" s="171" t="s">
        <v>4411</v>
      </c>
      <c r="G886" s="153"/>
    </row>
    <row r="887" spans="2:7">
      <c r="B887" s="169">
        <v>42514.928148147999</v>
      </c>
      <c r="C887" s="252">
        <v>50</v>
      </c>
      <c r="D887" s="251">
        <f t="shared" si="13"/>
        <v>2.4799999999999969</v>
      </c>
      <c r="E887" s="170">
        <v>47.52</v>
      </c>
      <c r="F887" s="171" t="s">
        <v>4412</v>
      </c>
      <c r="G887" s="153"/>
    </row>
    <row r="888" spans="2:7">
      <c r="B888" s="169">
        <v>42514.928148147999</v>
      </c>
      <c r="C888" s="252">
        <v>90</v>
      </c>
      <c r="D888" s="251">
        <f t="shared" si="13"/>
        <v>4.5</v>
      </c>
      <c r="E888" s="170">
        <v>85.5</v>
      </c>
      <c r="F888" s="171" t="s">
        <v>4413</v>
      </c>
      <c r="G888" s="153"/>
    </row>
    <row r="889" spans="2:7">
      <c r="B889" s="169">
        <v>42514.928240740999</v>
      </c>
      <c r="C889" s="252">
        <v>100</v>
      </c>
      <c r="D889" s="251">
        <f t="shared" si="13"/>
        <v>7</v>
      </c>
      <c r="E889" s="170">
        <v>93</v>
      </c>
      <c r="F889" s="171" t="s">
        <v>4414</v>
      </c>
      <c r="G889" s="153"/>
    </row>
    <row r="890" spans="2:7">
      <c r="B890" s="169">
        <v>42514.928287037001</v>
      </c>
      <c r="C890" s="252">
        <v>300</v>
      </c>
      <c r="D890" s="251">
        <f t="shared" si="13"/>
        <v>15</v>
      </c>
      <c r="E890" s="170">
        <v>285</v>
      </c>
      <c r="F890" s="171" t="s">
        <v>4415</v>
      </c>
      <c r="G890" s="153"/>
    </row>
    <row r="891" spans="2:7">
      <c r="B891" s="169">
        <v>42514.928333333002</v>
      </c>
      <c r="C891" s="252">
        <v>100</v>
      </c>
      <c r="D891" s="251">
        <f t="shared" si="13"/>
        <v>5</v>
      </c>
      <c r="E891" s="170">
        <v>95</v>
      </c>
      <c r="F891" s="171" t="s">
        <v>4416</v>
      </c>
      <c r="G891" s="153"/>
    </row>
    <row r="892" spans="2:7">
      <c r="B892" s="169">
        <v>42514.928495369997</v>
      </c>
      <c r="C892" s="252">
        <v>300</v>
      </c>
      <c r="D892" s="251">
        <f t="shared" si="13"/>
        <v>15</v>
      </c>
      <c r="E892" s="170">
        <v>285</v>
      </c>
      <c r="F892" s="171" t="s">
        <v>4399</v>
      </c>
      <c r="G892" s="153"/>
    </row>
    <row r="893" spans="2:7">
      <c r="B893" s="169">
        <v>42514.928587962997</v>
      </c>
      <c r="C893" s="252">
        <v>100</v>
      </c>
      <c r="D893" s="251">
        <f t="shared" si="13"/>
        <v>7</v>
      </c>
      <c r="E893" s="170">
        <v>93</v>
      </c>
      <c r="F893" s="171" t="s">
        <v>4417</v>
      </c>
      <c r="G893" s="153"/>
    </row>
    <row r="894" spans="2:7">
      <c r="B894" s="169">
        <v>42514.928611110998</v>
      </c>
      <c r="C894" s="252">
        <v>50</v>
      </c>
      <c r="D894" s="251">
        <f t="shared" si="13"/>
        <v>2.5</v>
      </c>
      <c r="E894" s="170">
        <v>47.5</v>
      </c>
      <c r="F894" s="171" t="s">
        <v>4418</v>
      </c>
      <c r="G894" s="153"/>
    </row>
    <row r="895" spans="2:7">
      <c r="B895" s="169">
        <v>42514.928773148</v>
      </c>
      <c r="C895" s="252">
        <v>45</v>
      </c>
      <c r="D895" s="251">
        <f t="shared" si="13"/>
        <v>2.25</v>
      </c>
      <c r="E895" s="170">
        <v>42.75</v>
      </c>
      <c r="F895" s="171" t="s">
        <v>4419</v>
      </c>
      <c r="G895" s="153"/>
    </row>
    <row r="896" spans="2:7">
      <c r="B896" s="169">
        <v>42514.928784721997</v>
      </c>
      <c r="C896" s="252">
        <v>100</v>
      </c>
      <c r="D896" s="251">
        <f t="shared" si="13"/>
        <v>5</v>
      </c>
      <c r="E896" s="170">
        <v>95</v>
      </c>
      <c r="F896" s="171" t="s">
        <v>4420</v>
      </c>
      <c r="G896" s="153"/>
    </row>
    <row r="897" spans="2:7">
      <c r="B897" s="169">
        <v>42514.929131944002</v>
      </c>
      <c r="C897" s="252">
        <v>100</v>
      </c>
      <c r="D897" s="251">
        <f t="shared" si="13"/>
        <v>5</v>
      </c>
      <c r="E897" s="170">
        <v>95</v>
      </c>
      <c r="F897" s="171" t="s">
        <v>4421</v>
      </c>
      <c r="G897" s="153"/>
    </row>
    <row r="898" spans="2:7">
      <c r="B898" s="169">
        <v>42514.929178241</v>
      </c>
      <c r="C898" s="252">
        <v>100</v>
      </c>
      <c r="D898" s="251">
        <f t="shared" si="13"/>
        <v>4.9500000000000028</v>
      </c>
      <c r="E898" s="170">
        <v>95.05</v>
      </c>
      <c r="F898" s="171" t="s">
        <v>4422</v>
      </c>
      <c r="G898" s="153"/>
    </row>
    <row r="899" spans="2:7">
      <c r="B899" s="169">
        <v>42514.929236110998</v>
      </c>
      <c r="C899" s="252">
        <v>10</v>
      </c>
      <c r="D899" s="251">
        <f t="shared" si="13"/>
        <v>0.69999999999999929</v>
      </c>
      <c r="E899" s="170">
        <v>9.3000000000000007</v>
      </c>
      <c r="F899" s="171" t="s">
        <v>4423</v>
      </c>
      <c r="G899" s="153"/>
    </row>
    <row r="900" spans="2:7">
      <c r="B900" s="169">
        <v>42514.929375</v>
      </c>
      <c r="C900" s="252">
        <v>100</v>
      </c>
      <c r="D900" s="251">
        <f t="shared" si="13"/>
        <v>5</v>
      </c>
      <c r="E900" s="170">
        <v>95</v>
      </c>
      <c r="F900" s="171" t="s">
        <v>4424</v>
      </c>
      <c r="G900" s="153"/>
    </row>
    <row r="901" spans="2:7">
      <c r="B901" s="169">
        <v>42514.929421296001</v>
      </c>
      <c r="C901" s="252">
        <v>300</v>
      </c>
      <c r="D901" s="251">
        <f t="shared" si="13"/>
        <v>15</v>
      </c>
      <c r="E901" s="170">
        <v>285</v>
      </c>
      <c r="F901" s="171" t="s">
        <v>4398</v>
      </c>
      <c r="G901" s="153"/>
    </row>
    <row r="902" spans="2:7">
      <c r="B902" s="169">
        <v>42514.929618055998</v>
      </c>
      <c r="C902" s="252">
        <v>200</v>
      </c>
      <c r="D902" s="251">
        <f t="shared" ref="D902:D965" si="14">SUM(C902-E902)</f>
        <v>10</v>
      </c>
      <c r="E902" s="170">
        <v>190</v>
      </c>
      <c r="F902" s="171" t="s">
        <v>4425</v>
      </c>
      <c r="G902" s="153"/>
    </row>
    <row r="903" spans="2:7">
      <c r="B903" s="169">
        <v>42514.929895832996</v>
      </c>
      <c r="C903" s="252">
        <v>100</v>
      </c>
      <c r="D903" s="251">
        <f t="shared" si="14"/>
        <v>5</v>
      </c>
      <c r="E903" s="170">
        <v>95</v>
      </c>
      <c r="F903" s="171" t="s">
        <v>4426</v>
      </c>
      <c r="G903" s="153"/>
    </row>
    <row r="904" spans="2:7">
      <c r="B904" s="169">
        <v>42514.930462962999</v>
      </c>
      <c r="C904" s="252">
        <v>100</v>
      </c>
      <c r="D904" s="251">
        <f t="shared" si="14"/>
        <v>5</v>
      </c>
      <c r="E904" s="170">
        <v>95</v>
      </c>
      <c r="F904" s="171" t="s">
        <v>4427</v>
      </c>
      <c r="G904" s="153"/>
    </row>
    <row r="905" spans="2:7">
      <c r="B905" s="169">
        <v>42514.930682869999</v>
      </c>
      <c r="C905" s="252">
        <v>100</v>
      </c>
      <c r="D905" s="251">
        <f t="shared" si="14"/>
        <v>5</v>
      </c>
      <c r="E905" s="170">
        <v>95</v>
      </c>
      <c r="F905" s="171" t="s">
        <v>4428</v>
      </c>
      <c r="G905" s="153"/>
    </row>
    <row r="906" spans="2:7">
      <c r="B906" s="169">
        <v>42514.931365741002</v>
      </c>
      <c r="C906" s="252">
        <v>50</v>
      </c>
      <c r="D906" s="251">
        <f t="shared" si="14"/>
        <v>3.5</v>
      </c>
      <c r="E906" s="170">
        <v>46.5</v>
      </c>
      <c r="F906" s="171" t="s">
        <v>4429</v>
      </c>
      <c r="G906" s="153"/>
    </row>
    <row r="907" spans="2:7">
      <c r="B907" s="169">
        <v>42514.931423611</v>
      </c>
      <c r="C907" s="252">
        <v>100</v>
      </c>
      <c r="D907" s="251">
        <f t="shared" si="14"/>
        <v>5</v>
      </c>
      <c r="E907" s="170">
        <v>95</v>
      </c>
      <c r="F907" s="171" t="s">
        <v>4430</v>
      </c>
      <c r="G907" s="153"/>
    </row>
    <row r="908" spans="2:7">
      <c r="B908" s="169">
        <v>42514.931967593002</v>
      </c>
      <c r="C908" s="252">
        <v>92</v>
      </c>
      <c r="D908" s="251">
        <f t="shared" si="14"/>
        <v>4.5499999999999972</v>
      </c>
      <c r="E908" s="170">
        <v>87.45</v>
      </c>
      <c r="F908" s="171" t="s">
        <v>4431</v>
      </c>
      <c r="G908" s="153"/>
    </row>
    <row r="909" spans="2:7">
      <c r="B909" s="169">
        <v>42514.933310184999</v>
      </c>
      <c r="C909" s="252">
        <v>50</v>
      </c>
      <c r="D909" s="251">
        <f t="shared" si="14"/>
        <v>2.5</v>
      </c>
      <c r="E909" s="170">
        <v>47.5</v>
      </c>
      <c r="F909" s="171" t="s">
        <v>4432</v>
      </c>
      <c r="G909" s="153"/>
    </row>
    <row r="910" spans="2:7">
      <c r="B910" s="169">
        <v>42514.937824073997</v>
      </c>
      <c r="C910" s="252">
        <v>200</v>
      </c>
      <c r="D910" s="251">
        <f t="shared" si="14"/>
        <v>10</v>
      </c>
      <c r="E910" s="170">
        <v>190</v>
      </c>
      <c r="F910" s="171" t="s">
        <v>4433</v>
      </c>
      <c r="G910" s="153"/>
    </row>
    <row r="911" spans="2:7">
      <c r="B911" s="169">
        <v>42514.946481480998</v>
      </c>
      <c r="C911" s="252">
        <v>200</v>
      </c>
      <c r="D911" s="251">
        <f t="shared" si="14"/>
        <v>9.9000000000000057</v>
      </c>
      <c r="E911" s="170">
        <v>190.1</v>
      </c>
      <c r="F911" s="171" t="s">
        <v>4434</v>
      </c>
      <c r="G911" s="153"/>
    </row>
    <row r="912" spans="2:7">
      <c r="B912" s="169">
        <v>42514.962291666998</v>
      </c>
      <c r="C912" s="252">
        <v>300</v>
      </c>
      <c r="D912" s="251">
        <f t="shared" si="14"/>
        <v>15</v>
      </c>
      <c r="E912" s="170">
        <v>285</v>
      </c>
      <c r="F912" s="171" t="s">
        <v>4435</v>
      </c>
      <c r="G912" s="153"/>
    </row>
    <row r="913" spans="2:7">
      <c r="B913" s="169">
        <v>42514.966701388999</v>
      </c>
      <c r="C913" s="252">
        <v>100</v>
      </c>
      <c r="D913" s="251">
        <f t="shared" si="14"/>
        <v>4.9500000000000028</v>
      </c>
      <c r="E913" s="170">
        <v>95.05</v>
      </c>
      <c r="F913" s="171" t="s">
        <v>4436</v>
      </c>
      <c r="G913" s="153"/>
    </row>
    <row r="914" spans="2:7">
      <c r="B914" s="169">
        <v>42514.984791666997</v>
      </c>
      <c r="C914" s="252">
        <v>10</v>
      </c>
      <c r="D914" s="251">
        <f t="shared" si="14"/>
        <v>0.5</v>
      </c>
      <c r="E914" s="170">
        <v>9.5</v>
      </c>
      <c r="F914" s="171" t="s">
        <v>4437</v>
      </c>
      <c r="G914" s="153"/>
    </row>
    <row r="915" spans="2:7">
      <c r="B915" s="169">
        <v>42514.992303241001</v>
      </c>
      <c r="C915" s="252">
        <v>10</v>
      </c>
      <c r="D915" s="251">
        <f t="shared" si="14"/>
        <v>0.5</v>
      </c>
      <c r="E915" s="170">
        <v>9.5</v>
      </c>
      <c r="F915" s="171" t="s">
        <v>4438</v>
      </c>
      <c r="G915" s="153"/>
    </row>
    <row r="916" spans="2:7">
      <c r="B916" s="169">
        <v>42514.998078703997</v>
      </c>
      <c r="C916" s="252">
        <v>10</v>
      </c>
      <c r="D916" s="251">
        <f t="shared" si="14"/>
        <v>0.5</v>
      </c>
      <c r="E916" s="170">
        <v>9.5</v>
      </c>
      <c r="F916" s="171" t="s">
        <v>4438</v>
      </c>
      <c r="G916" s="153"/>
    </row>
    <row r="917" spans="2:7">
      <c r="B917" s="169">
        <v>42514.998229167002</v>
      </c>
      <c r="C917" s="252">
        <v>1</v>
      </c>
      <c r="D917" s="251">
        <f t="shared" si="14"/>
        <v>5.0000000000000044E-2</v>
      </c>
      <c r="E917" s="170">
        <v>0.95</v>
      </c>
      <c r="F917" s="171" t="s">
        <v>4202</v>
      </c>
      <c r="G917" s="153"/>
    </row>
    <row r="918" spans="2:7">
      <c r="B918" s="169">
        <v>42514.999895833003</v>
      </c>
      <c r="C918" s="252">
        <v>100</v>
      </c>
      <c r="D918" s="251">
        <f t="shared" si="14"/>
        <v>5</v>
      </c>
      <c r="E918" s="170">
        <v>95</v>
      </c>
      <c r="F918" s="171" t="s">
        <v>4439</v>
      </c>
      <c r="G918" s="153"/>
    </row>
    <row r="919" spans="2:7">
      <c r="B919" s="169">
        <v>42515.000023148001</v>
      </c>
      <c r="C919" s="252">
        <v>200</v>
      </c>
      <c r="D919" s="251">
        <f t="shared" si="14"/>
        <v>10</v>
      </c>
      <c r="E919" s="170">
        <v>190</v>
      </c>
      <c r="F919" s="171" t="s">
        <v>4440</v>
      </c>
      <c r="G919" s="153"/>
    </row>
    <row r="920" spans="2:7">
      <c r="B920" s="169">
        <v>42515.000162037002</v>
      </c>
      <c r="C920" s="252">
        <v>500</v>
      </c>
      <c r="D920" s="251">
        <f t="shared" si="14"/>
        <v>25</v>
      </c>
      <c r="E920" s="170">
        <v>475</v>
      </c>
      <c r="F920" s="171" t="s">
        <v>4441</v>
      </c>
      <c r="G920" s="153"/>
    </row>
    <row r="921" spans="2:7">
      <c r="B921" s="169">
        <v>42515.000555555998</v>
      </c>
      <c r="C921" s="252">
        <v>100</v>
      </c>
      <c r="D921" s="251">
        <f t="shared" si="14"/>
        <v>5</v>
      </c>
      <c r="E921" s="170">
        <v>95</v>
      </c>
      <c r="F921" s="171" t="s">
        <v>3745</v>
      </c>
      <c r="G921" s="153"/>
    </row>
    <row r="922" spans="2:7">
      <c r="B922" s="169">
        <v>42515.000752314998</v>
      </c>
      <c r="C922" s="252">
        <v>50</v>
      </c>
      <c r="D922" s="251">
        <f t="shared" si="14"/>
        <v>2.5</v>
      </c>
      <c r="E922" s="170">
        <v>47.5</v>
      </c>
      <c r="F922" s="171" t="s">
        <v>4442</v>
      </c>
      <c r="G922" s="153"/>
    </row>
    <row r="923" spans="2:7">
      <c r="B923" s="169">
        <v>42515.001168980998</v>
      </c>
      <c r="C923" s="252">
        <v>100</v>
      </c>
      <c r="D923" s="251">
        <f t="shared" si="14"/>
        <v>5</v>
      </c>
      <c r="E923" s="170">
        <v>95</v>
      </c>
      <c r="F923" s="171" t="s">
        <v>4443</v>
      </c>
      <c r="G923" s="153"/>
    </row>
    <row r="924" spans="2:7">
      <c r="B924" s="169">
        <v>42515.001481480998</v>
      </c>
      <c r="C924" s="252">
        <v>250</v>
      </c>
      <c r="D924" s="251">
        <f t="shared" si="14"/>
        <v>12.5</v>
      </c>
      <c r="E924" s="170">
        <v>237.5</v>
      </c>
      <c r="F924" s="171" t="s">
        <v>4444</v>
      </c>
      <c r="G924" s="153"/>
    </row>
    <row r="925" spans="2:7">
      <c r="B925" s="169">
        <v>42515.004328704003</v>
      </c>
      <c r="C925" s="252">
        <v>200</v>
      </c>
      <c r="D925" s="251">
        <f t="shared" si="14"/>
        <v>10</v>
      </c>
      <c r="E925" s="170">
        <v>190</v>
      </c>
      <c r="F925" s="171" t="s">
        <v>4443</v>
      </c>
      <c r="G925" s="153"/>
    </row>
    <row r="926" spans="2:7">
      <c r="B926" s="169">
        <v>42515.016296296002</v>
      </c>
      <c r="C926" s="252">
        <v>1</v>
      </c>
      <c r="D926" s="251">
        <f t="shared" si="14"/>
        <v>5.0000000000000044E-2</v>
      </c>
      <c r="E926" s="170">
        <v>0.95</v>
      </c>
      <c r="F926" s="171" t="s">
        <v>4202</v>
      </c>
      <c r="G926" s="153"/>
    </row>
    <row r="927" spans="2:7">
      <c r="B927" s="169">
        <v>42515.016793980998</v>
      </c>
      <c r="C927" s="252">
        <v>50</v>
      </c>
      <c r="D927" s="251">
        <f t="shared" si="14"/>
        <v>2.5</v>
      </c>
      <c r="E927" s="170">
        <v>47.5</v>
      </c>
      <c r="F927" s="171" t="s">
        <v>4445</v>
      </c>
      <c r="G927" s="153"/>
    </row>
    <row r="928" spans="2:7">
      <c r="B928" s="169">
        <v>42515.016817130003</v>
      </c>
      <c r="C928" s="252">
        <v>150</v>
      </c>
      <c r="D928" s="251">
        <f t="shared" si="14"/>
        <v>7.5</v>
      </c>
      <c r="E928" s="170">
        <v>142.5</v>
      </c>
      <c r="F928" s="171" t="s">
        <v>4446</v>
      </c>
      <c r="G928" s="153"/>
    </row>
    <row r="929" spans="2:7">
      <c r="B929" s="169">
        <v>42515.016875000001</v>
      </c>
      <c r="C929" s="252">
        <v>100</v>
      </c>
      <c r="D929" s="251">
        <f t="shared" si="14"/>
        <v>5</v>
      </c>
      <c r="E929" s="170">
        <v>95</v>
      </c>
      <c r="F929" s="171" t="s">
        <v>3923</v>
      </c>
      <c r="G929" s="153"/>
    </row>
    <row r="930" spans="2:7">
      <c r="B930" s="169">
        <v>42515.016886573998</v>
      </c>
      <c r="C930" s="252">
        <v>100</v>
      </c>
      <c r="D930" s="251">
        <f t="shared" si="14"/>
        <v>5</v>
      </c>
      <c r="E930" s="170">
        <v>95</v>
      </c>
      <c r="F930" s="171" t="s">
        <v>4447</v>
      </c>
      <c r="G930" s="153"/>
    </row>
    <row r="931" spans="2:7">
      <c r="B931" s="169">
        <v>42515.016886573998</v>
      </c>
      <c r="C931" s="252">
        <v>100</v>
      </c>
      <c r="D931" s="251">
        <f t="shared" si="14"/>
        <v>5</v>
      </c>
      <c r="E931" s="170">
        <v>95</v>
      </c>
      <c r="F931" s="171" t="s">
        <v>4448</v>
      </c>
      <c r="G931" s="153"/>
    </row>
    <row r="932" spans="2:7">
      <c r="B932" s="169">
        <v>42515.016886573998</v>
      </c>
      <c r="C932" s="252">
        <v>100</v>
      </c>
      <c r="D932" s="251">
        <f t="shared" si="14"/>
        <v>5</v>
      </c>
      <c r="E932" s="170">
        <v>95</v>
      </c>
      <c r="F932" s="171" t="s">
        <v>4449</v>
      </c>
      <c r="G932" s="153"/>
    </row>
    <row r="933" spans="2:7">
      <c r="B933" s="169">
        <v>42515.016898148002</v>
      </c>
      <c r="C933" s="252">
        <v>50</v>
      </c>
      <c r="D933" s="251">
        <f t="shared" si="14"/>
        <v>2.5</v>
      </c>
      <c r="E933" s="170">
        <v>47.5</v>
      </c>
      <c r="F933" s="171" t="s">
        <v>4450</v>
      </c>
      <c r="G933" s="153"/>
    </row>
    <row r="934" spans="2:7">
      <c r="B934" s="169">
        <v>42515.016898148002</v>
      </c>
      <c r="C934" s="252">
        <v>200</v>
      </c>
      <c r="D934" s="251">
        <f t="shared" si="14"/>
        <v>10</v>
      </c>
      <c r="E934" s="170">
        <v>190</v>
      </c>
      <c r="F934" s="171" t="s">
        <v>4451</v>
      </c>
      <c r="G934" s="153"/>
    </row>
    <row r="935" spans="2:7">
      <c r="B935" s="169">
        <v>42515.016898148002</v>
      </c>
      <c r="C935" s="252">
        <v>100</v>
      </c>
      <c r="D935" s="251">
        <f t="shared" si="14"/>
        <v>5</v>
      </c>
      <c r="E935" s="170">
        <v>95</v>
      </c>
      <c r="F935" s="171" t="s">
        <v>4452</v>
      </c>
      <c r="G935" s="153"/>
    </row>
    <row r="936" spans="2:7">
      <c r="B936" s="169">
        <v>42515.016909721999</v>
      </c>
      <c r="C936" s="252">
        <v>100</v>
      </c>
      <c r="D936" s="251">
        <f t="shared" si="14"/>
        <v>5</v>
      </c>
      <c r="E936" s="170">
        <v>95</v>
      </c>
      <c r="F936" s="171" t="s">
        <v>4453</v>
      </c>
      <c r="G936" s="153"/>
    </row>
    <row r="937" spans="2:7">
      <c r="B937" s="169">
        <v>42515.016909721999</v>
      </c>
      <c r="C937" s="252">
        <v>60</v>
      </c>
      <c r="D937" s="251">
        <f t="shared" si="14"/>
        <v>3</v>
      </c>
      <c r="E937" s="170">
        <v>57</v>
      </c>
      <c r="F937" s="171" t="s">
        <v>4209</v>
      </c>
      <c r="G937" s="153"/>
    </row>
    <row r="938" spans="2:7">
      <c r="B938" s="169">
        <v>42515.016909721999</v>
      </c>
      <c r="C938" s="252">
        <v>200</v>
      </c>
      <c r="D938" s="251">
        <f t="shared" si="14"/>
        <v>9.9000000000000057</v>
      </c>
      <c r="E938" s="170">
        <v>190.1</v>
      </c>
      <c r="F938" s="171" t="s">
        <v>4454</v>
      </c>
      <c r="G938" s="153"/>
    </row>
    <row r="939" spans="2:7">
      <c r="B939" s="169">
        <v>42515.016909721999</v>
      </c>
      <c r="C939" s="252">
        <v>100</v>
      </c>
      <c r="D939" s="251">
        <f t="shared" si="14"/>
        <v>5</v>
      </c>
      <c r="E939" s="170">
        <v>95</v>
      </c>
      <c r="F939" s="171" t="s">
        <v>4455</v>
      </c>
      <c r="G939" s="153"/>
    </row>
    <row r="940" spans="2:7">
      <c r="B940" s="169">
        <v>42515.016921296003</v>
      </c>
      <c r="C940" s="252">
        <v>100</v>
      </c>
      <c r="D940" s="251">
        <f t="shared" si="14"/>
        <v>5</v>
      </c>
      <c r="E940" s="170">
        <v>95</v>
      </c>
      <c r="F940" s="171" t="s">
        <v>4456</v>
      </c>
      <c r="G940" s="153"/>
    </row>
    <row r="941" spans="2:7">
      <c r="B941" s="169">
        <v>42515.016921296003</v>
      </c>
      <c r="C941" s="252">
        <v>100</v>
      </c>
      <c r="D941" s="251">
        <f t="shared" si="14"/>
        <v>5</v>
      </c>
      <c r="E941" s="170">
        <v>95</v>
      </c>
      <c r="F941" s="171" t="s">
        <v>4457</v>
      </c>
      <c r="G941" s="153"/>
    </row>
    <row r="942" spans="2:7">
      <c r="B942" s="169">
        <v>42515.016921296003</v>
      </c>
      <c r="C942" s="252">
        <v>30</v>
      </c>
      <c r="D942" s="251">
        <f t="shared" si="14"/>
        <v>1.4899999999999984</v>
      </c>
      <c r="E942" s="170">
        <v>28.51</v>
      </c>
      <c r="F942" s="171" t="s">
        <v>4458</v>
      </c>
      <c r="G942" s="153"/>
    </row>
    <row r="943" spans="2:7">
      <c r="B943" s="169">
        <v>42515.016921296003</v>
      </c>
      <c r="C943" s="252">
        <v>100</v>
      </c>
      <c r="D943" s="251">
        <f t="shared" si="14"/>
        <v>5</v>
      </c>
      <c r="E943" s="170">
        <v>95</v>
      </c>
      <c r="F943" s="171" t="s">
        <v>4459</v>
      </c>
      <c r="G943" s="153"/>
    </row>
    <row r="944" spans="2:7">
      <c r="B944" s="169">
        <v>42515.016921296003</v>
      </c>
      <c r="C944" s="252">
        <v>100</v>
      </c>
      <c r="D944" s="251">
        <f t="shared" si="14"/>
        <v>4.9500000000000028</v>
      </c>
      <c r="E944" s="170">
        <v>95.05</v>
      </c>
      <c r="F944" s="171" t="s">
        <v>4460</v>
      </c>
      <c r="G944" s="153"/>
    </row>
    <row r="945" spans="2:7">
      <c r="B945" s="169">
        <v>42515.016921296003</v>
      </c>
      <c r="C945" s="252">
        <v>100</v>
      </c>
      <c r="D945" s="251">
        <f t="shared" si="14"/>
        <v>5</v>
      </c>
      <c r="E945" s="170">
        <v>95</v>
      </c>
      <c r="F945" s="171" t="s">
        <v>4461</v>
      </c>
      <c r="G945" s="153"/>
    </row>
    <row r="946" spans="2:7">
      <c r="B946" s="169">
        <v>42515.016932869999</v>
      </c>
      <c r="C946" s="252">
        <v>100</v>
      </c>
      <c r="D946" s="251">
        <f t="shared" si="14"/>
        <v>5</v>
      </c>
      <c r="E946" s="170">
        <v>95</v>
      </c>
      <c r="F946" s="171" t="s">
        <v>4462</v>
      </c>
      <c r="G946" s="153"/>
    </row>
    <row r="947" spans="2:7">
      <c r="B947" s="169">
        <v>42515.016932869999</v>
      </c>
      <c r="C947" s="252">
        <v>10</v>
      </c>
      <c r="D947" s="251">
        <f t="shared" si="14"/>
        <v>0.5</v>
      </c>
      <c r="E947" s="170">
        <v>9.5</v>
      </c>
      <c r="F947" s="171" t="s">
        <v>4463</v>
      </c>
      <c r="G947" s="153"/>
    </row>
    <row r="948" spans="2:7">
      <c r="B948" s="169">
        <v>42515.016944444003</v>
      </c>
      <c r="C948" s="252">
        <v>100</v>
      </c>
      <c r="D948" s="251">
        <f t="shared" si="14"/>
        <v>5</v>
      </c>
      <c r="E948" s="170">
        <v>95</v>
      </c>
      <c r="F948" s="171" t="s">
        <v>4464</v>
      </c>
      <c r="G948" s="153"/>
    </row>
    <row r="949" spans="2:7">
      <c r="B949" s="169">
        <v>42515.016944444003</v>
      </c>
      <c r="C949" s="252">
        <v>50</v>
      </c>
      <c r="D949" s="251">
        <f t="shared" si="14"/>
        <v>2.5</v>
      </c>
      <c r="E949" s="170">
        <v>47.5</v>
      </c>
      <c r="F949" s="171" t="s">
        <v>4465</v>
      </c>
      <c r="G949" s="153"/>
    </row>
    <row r="950" spans="2:7">
      <c r="B950" s="169">
        <v>42515.016944444003</v>
      </c>
      <c r="C950" s="252">
        <v>30</v>
      </c>
      <c r="D950" s="251">
        <f t="shared" si="14"/>
        <v>1.5</v>
      </c>
      <c r="E950" s="170">
        <v>28.5</v>
      </c>
      <c r="F950" s="171" t="s">
        <v>4466</v>
      </c>
      <c r="G950" s="153"/>
    </row>
    <row r="951" spans="2:7">
      <c r="B951" s="169">
        <v>42515.016956018997</v>
      </c>
      <c r="C951" s="252">
        <v>200</v>
      </c>
      <c r="D951" s="251">
        <f t="shared" si="14"/>
        <v>9.9000000000000057</v>
      </c>
      <c r="E951" s="170">
        <v>190.1</v>
      </c>
      <c r="F951" s="171" t="s">
        <v>4467</v>
      </c>
      <c r="G951" s="153"/>
    </row>
    <row r="952" spans="2:7">
      <c r="B952" s="169">
        <v>42515.016956018997</v>
      </c>
      <c r="C952" s="252">
        <v>150</v>
      </c>
      <c r="D952" s="251">
        <f t="shared" si="14"/>
        <v>7.5</v>
      </c>
      <c r="E952" s="170">
        <v>142.5</v>
      </c>
      <c r="F952" s="171" t="s">
        <v>4216</v>
      </c>
      <c r="G952" s="153"/>
    </row>
    <row r="953" spans="2:7">
      <c r="B953" s="169">
        <v>42515.016956018997</v>
      </c>
      <c r="C953" s="252">
        <v>100</v>
      </c>
      <c r="D953" s="251">
        <f t="shared" si="14"/>
        <v>5</v>
      </c>
      <c r="E953" s="170">
        <v>95</v>
      </c>
      <c r="F953" s="171" t="s">
        <v>4468</v>
      </c>
      <c r="G953" s="153"/>
    </row>
    <row r="954" spans="2:7">
      <c r="B954" s="169">
        <v>42515.016956018997</v>
      </c>
      <c r="C954" s="252">
        <v>20</v>
      </c>
      <c r="D954" s="251">
        <f t="shared" si="14"/>
        <v>1</v>
      </c>
      <c r="E954" s="170">
        <v>19</v>
      </c>
      <c r="F954" s="171" t="s">
        <v>4469</v>
      </c>
      <c r="G954" s="153"/>
    </row>
    <row r="955" spans="2:7">
      <c r="B955" s="169">
        <v>42515.016967593001</v>
      </c>
      <c r="C955" s="252">
        <v>50</v>
      </c>
      <c r="D955" s="251">
        <f t="shared" si="14"/>
        <v>2.5</v>
      </c>
      <c r="E955" s="170">
        <v>47.5</v>
      </c>
      <c r="F955" s="171" t="s">
        <v>4470</v>
      </c>
      <c r="G955" s="153"/>
    </row>
    <row r="956" spans="2:7">
      <c r="B956" s="169">
        <v>42515.016967593001</v>
      </c>
      <c r="C956" s="252">
        <v>100</v>
      </c>
      <c r="D956" s="251">
        <f t="shared" si="14"/>
        <v>5</v>
      </c>
      <c r="E956" s="170">
        <v>95</v>
      </c>
      <c r="F956" s="171" t="s">
        <v>4471</v>
      </c>
      <c r="G956" s="153"/>
    </row>
    <row r="957" spans="2:7">
      <c r="B957" s="169">
        <v>42515.016979166998</v>
      </c>
      <c r="C957" s="252">
        <v>50</v>
      </c>
      <c r="D957" s="251">
        <f t="shared" si="14"/>
        <v>2.4799999999999969</v>
      </c>
      <c r="E957" s="170">
        <v>47.52</v>
      </c>
      <c r="F957" s="171" t="s">
        <v>4472</v>
      </c>
      <c r="G957" s="153"/>
    </row>
    <row r="958" spans="2:7">
      <c r="B958" s="169">
        <v>42515.016990741002</v>
      </c>
      <c r="C958" s="252">
        <v>100</v>
      </c>
      <c r="D958" s="251">
        <f t="shared" si="14"/>
        <v>5</v>
      </c>
      <c r="E958" s="170">
        <v>95</v>
      </c>
      <c r="F958" s="171" t="s">
        <v>4473</v>
      </c>
      <c r="G958" s="153"/>
    </row>
    <row r="959" spans="2:7">
      <c r="B959" s="169">
        <v>42515.016990741002</v>
      </c>
      <c r="C959" s="252">
        <v>100</v>
      </c>
      <c r="D959" s="251">
        <f t="shared" si="14"/>
        <v>5</v>
      </c>
      <c r="E959" s="170">
        <v>95</v>
      </c>
      <c r="F959" s="171" t="s">
        <v>4474</v>
      </c>
      <c r="G959" s="153"/>
    </row>
    <row r="960" spans="2:7">
      <c r="B960" s="169">
        <v>42515.016990741002</v>
      </c>
      <c r="C960" s="252">
        <v>100</v>
      </c>
      <c r="D960" s="251">
        <f t="shared" si="14"/>
        <v>4.9500000000000028</v>
      </c>
      <c r="E960" s="170">
        <v>95.05</v>
      </c>
      <c r="F960" s="171" t="s">
        <v>4475</v>
      </c>
      <c r="G960" s="153"/>
    </row>
    <row r="961" spans="2:7">
      <c r="B961" s="169">
        <v>42515.016990741002</v>
      </c>
      <c r="C961" s="252">
        <v>50</v>
      </c>
      <c r="D961" s="251">
        <f t="shared" si="14"/>
        <v>2.4799999999999969</v>
      </c>
      <c r="E961" s="170">
        <v>47.52</v>
      </c>
      <c r="F961" s="171" t="s">
        <v>4476</v>
      </c>
      <c r="G961" s="153"/>
    </row>
    <row r="962" spans="2:7">
      <c r="B962" s="169">
        <v>42515.016990741002</v>
      </c>
      <c r="C962" s="252">
        <v>300</v>
      </c>
      <c r="D962" s="251">
        <f t="shared" si="14"/>
        <v>14.850000000000023</v>
      </c>
      <c r="E962" s="170">
        <v>285.14999999999998</v>
      </c>
      <c r="F962" s="171" t="s">
        <v>4477</v>
      </c>
      <c r="G962" s="153"/>
    </row>
    <row r="963" spans="2:7">
      <c r="B963" s="169">
        <v>42515.016990741002</v>
      </c>
      <c r="C963" s="252">
        <v>100</v>
      </c>
      <c r="D963" s="251">
        <f t="shared" si="14"/>
        <v>4.9500000000000028</v>
      </c>
      <c r="E963" s="170">
        <v>95.05</v>
      </c>
      <c r="F963" s="171" t="s">
        <v>4478</v>
      </c>
      <c r="G963" s="153"/>
    </row>
    <row r="964" spans="2:7">
      <c r="B964" s="169">
        <v>42515.017002314999</v>
      </c>
      <c r="C964" s="252">
        <v>500</v>
      </c>
      <c r="D964" s="251">
        <f t="shared" si="14"/>
        <v>24.75</v>
      </c>
      <c r="E964" s="170">
        <v>475.25</v>
      </c>
      <c r="F964" s="171" t="s">
        <v>4479</v>
      </c>
      <c r="G964" s="153"/>
    </row>
    <row r="965" spans="2:7">
      <c r="B965" s="169">
        <v>42515.017002314999</v>
      </c>
      <c r="C965" s="252">
        <v>200</v>
      </c>
      <c r="D965" s="251">
        <f t="shared" si="14"/>
        <v>10</v>
      </c>
      <c r="E965" s="170">
        <v>190</v>
      </c>
      <c r="F965" s="171" t="s">
        <v>4480</v>
      </c>
      <c r="G965" s="153"/>
    </row>
    <row r="966" spans="2:7">
      <c r="B966" s="169">
        <v>42515.017002314999</v>
      </c>
      <c r="C966" s="252">
        <v>300</v>
      </c>
      <c r="D966" s="251">
        <f t="shared" ref="D966:D1029" si="15">SUM(C966-E966)</f>
        <v>14.850000000000023</v>
      </c>
      <c r="E966" s="170">
        <v>285.14999999999998</v>
      </c>
      <c r="F966" s="171" t="s">
        <v>4481</v>
      </c>
      <c r="G966" s="153"/>
    </row>
    <row r="967" spans="2:7">
      <c r="B967" s="169">
        <v>42515.017002314999</v>
      </c>
      <c r="C967" s="252">
        <v>100</v>
      </c>
      <c r="D967" s="251">
        <f t="shared" si="15"/>
        <v>5</v>
      </c>
      <c r="E967" s="170">
        <v>95</v>
      </c>
      <c r="F967" s="171" t="s">
        <v>4482</v>
      </c>
      <c r="G967" s="153"/>
    </row>
    <row r="968" spans="2:7">
      <c r="B968" s="169">
        <v>42515.017013889003</v>
      </c>
      <c r="C968" s="252">
        <v>400</v>
      </c>
      <c r="D968" s="251">
        <f t="shared" si="15"/>
        <v>20</v>
      </c>
      <c r="E968" s="170">
        <v>380</v>
      </c>
      <c r="F968" s="171" t="s">
        <v>4483</v>
      </c>
      <c r="G968" s="153"/>
    </row>
    <row r="969" spans="2:7">
      <c r="B969" s="169">
        <v>42515.017013889003</v>
      </c>
      <c r="C969" s="252">
        <v>123</v>
      </c>
      <c r="D969" s="251">
        <f t="shared" si="15"/>
        <v>6.1500000000000057</v>
      </c>
      <c r="E969" s="170">
        <v>116.85</v>
      </c>
      <c r="F969" s="171" t="s">
        <v>4484</v>
      </c>
      <c r="G969" s="153"/>
    </row>
    <row r="970" spans="2:7">
      <c r="B970" s="169">
        <v>42515.017013889003</v>
      </c>
      <c r="C970" s="252">
        <v>100</v>
      </c>
      <c r="D970" s="251">
        <f t="shared" si="15"/>
        <v>4.9500000000000028</v>
      </c>
      <c r="E970" s="170">
        <v>95.05</v>
      </c>
      <c r="F970" s="171" t="s">
        <v>4485</v>
      </c>
      <c r="G970" s="153"/>
    </row>
    <row r="971" spans="2:7">
      <c r="B971" s="169">
        <v>42515.017013889003</v>
      </c>
      <c r="C971" s="252">
        <v>100</v>
      </c>
      <c r="D971" s="251">
        <f t="shared" si="15"/>
        <v>4.9500000000000028</v>
      </c>
      <c r="E971" s="170">
        <v>95.05</v>
      </c>
      <c r="F971" s="171" t="s">
        <v>4486</v>
      </c>
      <c r="G971" s="153"/>
    </row>
    <row r="972" spans="2:7">
      <c r="B972" s="169">
        <v>42515.017025462999</v>
      </c>
      <c r="C972" s="252">
        <v>100</v>
      </c>
      <c r="D972" s="251">
        <f t="shared" si="15"/>
        <v>4.9500000000000028</v>
      </c>
      <c r="E972" s="170">
        <v>95.05</v>
      </c>
      <c r="F972" s="171" t="s">
        <v>4487</v>
      </c>
      <c r="G972" s="153"/>
    </row>
    <row r="973" spans="2:7">
      <c r="B973" s="169">
        <v>42515.017037037003</v>
      </c>
      <c r="C973" s="252">
        <v>200</v>
      </c>
      <c r="D973" s="251">
        <f t="shared" si="15"/>
        <v>10</v>
      </c>
      <c r="E973" s="170">
        <v>190</v>
      </c>
      <c r="F973" s="171" t="s">
        <v>4488</v>
      </c>
      <c r="G973" s="153"/>
    </row>
    <row r="974" spans="2:7">
      <c r="B974" s="169">
        <v>42515.017037037003</v>
      </c>
      <c r="C974" s="252">
        <v>500</v>
      </c>
      <c r="D974" s="251">
        <f t="shared" si="15"/>
        <v>25</v>
      </c>
      <c r="E974" s="170">
        <v>475</v>
      </c>
      <c r="F974" s="171" t="s">
        <v>4489</v>
      </c>
      <c r="G974" s="153"/>
    </row>
    <row r="975" spans="2:7">
      <c r="B975" s="169">
        <v>42515.017037037003</v>
      </c>
      <c r="C975" s="252">
        <v>100</v>
      </c>
      <c r="D975" s="251">
        <f t="shared" si="15"/>
        <v>5</v>
      </c>
      <c r="E975" s="170">
        <v>95</v>
      </c>
      <c r="F975" s="171" t="s">
        <v>4490</v>
      </c>
      <c r="G975" s="153"/>
    </row>
    <row r="976" spans="2:7">
      <c r="B976" s="169">
        <v>42515.017037037003</v>
      </c>
      <c r="C976" s="252">
        <v>70</v>
      </c>
      <c r="D976" s="251">
        <f t="shared" si="15"/>
        <v>3.5</v>
      </c>
      <c r="E976" s="170">
        <v>66.5</v>
      </c>
      <c r="F976" s="171" t="s">
        <v>4470</v>
      </c>
      <c r="G976" s="153"/>
    </row>
    <row r="977" spans="2:7">
      <c r="B977" s="169">
        <v>42515.017037037003</v>
      </c>
      <c r="C977" s="252">
        <v>50</v>
      </c>
      <c r="D977" s="251">
        <f t="shared" si="15"/>
        <v>2.4799999999999969</v>
      </c>
      <c r="E977" s="170">
        <v>47.52</v>
      </c>
      <c r="F977" s="171" t="s">
        <v>4491</v>
      </c>
      <c r="G977" s="153"/>
    </row>
    <row r="978" spans="2:7">
      <c r="B978" s="169">
        <v>42515.017048611</v>
      </c>
      <c r="C978" s="252">
        <v>500</v>
      </c>
      <c r="D978" s="251">
        <f t="shared" si="15"/>
        <v>25</v>
      </c>
      <c r="E978" s="170">
        <v>475</v>
      </c>
      <c r="F978" s="171" t="s">
        <v>4368</v>
      </c>
      <c r="G978" s="153"/>
    </row>
    <row r="979" spans="2:7">
      <c r="B979" s="169">
        <v>42515.017048611</v>
      </c>
      <c r="C979" s="252">
        <v>50</v>
      </c>
      <c r="D979" s="251">
        <f t="shared" si="15"/>
        <v>2.5</v>
      </c>
      <c r="E979" s="170">
        <v>47.5</v>
      </c>
      <c r="F979" s="171" t="s">
        <v>4492</v>
      </c>
      <c r="G979" s="153"/>
    </row>
    <row r="980" spans="2:7">
      <c r="B980" s="169">
        <v>42515.017048611</v>
      </c>
      <c r="C980" s="252">
        <v>100</v>
      </c>
      <c r="D980" s="251">
        <f t="shared" si="15"/>
        <v>5</v>
      </c>
      <c r="E980" s="170">
        <v>95</v>
      </c>
      <c r="F980" s="171" t="s">
        <v>4493</v>
      </c>
      <c r="G980" s="153"/>
    </row>
    <row r="981" spans="2:7">
      <c r="B981" s="169">
        <v>42515.017048611</v>
      </c>
      <c r="C981" s="252">
        <v>200</v>
      </c>
      <c r="D981" s="251">
        <f t="shared" si="15"/>
        <v>10</v>
      </c>
      <c r="E981" s="170">
        <v>190</v>
      </c>
      <c r="F981" s="171" t="s">
        <v>4494</v>
      </c>
      <c r="G981" s="153"/>
    </row>
    <row r="982" spans="2:7">
      <c r="B982" s="169">
        <v>42515.017048611</v>
      </c>
      <c r="C982" s="252">
        <v>100</v>
      </c>
      <c r="D982" s="251">
        <f t="shared" si="15"/>
        <v>5</v>
      </c>
      <c r="E982" s="170">
        <v>95</v>
      </c>
      <c r="F982" s="171" t="s">
        <v>4495</v>
      </c>
      <c r="G982" s="153"/>
    </row>
    <row r="983" spans="2:7">
      <c r="B983" s="169">
        <v>42515.017048611</v>
      </c>
      <c r="C983" s="252">
        <v>100</v>
      </c>
      <c r="D983" s="251">
        <f t="shared" si="15"/>
        <v>5</v>
      </c>
      <c r="E983" s="170">
        <v>95</v>
      </c>
      <c r="F983" s="171" t="s">
        <v>4496</v>
      </c>
      <c r="G983" s="153"/>
    </row>
    <row r="984" spans="2:7">
      <c r="B984" s="169">
        <v>42515.017048611</v>
      </c>
      <c r="C984" s="252">
        <v>50</v>
      </c>
      <c r="D984" s="251">
        <f t="shared" si="15"/>
        <v>2.5</v>
      </c>
      <c r="E984" s="170">
        <v>47.5</v>
      </c>
      <c r="F984" s="171" t="s">
        <v>4326</v>
      </c>
      <c r="G984" s="153"/>
    </row>
    <row r="985" spans="2:7">
      <c r="B985" s="169">
        <v>42515.017048611</v>
      </c>
      <c r="C985" s="252">
        <v>100</v>
      </c>
      <c r="D985" s="251">
        <f t="shared" si="15"/>
        <v>5</v>
      </c>
      <c r="E985" s="170">
        <v>95</v>
      </c>
      <c r="F985" s="171" t="s">
        <v>4497</v>
      </c>
      <c r="G985" s="153"/>
    </row>
    <row r="986" spans="2:7">
      <c r="B986" s="169">
        <v>42515.017048611</v>
      </c>
      <c r="C986" s="252">
        <v>100</v>
      </c>
      <c r="D986" s="251">
        <f t="shared" si="15"/>
        <v>5</v>
      </c>
      <c r="E986" s="170">
        <v>95</v>
      </c>
      <c r="F986" s="171" t="s">
        <v>4498</v>
      </c>
      <c r="G986" s="153"/>
    </row>
    <row r="987" spans="2:7">
      <c r="B987" s="169">
        <v>42515.017048611</v>
      </c>
      <c r="C987" s="252">
        <v>100</v>
      </c>
      <c r="D987" s="251">
        <f t="shared" si="15"/>
        <v>4.9500000000000028</v>
      </c>
      <c r="E987" s="170">
        <v>95.05</v>
      </c>
      <c r="F987" s="171" t="s">
        <v>3910</v>
      </c>
      <c r="G987" s="153"/>
    </row>
    <row r="988" spans="2:7">
      <c r="B988" s="169">
        <v>42515.017048611</v>
      </c>
      <c r="C988" s="252">
        <v>100</v>
      </c>
      <c r="D988" s="251">
        <f t="shared" si="15"/>
        <v>4.9500000000000028</v>
      </c>
      <c r="E988" s="170">
        <v>95.05</v>
      </c>
      <c r="F988" s="171" t="s">
        <v>4499</v>
      </c>
      <c r="G988" s="153"/>
    </row>
    <row r="989" spans="2:7">
      <c r="B989" s="169">
        <v>42515.017048611</v>
      </c>
      <c r="C989" s="252">
        <v>50</v>
      </c>
      <c r="D989" s="251">
        <f t="shared" si="15"/>
        <v>2.5</v>
      </c>
      <c r="E989" s="170">
        <v>47.5</v>
      </c>
      <c r="F989" s="171" t="s">
        <v>4500</v>
      </c>
      <c r="G989" s="153"/>
    </row>
    <row r="990" spans="2:7">
      <c r="B990" s="169">
        <v>42515.017048611</v>
      </c>
      <c r="C990" s="252">
        <v>100</v>
      </c>
      <c r="D990" s="251">
        <f t="shared" si="15"/>
        <v>5</v>
      </c>
      <c r="E990" s="170">
        <v>95</v>
      </c>
      <c r="F990" s="171" t="s">
        <v>3894</v>
      </c>
      <c r="G990" s="153"/>
    </row>
    <row r="991" spans="2:7">
      <c r="B991" s="169">
        <v>42515.017048611</v>
      </c>
      <c r="C991" s="252">
        <v>100</v>
      </c>
      <c r="D991" s="251">
        <f t="shared" si="15"/>
        <v>4.9500000000000028</v>
      </c>
      <c r="E991" s="170">
        <v>95.05</v>
      </c>
      <c r="F991" s="171" t="s">
        <v>4501</v>
      </c>
      <c r="G991" s="153"/>
    </row>
    <row r="992" spans="2:7">
      <c r="B992" s="169">
        <v>42515.017060184997</v>
      </c>
      <c r="C992" s="252">
        <v>200</v>
      </c>
      <c r="D992" s="251">
        <f t="shared" si="15"/>
        <v>10</v>
      </c>
      <c r="E992" s="170">
        <v>190</v>
      </c>
      <c r="F992" s="171" t="s">
        <v>4502</v>
      </c>
      <c r="G992" s="153"/>
    </row>
    <row r="993" spans="2:7">
      <c r="B993" s="169">
        <v>42515.017071759001</v>
      </c>
      <c r="C993" s="252">
        <v>100</v>
      </c>
      <c r="D993" s="251">
        <f t="shared" si="15"/>
        <v>5</v>
      </c>
      <c r="E993" s="170">
        <v>95</v>
      </c>
      <c r="F993" s="171" t="s">
        <v>4503</v>
      </c>
      <c r="G993" s="153"/>
    </row>
    <row r="994" spans="2:7">
      <c r="B994" s="169">
        <v>42515.017071759001</v>
      </c>
      <c r="C994" s="252">
        <v>200</v>
      </c>
      <c r="D994" s="251">
        <f t="shared" si="15"/>
        <v>10</v>
      </c>
      <c r="E994" s="170">
        <v>190</v>
      </c>
      <c r="F994" s="171" t="s">
        <v>3731</v>
      </c>
      <c r="G994" s="153"/>
    </row>
    <row r="995" spans="2:7">
      <c r="B995" s="169">
        <v>42515.017094907002</v>
      </c>
      <c r="C995" s="252">
        <v>50</v>
      </c>
      <c r="D995" s="251">
        <f t="shared" si="15"/>
        <v>2.4799999999999969</v>
      </c>
      <c r="E995" s="170">
        <v>47.52</v>
      </c>
      <c r="F995" s="171" t="s">
        <v>4504</v>
      </c>
      <c r="G995" s="153"/>
    </row>
    <row r="996" spans="2:7">
      <c r="B996" s="169">
        <v>42515.017094907002</v>
      </c>
      <c r="C996" s="252">
        <v>100</v>
      </c>
      <c r="D996" s="251">
        <f t="shared" si="15"/>
        <v>5</v>
      </c>
      <c r="E996" s="170">
        <v>95</v>
      </c>
      <c r="F996" s="171" t="s">
        <v>4505</v>
      </c>
      <c r="G996" s="153"/>
    </row>
    <row r="997" spans="2:7">
      <c r="B997" s="169">
        <v>42515.017094907002</v>
      </c>
      <c r="C997" s="252">
        <v>50</v>
      </c>
      <c r="D997" s="251">
        <f t="shared" si="15"/>
        <v>3.5</v>
      </c>
      <c r="E997" s="170">
        <v>46.5</v>
      </c>
      <c r="F997" s="171" t="s">
        <v>4506</v>
      </c>
      <c r="G997" s="153"/>
    </row>
    <row r="998" spans="2:7">
      <c r="B998" s="169">
        <v>42515.017094907002</v>
      </c>
      <c r="C998" s="252">
        <v>100</v>
      </c>
      <c r="D998" s="251">
        <f t="shared" si="15"/>
        <v>5</v>
      </c>
      <c r="E998" s="170">
        <v>95</v>
      </c>
      <c r="F998" s="171" t="s">
        <v>4507</v>
      </c>
      <c r="G998" s="153"/>
    </row>
    <row r="999" spans="2:7">
      <c r="B999" s="169">
        <v>42515.017094907002</v>
      </c>
      <c r="C999" s="252">
        <v>100</v>
      </c>
      <c r="D999" s="251">
        <f t="shared" si="15"/>
        <v>5</v>
      </c>
      <c r="E999" s="170">
        <v>95</v>
      </c>
      <c r="F999" s="171" t="s">
        <v>4508</v>
      </c>
      <c r="G999" s="153"/>
    </row>
    <row r="1000" spans="2:7">
      <c r="B1000" s="169">
        <v>42515.017094907002</v>
      </c>
      <c r="C1000" s="252">
        <v>100</v>
      </c>
      <c r="D1000" s="251">
        <f t="shared" si="15"/>
        <v>5</v>
      </c>
      <c r="E1000" s="170">
        <v>95</v>
      </c>
      <c r="F1000" s="171" t="s">
        <v>4509</v>
      </c>
      <c r="G1000" s="153"/>
    </row>
    <row r="1001" spans="2:7">
      <c r="B1001" s="169">
        <v>42515.017106480998</v>
      </c>
      <c r="C1001" s="252">
        <v>300</v>
      </c>
      <c r="D1001" s="251">
        <f t="shared" si="15"/>
        <v>15</v>
      </c>
      <c r="E1001" s="170">
        <v>285</v>
      </c>
      <c r="F1001" s="171" t="s">
        <v>4510</v>
      </c>
      <c r="G1001" s="153"/>
    </row>
    <row r="1002" spans="2:7">
      <c r="B1002" s="169">
        <v>42515.017106480998</v>
      </c>
      <c r="C1002" s="252">
        <v>100</v>
      </c>
      <c r="D1002" s="251">
        <f t="shared" si="15"/>
        <v>7</v>
      </c>
      <c r="E1002" s="170">
        <v>93</v>
      </c>
      <c r="F1002" s="171" t="s">
        <v>4511</v>
      </c>
      <c r="G1002" s="153"/>
    </row>
    <row r="1003" spans="2:7">
      <c r="B1003" s="169">
        <v>42515.017106480998</v>
      </c>
      <c r="C1003" s="252">
        <v>100</v>
      </c>
      <c r="D1003" s="251">
        <f t="shared" si="15"/>
        <v>5</v>
      </c>
      <c r="E1003" s="170">
        <v>95</v>
      </c>
      <c r="F1003" s="171" t="s">
        <v>4512</v>
      </c>
      <c r="G1003" s="153"/>
    </row>
    <row r="1004" spans="2:7">
      <c r="B1004" s="169">
        <v>42515.017106480998</v>
      </c>
      <c r="C1004" s="252">
        <v>100</v>
      </c>
      <c r="D1004" s="251">
        <f t="shared" si="15"/>
        <v>5</v>
      </c>
      <c r="E1004" s="170">
        <v>95</v>
      </c>
      <c r="F1004" s="171" t="s">
        <v>4513</v>
      </c>
      <c r="G1004" s="153"/>
    </row>
    <row r="1005" spans="2:7">
      <c r="B1005" s="169">
        <v>42515.017106480998</v>
      </c>
      <c r="C1005" s="252">
        <v>100</v>
      </c>
      <c r="D1005" s="251">
        <f t="shared" si="15"/>
        <v>5</v>
      </c>
      <c r="E1005" s="170">
        <v>95</v>
      </c>
      <c r="F1005" s="171" t="s">
        <v>4514</v>
      </c>
      <c r="G1005" s="153"/>
    </row>
    <row r="1006" spans="2:7">
      <c r="B1006" s="169">
        <v>42515.017106480998</v>
      </c>
      <c r="C1006" s="252">
        <v>100</v>
      </c>
      <c r="D1006" s="251">
        <f t="shared" si="15"/>
        <v>5</v>
      </c>
      <c r="E1006" s="170">
        <v>95</v>
      </c>
      <c r="F1006" s="171" t="s">
        <v>4515</v>
      </c>
      <c r="G1006" s="153"/>
    </row>
    <row r="1007" spans="2:7">
      <c r="B1007" s="169">
        <v>42515.017106480998</v>
      </c>
      <c r="C1007" s="252">
        <v>40</v>
      </c>
      <c r="D1007" s="251">
        <f t="shared" si="15"/>
        <v>1.9799999999999969</v>
      </c>
      <c r="E1007" s="170">
        <v>38.020000000000003</v>
      </c>
      <c r="F1007" s="171" t="s">
        <v>4516</v>
      </c>
      <c r="G1007" s="153"/>
    </row>
    <row r="1008" spans="2:7">
      <c r="B1008" s="169">
        <v>42515.017106480998</v>
      </c>
      <c r="C1008" s="252">
        <v>100</v>
      </c>
      <c r="D1008" s="251">
        <f t="shared" si="15"/>
        <v>4.9500000000000028</v>
      </c>
      <c r="E1008" s="170">
        <v>95.05</v>
      </c>
      <c r="F1008" s="171" t="s">
        <v>4517</v>
      </c>
      <c r="G1008" s="153"/>
    </row>
    <row r="1009" spans="2:7">
      <c r="B1009" s="169">
        <v>42515.017106480998</v>
      </c>
      <c r="C1009" s="252">
        <v>100</v>
      </c>
      <c r="D1009" s="251">
        <f t="shared" si="15"/>
        <v>5</v>
      </c>
      <c r="E1009" s="170">
        <v>95</v>
      </c>
      <c r="F1009" s="171" t="s">
        <v>4518</v>
      </c>
      <c r="G1009" s="153"/>
    </row>
    <row r="1010" spans="2:7">
      <c r="B1010" s="169">
        <v>42515.017106480998</v>
      </c>
      <c r="C1010" s="252">
        <v>300</v>
      </c>
      <c r="D1010" s="251">
        <f t="shared" si="15"/>
        <v>14.850000000000023</v>
      </c>
      <c r="E1010" s="170">
        <v>285.14999999999998</v>
      </c>
      <c r="F1010" s="171" t="s">
        <v>4187</v>
      </c>
      <c r="G1010" s="153"/>
    </row>
    <row r="1011" spans="2:7">
      <c r="B1011" s="169">
        <v>42515.017106480998</v>
      </c>
      <c r="C1011" s="252">
        <v>100</v>
      </c>
      <c r="D1011" s="251">
        <f t="shared" si="15"/>
        <v>5</v>
      </c>
      <c r="E1011" s="170">
        <v>95</v>
      </c>
      <c r="F1011" s="171" t="s">
        <v>4519</v>
      </c>
      <c r="G1011" s="153"/>
    </row>
    <row r="1012" spans="2:7">
      <c r="B1012" s="169">
        <v>42515.017106480998</v>
      </c>
      <c r="C1012" s="252">
        <v>10</v>
      </c>
      <c r="D1012" s="251">
        <f t="shared" si="15"/>
        <v>0.5</v>
      </c>
      <c r="E1012" s="170">
        <v>9.5</v>
      </c>
      <c r="F1012" s="171" t="s">
        <v>4520</v>
      </c>
      <c r="G1012" s="153"/>
    </row>
    <row r="1013" spans="2:7">
      <c r="B1013" s="169">
        <v>42515.017106480998</v>
      </c>
      <c r="C1013" s="252">
        <v>50</v>
      </c>
      <c r="D1013" s="251">
        <f t="shared" si="15"/>
        <v>2.4799999999999969</v>
      </c>
      <c r="E1013" s="170">
        <v>47.52</v>
      </c>
      <c r="F1013" s="171" t="s">
        <v>4521</v>
      </c>
      <c r="G1013" s="153"/>
    </row>
    <row r="1014" spans="2:7">
      <c r="B1014" s="169">
        <v>42515.017106480998</v>
      </c>
      <c r="C1014" s="252">
        <v>150</v>
      </c>
      <c r="D1014" s="251">
        <f t="shared" si="15"/>
        <v>7.5</v>
      </c>
      <c r="E1014" s="170">
        <v>142.5</v>
      </c>
      <c r="F1014" s="171" t="s">
        <v>4522</v>
      </c>
      <c r="G1014" s="153"/>
    </row>
    <row r="1015" spans="2:7">
      <c r="B1015" s="169">
        <v>42515.017106480998</v>
      </c>
      <c r="C1015" s="252">
        <v>200</v>
      </c>
      <c r="D1015" s="251">
        <f t="shared" si="15"/>
        <v>9.9000000000000057</v>
      </c>
      <c r="E1015" s="170">
        <v>190.1</v>
      </c>
      <c r="F1015" s="171" t="s">
        <v>4523</v>
      </c>
      <c r="G1015" s="153"/>
    </row>
    <row r="1016" spans="2:7">
      <c r="B1016" s="169">
        <v>42515.017106480998</v>
      </c>
      <c r="C1016" s="252">
        <v>50</v>
      </c>
      <c r="D1016" s="251">
        <f t="shared" si="15"/>
        <v>2.4799999999999969</v>
      </c>
      <c r="E1016" s="170">
        <v>47.52</v>
      </c>
      <c r="F1016" s="171" t="s">
        <v>4524</v>
      </c>
      <c r="G1016" s="153"/>
    </row>
    <row r="1017" spans="2:7">
      <c r="B1017" s="169">
        <v>42515.017106480998</v>
      </c>
      <c r="C1017" s="252">
        <v>200</v>
      </c>
      <c r="D1017" s="251">
        <f t="shared" si="15"/>
        <v>10</v>
      </c>
      <c r="E1017" s="170">
        <v>190</v>
      </c>
      <c r="F1017" s="171" t="s">
        <v>4525</v>
      </c>
      <c r="G1017" s="153"/>
    </row>
    <row r="1018" spans="2:7">
      <c r="B1018" s="169">
        <v>42515.017106480998</v>
      </c>
      <c r="C1018" s="252">
        <v>500</v>
      </c>
      <c r="D1018" s="251">
        <f t="shared" si="15"/>
        <v>24.75</v>
      </c>
      <c r="E1018" s="170">
        <v>475.25</v>
      </c>
      <c r="F1018" s="171" t="s">
        <v>4526</v>
      </c>
      <c r="G1018" s="153"/>
    </row>
    <row r="1019" spans="2:7">
      <c r="B1019" s="169">
        <v>42515.017106480998</v>
      </c>
      <c r="C1019" s="252">
        <v>100</v>
      </c>
      <c r="D1019" s="251">
        <f t="shared" si="15"/>
        <v>5</v>
      </c>
      <c r="E1019" s="170">
        <v>95</v>
      </c>
      <c r="F1019" s="171" t="s">
        <v>4527</v>
      </c>
      <c r="G1019" s="153"/>
    </row>
    <row r="1020" spans="2:7">
      <c r="B1020" s="169">
        <v>42515.017106480998</v>
      </c>
      <c r="C1020" s="252">
        <v>100</v>
      </c>
      <c r="D1020" s="251">
        <f t="shared" si="15"/>
        <v>5</v>
      </c>
      <c r="E1020" s="170">
        <v>95</v>
      </c>
      <c r="F1020" s="171" t="s">
        <v>4528</v>
      </c>
      <c r="G1020" s="153"/>
    </row>
    <row r="1021" spans="2:7">
      <c r="B1021" s="169">
        <v>42515.017118055999</v>
      </c>
      <c r="C1021" s="252">
        <v>50</v>
      </c>
      <c r="D1021" s="251">
        <f t="shared" si="15"/>
        <v>2.5</v>
      </c>
      <c r="E1021" s="170">
        <v>47.5</v>
      </c>
      <c r="F1021" s="171" t="s">
        <v>4529</v>
      </c>
      <c r="G1021" s="153"/>
    </row>
    <row r="1022" spans="2:7">
      <c r="B1022" s="169">
        <v>42515.017118055999</v>
      </c>
      <c r="C1022" s="252">
        <v>100</v>
      </c>
      <c r="D1022" s="251">
        <f t="shared" si="15"/>
        <v>5</v>
      </c>
      <c r="E1022" s="170">
        <v>95</v>
      </c>
      <c r="F1022" s="171" t="s">
        <v>4195</v>
      </c>
      <c r="G1022" s="153"/>
    </row>
    <row r="1023" spans="2:7">
      <c r="B1023" s="169">
        <v>42515.017118055999</v>
      </c>
      <c r="C1023" s="252">
        <v>50</v>
      </c>
      <c r="D1023" s="251">
        <f t="shared" si="15"/>
        <v>2.5</v>
      </c>
      <c r="E1023" s="170">
        <v>47.5</v>
      </c>
      <c r="F1023" s="171" t="s">
        <v>4530</v>
      </c>
      <c r="G1023" s="153"/>
    </row>
    <row r="1024" spans="2:7">
      <c r="B1024" s="169">
        <v>42515.017118055999</v>
      </c>
      <c r="C1024" s="252">
        <v>100</v>
      </c>
      <c r="D1024" s="251">
        <f t="shared" si="15"/>
        <v>4.9500000000000028</v>
      </c>
      <c r="E1024" s="170">
        <v>95.05</v>
      </c>
      <c r="F1024" s="171" t="s">
        <v>4396</v>
      </c>
      <c r="G1024" s="153"/>
    </row>
    <row r="1025" spans="2:7">
      <c r="B1025" s="169">
        <v>42515.017118055999</v>
      </c>
      <c r="C1025" s="252">
        <v>200</v>
      </c>
      <c r="D1025" s="251">
        <f t="shared" si="15"/>
        <v>10</v>
      </c>
      <c r="E1025" s="170">
        <v>190</v>
      </c>
      <c r="F1025" s="171" t="s">
        <v>4531</v>
      </c>
      <c r="G1025" s="153"/>
    </row>
    <row r="1026" spans="2:7">
      <c r="B1026" s="169">
        <v>42515.017118055999</v>
      </c>
      <c r="C1026" s="252">
        <v>50</v>
      </c>
      <c r="D1026" s="251">
        <f t="shared" si="15"/>
        <v>2.5</v>
      </c>
      <c r="E1026" s="170">
        <v>47.5</v>
      </c>
      <c r="F1026" s="171" t="s">
        <v>4532</v>
      </c>
      <c r="G1026" s="153"/>
    </row>
    <row r="1027" spans="2:7">
      <c r="B1027" s="169">
        <v>42515.017118055999</v>
      </c>
      <c r="C1027" s="252">
        <v>200</v>
      </c>
      <c r="D1027" s="251">
        <f t="shared" si="15"/>
        <v>10</v>
      </c>
      <c r="E1027" s="170">
        <v>190</v>
      </c>
      <c r="F1027" s="171" t="s">
        <v>4533</v>
      </c>
      <c r="G1027" s="153"/>
    </row>
    <row r="1028" spans="2:7">
      <c r="B1028" s="169">
        <v>42515.017118055999</v>
      </c>
      <c r="C1028" s="252">
        <v>100</v>
      </c>
      <c r="D1028" s="251">
        <f t="shared" si="15"/>
        <v>5</v>
      </c>
      <c r="E1028" s="170">
        <v>95</v>
      </c>
      <c r="F1028" s="171" t="s">
        <v>3825</v>
      </c>
      <c r="G1028" s="153"/>
    </row>
    <row r="1029" spans="2:7">
      <c r="B1029" s="169">
        <v>42515.017118055999</v>
      </c>
      <c r="C1029" s="252">
        <v>50</v>
      </c>
      <c r="D1029" s="251">
        <f t="shared" si="15"/>
        <v>3.5</v>
      </c>
      <c r="E1029" s="170">
        <v>46.5</v>
      </c>
      <c r="F1029" s="171" t="s">
        <v>4534</v>
      </c>
      <c r="G1029" s="153"/>
    </row>
    <row r="1030" spans="2:7">
      <c r="B1030" s="169">
        <v>42515.017118055999</v>
      </c>
      <c r="C1030" s="252">
        <v>100</v>
      </c>
      <c r="D1030" s="251">
        <f t="shared" ref="D1030:D1093" si="16">SUM(C1030-E1030)</f>
        <v>5</v>
      </c>
      <c r="E1030" s="170">
        <v>95</v>
      </c>
      <c r="F1030" s="171" t="s">
        <v>4535</v>
      </c>
      <c r="G1030" s="153"/>
    </row>
    <row r="1031" spans="2:7">
      <c r="B1031" s="169">
        <v>42515.017118055999</v>
      </c>
      <c r="C1031" s="252">
        <v>100</v>
      </c>
      <c r="D1031" s="251">
        <f t="shared" si="16"/>
        <v>5</v>
      </c>
      <c r="E1031" s="170">
        <v>95</v>
      </c>
      <c r="F1031" s="171" t="s">
        <v>4536</v>
      </c>
      <c r="G1031" s="153"/>
    </row>
    <row r="1032" spans="2:7">
      <c r="B1032" s="169">
        <v>42515.017118055999</v>
      </c>
      <c r="C1032" s="252">
        <v>50</v>
      </c>
      <c r="D1032" s="251">
        <f t="shared" si="16"/>
        <v>2.5</v>
      </c>
      <c r="E1032" s="170">
        <v>47.5</v>
      </c>
      <c r="F1032" s="171" t="s">
        <v>4537</v>
      </c>
      <c r="G1032" s="153"/>
    </row>
    <row r="1033" spans="2:7">
      <c r="B1033" s="169">
        <v>42515.017118055999</v>
      </c>
      <c r="C1033" s="252">
        <v>100</v>
      </c>
      <c r="D1033" s="251">
        <f t="shared" si="16"/>
        <v>5</v>
      </c>
      <c r="E1033" s="170">
        <v>95</v>
      </c>
      <c r="F1033" s="171" t="s">
        <v>4538</v>
      </c>
      <c r="G1033" s="153"/>
    </row>
    <row r="1034" spans="2:7">
      <c r="B1034" s="169">
        <v>42515.017118055999</v>
      </c>
      <c r="C1034" s="252">
        <v>200</v>
      </c>
      <c r="D1034" s="251">
        <f t="shared" si="16"/>
        <v>10</v>
      </c>
      <c r="E1034" s="170">
        <v>190</v>
      </c>
      <c r="F1034" s="171" t="s">
        <v>4539</v>
      </c>
      <c r="G1034" s="153"/>
    </row>
    <row r="1035" spans="2:7">
      <c r="B1035" s="169">
        <v>42515.017118055999</v>
      </c>
      <c r="C1035" s="252">
        <v>100</v>
      </c>
      <c r="D1035" s="251">
        <f t="shared" si="16"/>
        <v>5</v>
      </c>
      <c r="E1035" s="170">
        <v>95</v>
      </c>
      <c r="F1035" s="171" t="s">
        <v>4540</v>
      </c>
      <c r="G1035" s="153"/>
    </row>
    <row r="1036" spans="2:7">
      <c r="B1036" s="169">
        <v>42515.017118055999</v>
      </c>
      <c r="C1036" s="252">
        <v>100</v>
      </c>
      <c r="D1036" s="251">
        <f t="shared" si="16"/>
        <v>5</v>
      </c>
      <c r="E1036" s="170">
        <v>95</v>
      </c>
      <c r="F1036" s="171" t="s">
        <v>4541</v>
      </c>
      <c r="G1036" s="153"/>
    </row>
    <row r="1037" spans="2:7">
      <c r="B1037" s="169">
        <v>42515.017118055999</v>
      </c>
      <c r="C1037" s="252">
        <v>200</v>
      </c>
      <c r="D1037" s="251">
        <f t="shared" si="16"/>
        <v>10</v>
      </c>
      <c r="E1037" s="170">
        <v>190</v>
      </c>
      <c r="F1037" s="171" t="s">
        <v>4542</v>
      </c>
      <c r="G1037" s="153"/>
    </row>
    <row r="1038" spans="2:7">
      <c r="B1038" s="169">
        <v>42515.017118055999</v>
      </c>
      <c r="C1038" s="252">
        <v>100</v>
      </c>
      <c r="D1038" s="251">
        <f t="shared" si="16"/>
        <v>5</v>
      </c>
      <c r="E1038" s="170">
        <v>95</v>
      </c>
      <c r="F1038" s="171" t="s">
        <v>4543</v>
      </c>
      <c r="G1038" s="153"/>
    </row>
    <row r="1039" spans="2:7">
      <c r="B1039" s="169">
        <v>42515.017118055999</v>
      </c>
      <c r="C1039" s="252">
        <v>100</v>
      </c>
      <c r="D1039" s="251">
        <f t="shared" si="16"/>
        <v>5</v>
      </c>
      <c r="E1039" s="170">
        <v>95</v>
      </c>
      <c r="F1039" s="171" t="s">
        <v>4544</v>
      </c>
      <c r="G1039" s="153"/>
    </row>
    <row r="1040" spans="2:7">
      <c r="B1040" s="169">
        <v>42515.017118055999</v>
      </c>
      <c r="C1040" s="252">
        <v>100</v>
      </c>
      <c r="D1040" s="251">
        <f t="shared" si="16"/>
        <v>4.9500000000000028</v>
      </c>
      <c r="E1040" s="170">
        <v>95.05</v>
      </c>
      <c r="F1040" s="171" t="s">
        <v>4545</v>
      </c>
      <c r="G1040" s="153"/>
    </row>
    <row r="1041" spans="2:7">
      <c r="B1041" s="169">
        <v>42515.017118055999</v>
      </c>
      <c r="C1041" s="252">
        <v>100</v>
      </c>
      <c r="D1041" s="251">
        <f t="shared" si="16"/>
        <v>4.9500000000000028</v>
      </c>
      <c r="E1041" s="170">
        <v>95.05</v>
      </c>
      <c r="F1041" s="171" t="s">
        <v>4546</v>
      </c>
      <c r="G1041" s="153"/>
    </row>
    <row r="1042" spans="2:7">
      <c r="B1042" s="169">
        <v>42515.017118055999</v>
      </c>
      <c r="C1042" s="252">
        <v>100</v>
      </c>
      <c r="D1042" s="251">
        <f t="shared" si="16"/>
        <v>5</v>
      </c>
      <c r="E1042" s="170">
        <v>95</v>
      </c>
      <c r="F1042" s="171" t="s">
        <v>4547</v>
      </c>
      <c r="G1042" s="153"/>
    </row>
    <row r="1043" spans="2:7">
      <c r="B1043" s="169">
        <v>42515.017118055999</v>
      </c>
      <c r="C1043" s="252">
        <v>100</v>
      </c>
      <c r="D1043" s="251">
        <f t="shared" si="16"/>
        <v>5</v>
      </c>
      <c r="E1043" s="170">
        <v>95</v>
      </c>
      <c r="F1043" s="171" t="s">
        <v>4548</v>
      </c>
      <c r="G1043" s="153"/>
    </row>
    <row r="1044" spans="2:7">
      <c r="B1044" s="169">
        <v>42515.017118055999</v>
      </c>
      <c r="C1044" s="252">
        <v>50</v>
      </c>
      <c r="D1044" s="251">
        <f t="shared" si="16"/>
        <v>2.4799999999999969</v>
      </c>
      <c r="E1044" s="170">
        <v>47.52</v>
      </c>
      <c r="F1044" s="171" t="s">
        <v>4367</v>
      </c>
      <c r="G1044" s="153"/>
    </row>
    <row r="1045" spans="2:7">
      <c r="B1045" s="169">
        <v>42515.017118055999</v>
      </c>
      <c r="C1045" s="252">
        <v>50</v>
      </c>
      <c r="D1045" s="251">
        <f t="shared" si="16"/>
        <v>2.4799999999999969</v>
      </c>
      <c r="E1045" s="170">
        <v>47.52</v>
      </c>
      <c r="F1045" s="171" t="s">
        <v>4549</v>
      </c>
      <c r="G1045" s="153"/>
    </row>
    <row r="1046" spans="2:7">
      <c r="B1046" s="169">
        <v>42515.017129630003</v>
      </c>
      <c r="C1046" s="252">
        <v>100</v>
      </c>
      <c r="D1046" s="251">
        <f t="shared" si="16"/>
        <v>5</v>
      </c>
      <c r="E1046" s="170">
        <v>95</v>
      </c>
      <c r="F1046" s="171" t="s">
        <v>4550</v>
      </c>
      <c r="G1046" s="153"/>
    </row>
    <row r="1047" spans="2:7">
      <c r="B1047" s="169">
        <v>42515.017129630003</v>
      </c>
      <c r="C1047" s="252">
        <v>100</v>
      </c>
      <c r="D1047" s="251">
        <f t="shared" si="16"/>
        <v>5</v>
      </c>
      <c r="E1047" s="170">
        <v>95</v>
      </c>
      <c r="F1047" s="171" t="s">
        <v>4069</v>
      </c>
      <c r="G1047" s="153"/>
    </row>
    <row r="1048" spans="2:7">
      <c r="B1048" s="169">
        <v>42515.017129630003</v>
      </c>
      <c r="C1048" s="252">
        <v>100</v>
      </c>
      <c r="D1048" s="251">
        <f t="shared" si="16"/>
        <v>5</v>
      </c>
      <c r="E1048" s="170">
        <v>95</v>
      </c>
      <c r="F1048" s="171" t="s">
        <v>4551</v>
      </c>
      <c r="G1048" s="153"/>
    </row>
    <row r="1049" spans="2:7">
      <c r="B1049" s="169">
        <v>42515.017129630003</v>
      </c>
      <c r="C1049" s="252">
        <v>500</v>
      </c>
      <c r="D1049" s="251">
        <f t="shared" si="16"/>
        <v>25</v>
      </c>
      <c r="E1049" s="170">
        <v>475</v>
      </c>
      <c r="F1049" s="171" t="s">
        <v>4552</v>
      </c>
      <c r="G1049" s="153"/>
    </row>
    <row r="1050" spans="2:7">
      <c r="B1050" s="169">
        <v>42515.017129630003</v>
      </c>
      <c r="C1050" s="252">
        <v>100</v>
      </c>
      <c r="D1050" s="251">
        <f t="shared" si="16"/>
        <v>4.9500000000000028</v>
      </c>
      <c r="E1050" s="170">
        <v>95.05</v>
      </c>
      <c r="F1050" s="171" t="s">
        <v>4553</v>
      </c>
      <c r="G1050" s="153"/>
    </row>
    <row r="1051" spans="2:7">
      <c r="B1051" s="169">
        <v>42515.017129630003</v>
      </c>
      <c r="C1051" s="252">
        <v>100</v>
      </c>
      <c r="D1051" s="251">
        <f t="shared" si="16"/>
        <v>5</v>
      </c>
      <c r="E1051" s="170">
        <v>95</v>
      </c>
      <c r="F1051" s="171" t="s">
        <v>4554</v>
      </c>
      <c r="G1051" s="153"/>
    </row>
    <row r="1052" spans="2:7">
      <c r="B1052" s="169">
        <v>42515.017129630003</v>
      </c>
      <c r="C1052" s="252">
        <v>50</v>
      </c>
      <c r="D1052" s="251">
        <f t="shared" si="16"/>
        <v>2.5</v>
      </c>
      <c r="E1052" s="170">
        <v>47.5</v>
      </c>
      <c r="F1052" s="171" t="s">
        <v>4555</v>
      </c>
      <c r="G1052" s="153"/>
    </row>
    <row r="1053" spans="2:7">
      <c r="B1053" s="169">
        <v>42515.017129630003</v>
      </c>
      <c r="C1053" s="252">
        <v>50</v>
      </c>
      <c r="D1053" s="251">
        <f t="shared" si="16"/>
        <v>2.5</v>
      </c>
      <c r="E1053" s="170">
        <v>47.5</v>
      </c>
      <c r="F1053" s="171" t="s">
        <v>4556</v>
      </c>
      <c r="G1053" s="153"/>
    </row>
    <row r="1054" spans="2:7">
      <c r="B1054" s="169">
        <v>42515.017129630003</v>
      </c>
      <c r="C1054" s="252">
        <v>300</v>
      </c>
      <c r="D1054" s="251">
        <f t="shared" si="16"/>
        <v>14.850000000000023</v>
      </c>
      <c r="E1054" s="170">
        <v>285.14999999999998</v>
      </c>
      <c r="F1054" s="171" t="s">
        <v>4557</v>
      </c>
      <c r="G1054" s="153"/>
    </row>
    <row r="1055" spans="2:7">
      <c r="B1055" s="169">
        <v>42515.017129630003</v>
      </c>
      <c r="C1055" s="252">
        <v>100</v>
      </c>
      <c r="D1055" s="251">
        <f t="shared" si="16"/>
        <v>5</v>
      </c>
      <c r="E1055" s="170">
        <v>95</v>
      </c>
      <c r="F1055" s="171" t="s">
        <v>4193</v>
      </c>
      <c r="G1055" s="153"/>
    </row>
    <row r="1056" spans="2:7">
      <c r="B1056" s="169">
        <v>42515.017129630003</v>
      </c>
      <c r="C1056" s="252">
        <v>100</v>
      </c>
      <c r="D1056" s="251">
        <f t="shared" si="16"/>
        <v>4.9500000000000028</v>
      </c>
      <c r="E1056" s="170">
        <v>95.05</v>
      </c>
      <c r="F1056" s="171" t="s">
        <v>4558</v>
      </c>
      <c r="G1056" s="153"/>
    </row>
    <row r="1057" spans="2:7">
      <c r="B1057" s="169">
        <v>42515.017129630003</v>
      </c>
      <c r="C1057" s="252">
        <v>100</v>
      </c>
      <c r="D1057" s="251">
        <f t="shared" si="16"/>
        <v>4.9500000000000028</v>
      </c>
      <c r="E1057" s="170">
        <v>95.05</v>
      </c>
      <c r="F1057" s="171" t="s">
        <v>4559</v>
      </c>
      <c r="G1057" s="153"/>
    </row>
    <row r="1058" spans="2:7">
      <c r="B1058" s="169">
        <v>42515.017129630003</v>
      </c>
      <c r="C1058" s="252">
        <v>50</v>
      </c>
      <c r="D1058" s="251">
        <f t="shared" si="16"/>
        <v>2.5</v>
      </c>
      <c r="E1058" s="170">
        <v>47.5</v>
      </c>
      <c r="F1058" s="171" t="s">
        <v>4560</v>
      </c>
      <c r="G1058" s="153"/>
    </row>
    <row r="1059" spans="2:7">
      <c r="B1059" s="169">
        <v>42515.017141204</v>
      </c>
      <c r="C1059" s="252">
        <v>100</v>
      </c>
      <c r="D1059" s="251">
        <f t="shared" si="16"/>
        <v>5</v>
      </c>
      <c r="E1059" s="170">
        <v>95</v>
      </c>
      <c r="F1059" s="171" t="s">
        <v>4561</v>
      </c>
      <c r="G1059" s="153"/>
    </row>
    <row r="1060" spans="2:7">
      <c r="B1060" s="169">
        <v>42515.017141204</v>
      </c>
      <c r="C1060" s="252">
        <v>50</v>
      </c>
      <c r="D1060" s="251">
        <f t="shared" si="16"/>
        <v>2.5</v>
      </c>
      <c r="E1060" s="170">
        <v>47.5</v>
      </c>
      <c r="F1060" s="171" t="s">
        <v>4027</v>
      </c>
      <c r="G1060" s="153"/>
    </row>
    <row r="1061" spans="2:7">
      <c r="B1061" s="169">
        <v>42515.017141204</v>
      </c>
      <c r="C1061" s="252">
        <v>200</v>
      </c>
      <c r="D1061" s="251">
        <f t="shared" si="16"/>
        <v>10</v>
      </c>
      <c r="E1061" s="170">
        <v>190</v>
      </c>
      <c r="F1061" s="171" t="s">
        <v>4562</v>
      </c>
      <c r="G1061" s="153"/>
    </row>
    <row r="1062" spans="2:7">
      <c r="B1062" s="169">
        <v>42515.017141204</v>
      </c>
      <c r="C1062" s="252">
        <v>500</v>
      </c>
      <c r="D1062" s="251">
        <f t="shared" si="16"/>
        <v>25</v>
      </c>
      <c r="E1062" s="170">
        <v>475</v>
      </c>
      <c r="F1062" s="171" t="s">
        <v>4481</v>
      </c>
      <c r="G1062" s="153"/>
    </row>
    <row r="1063" spans="2:7">
      <c r="B1063" s="169">
        <v>42515.017141204</v>
      </c>
      <c r="C1063" s="252">
        <v>100</v>
      </c>
      <c r="D1063" s="251">
        <f t="shared" si="16"/>
        <v>5</v>
      </c>
      <c r="E1063" s="170">
        <v>95</v>
      </c>
      <c r="F1063" s="171" t="s">
        <v>4563</v>
      </c>
      <c r="G1063" s="153"/>
    </row>
    <row r="1064" spans="2:7">
      <c r="B1064" s="169">
        <v>42515.017141204</v>
      </c>
      <c r="C1064" s="252">
        <v>100</v>
      </c>
      <c r="D1064" s="251">
        <f t="shared" si="16"/>
        <v>5</v>
      </c>
      <c r="E1064" s="170">
        <v>95</v>
      </c>
      <c r="F1064" s="171" t="s">
        <v>4564</v>
      </c>
      <c r="G1064" s="153"/>
    </row>
    <row r="1065" spans="2:7">
      <c r="B1065" s="169">
        <v>42515.017141204</v>
      </c>
      <c r="C1065" s="252">
        <v>100</v>
      </c>
      <c r="D1065" s="251">
        <f t="shared" si="16"/>
        <v>5</v>
      </c>
      <c r="E1065" s="170">
        <v>95</v>
      </c>
      <c r="F1065" s="171" t="s">
        <v>4565</v>
      </c>
      <c r="G1065" s="153"/>
    </row>
    <row r="1066" spans="2:7">
      <c r="B1066" s="169">
        <v>42515.017141204</v>
      </c>
      <c r="C1066" s="252">
        <v>50</v>
      </c>
      <c r="D1066" s="251">
        <f t="shared" si="16"/>
        <v>3.5</v>
      </c>
      <c r="E1066" s="170">
        <v>46.5</v>
      </c>
      <c r="F1066" s="171" t="s">
        <v>4566</v>
      </c>
      <c r="G1066" s="153"/>
    </row>
    <row r="1067" spans="2:7">
      <c r="B1067" s="169">
        <v>42515.017141204</v>
      </c>
      <c r="C1067" s="252">
        <v>100</v>
      </c>
      <c r="D1067" s="251">
        <f t="shared" si="16"/>
        <v>4.9500000000000028</v>
      </c>
      <c r="E1067" s="170">
        <v>95.05</v>
      </c>
      <c r="F1067" s="171" t="s">
        <v>4567</v>
      </c>
      <c r="G1067" s="153"/>
    </row>
    <row r="1068" spans="2:7">
      <c r="B1068" s="169">
        <v>42515.017141204</v>
      </c>
      <c r="C1068" s="252">
        <v>50</v>
      </c>
      <c r="D1068" s="251">
        <f t="shared" si="16"/>
        <v>2.4799999999999969</v>
      </c>
      <c r="E1068" s="170">
        <v>47.52</v>
      </c>
      <c r="F1068" s="171" t="s">
        <v>4568</v>
      </c>
      <c r="G1068" s="153"/>
    </row>
    <row r="1069" spans="2:7">
      <c r="B1069" s="169">
        <v>42515.017141204</v>
      </c>
      <c r="C1069" s="252">
        <v>50</v>
      </c>
      <c r="D1069" s="251">
        <f t="shared" si="16"/>
        <v>3.5</v>
      </c>
      <c r="E1069" s="170">
        <v>46.5</v>
      </c>
      <c r="F1069" s="171" t="s">
        <v>4569</v>
      </c>
      <c r="G1069" s="153"/>
    </row>
    <row r="1070" spans="2:7">
      <c r="B1070" s="169">
        <v>42515.017141204</v>
      </c>
      <c r="C1070" s="252">
        <v>100</v>
      </c>
      <c r="D1070" s="251">
        <f t="shared" si="16"/>
        <v>4.9500000000000028</v>
      </c>
      <c r="E1070" s="170">
        <v>95.05</v>
      </c>
      <c r="F1070" s="171" t="s">
        <v>4570</v>
      </c>
      <c r="G1070" s="153"/>
    </row>
    <row r="1071" spans="2:7">
      <c r="B1071" s="169">
        <v>42515.017141204</v>
      </c>
      <c r="C1071" s="252">
        <v>100</v>
      </c>
      <c r="D1071" s="251">
        <f t="shared" si="16"/>
        <v>7</v>
      </c>
      <c r="E1071" s="170">
        <v>93</v>
      </c>
      <c r="F1071" s="171" t="s">
        <v>4571</v>
      </c>
      <c r="G1071" s="153"/>
    </row>
    <row r="1072" spans="2:7">
      <c r="B1072" s="169">
        <v>42515.017152777997</v>
      </c>
      <c r="C1072" s="252">
        <v>100</v>
      </c>
      <c r="D1072" s="251">
        <f t="shared" si="16"/>
        <v>5</v>
      </c>
      <c r="E1072" s="170">
        <v>95</v>
      </c>
      <c r="F1072" s="171" t="s">
        <v>3747</v>
      </c>
      <c r="G1072" s="153"/>
    </row>
    <row r="1073" spans="2:7">
      <c r="B1073" s="169">
        <v>42515.017152777997</v>
      </c>
      <c r="C1073" s="252">
        <v>100</v>
      </c>
      <c r="D1073" s="251">
        <f t="shared" si="16"/>
        <v>5</v>
      </c>
      <c r="E1073" s="170">
        <v>95</v>
      </c>
      <c r="F1073" s="171" t="s">
        <v>4572</v>
      </c>
      <c r="G1073" s="153"/>
    </row>
    <row r="1074" spans="2:7">
      <c r="B1074" s="169">
        <v>42515.017152777997</v>
      </c>
      <c r="C1074" s="252">
        <v>100</v>
      </c>
      <c r="D1074" s="251">
        <f t="shared" si="16"/>
        <v>5</v>
      </c>
      <c r="E1074" s="170">
        <v>95</v>
      </c>
      <c r="F1074" s="171" t="s">
        <v>4573</v>
      </c>
      <c r="G1074" s="153"/>
    </row>
    <row r="1075" spans="2:7">
      <c r="B1075" s="169">
        <v>42515.017152777997</v>
      </c>
      <c r="C1075" s="252">
        <v>100</v>
      </c>
      <c r="D1075" s="251">
        <f t="shared" si="16"/>
        <v>4.9500000000000028</v>
      </c>
      <c r="E1075" s="170">
        <v>95.05</v>
      </c>
      <c r="F1075" s="171" t="s">
        <v>4574</v>
      </c>
      <c r="G1075" s="153"/>
    </row>
    <row r="1076" spans="2:7">
      <c r="B1076" s="169">
        <v>42515.017152777997</v>
      </c>
      <c r="C1076" s="252">
        <v>100</v>
      </c>
      <c r="D1076" s="251">
        <f t="shared" si="16"/>
        <v>4.9500000000000028</v>
      </c>
      <c r="E1076" s="170">
        <v>95.05</v>
      </c>
      <c r="F1076" s="171" t="s">
        <v>4575</v>
      </c>
      <c r="G1076" s="153"/>
    </row>
    <row r="1077" spans="2:7">
      <c r="B1077" s="169">
        <v>42515.017152777997</v>
      </c>
      <c r="C1077" s="252">
        <v>300</v>
      </c>
      <c r="D1077" s="251">
        <f t="shared" si="16"/>
        <v>15</v>
      </c>
      <c r="E1077" s="170">
        <v>285</v>
      </c>
      <c r="F1077" s="171" t="s">
        <v>4576</v>
      </c>
      <c r="G1077" s="153"/>
    </row>
    <row r="1078" spans="2:7">
      <c r="B1078" s="169">
        <v>42515.017152777997</v>
      </c>
      <c r="C1078" s="252">
        <v>100</v>
      </c>
      <c r="D1078" s="251">
        <f t="shared" si="16"/>
        <v>4.9500000000000028</v>
      </c>
      <c r="E1078" s="170">
        <v>95.05</v>
      </c>
      <c r="F1078" s="171" t="s">
        <v>4577</v>
      </c>
      <c r="G1078" s="153"/>
    </row>
    <row r="1079" spans="2:7">
      <c r="B1079" s="169">
        <v>42515.017152777997</v>
      </c>
      <c r="C1079" s="252">
        <v>200</v>
      </c>
      <c r="D1079" s="251">
        <f t="shared" si="16"/>
        <v>10</v>
      </c>
      <c r="E1079" s="170">
        <v>190</v>
      </c>
      <c r="F1079" s="171" t="s">
        <v>4578</v>
      </c>
      <c r="G1079" s="153"/>
    </row>
    <row r="1080" spans="2:7">
      <c r="B1080" s="169">
        <v>42515.017152777997</v>
      </c>
      <c r="C1080" s="252">
        <v>100</v>
      </c>
      <c r="D1080" s="251">
        <f t="shared" si="16"/>
        <v>5</v>
      </c>
      <c r="E1080" s="170">
        <v>95</v>
      </c>
      <c r="F1080" s="171" t="s">
        <v>4579</v>
      </c>
      <c r="G1080" s="153"/>
    </row>
    <row r="1081" spans="2:7">
      <c r="B1081" s="169">
        <v>42515.017152777997</v>
      </c>
      <c r="C1081" s="252">
        <v>100</v>
      </c>
      <c r="D1081" s="251">
        <f t="shared" si="16"/>
        <v>4.9500000000000028</v>
      </c>
      <c r="E1081" s="170">
        <v>95.05</v>
      </c>
      <c r="F1081" s="171" t="s">
        <v>4580</v>
      </c>
      <c r="G1081" s="153"/>
    </row>
    <row r="1082" spans="2:7">
      <c r="B1082" s="169">
        <v>42515.017164352001</v>
      </c>
      <c r="C1082" s="252">
        <v>250</v>
      </c>
      <c r="D1082" s="251">
        <f t="shared" si="16"/>
        <v>12.5</v>
      </c>
      <c r="E1082" s="170">
        <v>237.5</v>
      </c>
      <c r="F1082" s="171" t="s">
        <v>4581</v>
      </c>
      <c r="G1082" s="153"/>
    </row>
    <row r="1083" spans="2:7">
      <c r="B1083" s="169">
        <v>42515.017164352001</v>
      </c>
      <c r="C1083" s="252">
        <v>50</v>
      </c>
      <c r="D1083" s="251">
        <f t="shared" si="16"/>
        <v>2.5</v>
      </c>
      <c r="E1083" s="170">
        <v>47.5</v>
      </c>
      <c r="F1083" s="171" t="s">
        <v>4582</v>
      </c>
      <c r="G1083" s="153"/>
    </row>
    <row r="1084" spans="2:7">
      <c r="B1084" s="169">
        <v>42515.017164352001</v>
      </c>
      <c r="C1084" s="252">
        <v>300</v>
      </c>
      <c r="D1084" s="251">
        <f t="shared" si="16"/>
        <v>14.850000000000023</v>
      </c>
      <c r="E1084" s="170">
        <v>285.14999999999998</v>
      </c>
      <c r="F1084" s="171" t="s">
        <v>4583</v>
      </c>
      <c r="G1084" s="153"/>
    </row>
    <row r="1085" spans="2:7">
      <c r="B1085" s="169">
        <v>42515.017164352001</v>
      </c>
      <c r="C1085" s="252">
        <v>500</v>
      </c>
      <c r="D1085" s="251">
        <f t="shared" si="16"/>
        <v>25</v>
      </c>
      <c r="E1085" s="170">
        <v>475</v>
      </c>
      <c r="F1085" s="171" t="s">
        <v>4584</v>
      </c>
      <c r="G1085" s="153"/>
    </row>
    <row r="1086" spans="2:7">
      <c r="B1086" s="169">
        <v>42515.017164352001</v>
      </c>
      <c r="C1086" s="252">
        <v>100</v>
      </c>
      <c r="D1086" s="251">
        <f t="shared" si="16"/>
        <v>5</v>
      </c>
      <c r="E1086" s="170">
        <v>95</v>
      </c>
      <c r="F1086" s="171" t="s">
        <v>4585</v>
      </c>
      <c r="G1086" s="153"/>
    </row>
    <row r="1087" spans="2:7">
      <c r="B1087" s="169">
        <v>42515.017164352001</v>
      </c>
      <c r="C1087" s="252">
        <v>200</v>
      </c>
      <c r="D1087" s="251">
        <f t="shared" si="16"/>
        <v>10</v>
      </c>
      <c r="E1087" s="170">
        <v>190</v>
      </c>
      <c r="F1087" s="171" t="s">
        <v>4586</v>
      </c>
      <c r="G1087" s="153"/>
    </row>
    <row r="1088" spans="2:7">
      <c r="B1088" s="169">
        <v>42515.017164352001</v>
      </c>
      <c r="C1088" s="252">
        <v>170</v>
      </c>
      <c r="D1088" s="251">
        <f t="shared" si="16"/>
        <v>8.5</v>
      </c>
      <c r="E1088" s="170">
        <v>161.5</v>
      </c>
      <c r="F1088" s="171" t="s">
        <v>4587</v>
      </c>
      <c r="G1088" s="153"/>
    </row>
    <row r="1089" spans="2:7">
      <c r="B1089" s="169">
        <v>42515.017164352001</v>
      </c>
      <c r="C1089" s="252">
        <v>50</v>
      </c>
      <c r="D1089" s="251">
        <f t="shared" si="16"/>
        <v>2.4799999999999969</v>
      </c>
      <c r="E1089" s="170">
        <v>47.52</v>
      </c>
      <c r="F1089" s="171" t="s">
        <v>4285</v>
      </c>
      <c r="G1089" s="153"/>
    </row>
    <row r="1090" spans="2:7">
      <c r="B1090" s="169">
        <v>42515.017164352001</v>
      </c>
      <c r="C1090" s="252">
        <v>100</v>
      </c>
      <c r="D1090" s="251">
        <f t="shared" si="16"/>
        <v>5</v>
      </c>
      <c r="E1090" s="170">
        <v>95</v>
      </c>
      <c r="F1090" s="171" t="s">
        <v>4588</v>
      </c>
      <c r="G1090" s="153"/>
    </row>
    <row r="1091" spans="2:7">
      <c r="B1091" s="169">
        <v>42515.017164352001</v>
      </c>
      <c r="C1091" s="252">
        <v>300</v>
      </c>
      <c r="D1091" s="251">
        <f t="shared" si="16"/>
        <v>15</v>
      </c>
      <c r="E1091" s="170">
        <v>285</v>
      </c>
      <c r="F1091" s="171" t="s">
        <v>4589</v>
      </c>
      <c r="G1091" s="153"/>
    </row>
    <row r="1092" spans="2:7">
      <c r="B1092" s="169">
        <v>42515.017164352001</v>
      </c>
      <c r="C1092" s="252">
        <v>100</v>
      </c>
      <c r="D1092" s="251">
        <f t="shared" si="16"/>
        <v>7</v>
      </c>
      <c r="E1092" s="170">
        <v>93</v>
      </c>
      <c r="F1092" s="171" t="s">
        <v>4590</v>
      </c>
      <c r="G1092" s="153"/>
    </row>
    <row r="1093" spans="2:7">
      <c r="B1093" s="169">
        <v>42515.017164352001</v>
      </c>
      <c r="C1093" s="252">
        <v>35</v>
      </c>
      <c r="D1093" s="251">
        <f t="shared" si="16"/>
        <v>2.4500000000000028</v>
      </c>
      <c r="E1093" s="170">
        <v>32.549999999999997</v>
      </c>
      <c r="F1093" s="171" t="s">
        <v>4591</v>
      </c>
      <c r="G1093" s="153"/>
    </row>
    <row r="1094" spans="2:7">
      <c r="B1094" s="169">
        <v>42515.017164352001</v>
      </c>
      <c r="C1094" s="252">
        <v>100</v>
      </c>
      <c r="D1094" s="251">
        <f t="shared" ref="D1094:D1157" si="17">SUM(C1094-E1094)</f>
        <v>4.9500000000000028</v>
      </c>
      <c r="E1094" s="170">
        <v>95.05</v>
      </c>
      <c r="F1094" s="171" t="s">
        <v>4592</v>
      </c>
      <c r="G1094" s="153"/>
    </row>
    <row r="1095" spans="2:7">
      <c r="B1095" s="169">
        <v>42515.017175925997</v>
      </c>
      <c r="C1095" s="252">
        <v>100</v>
      </c>
      <c r="D1095" s="251">
        <f t="shared" si="17"/>
        <v>4.9500000000000028</v>
      </c>
      <c r="E1095" s="170">
        <v>95.05</v>
      </c>
      <c r="F1095" s="171" t="s">
        <v>4593</v>
      </c>
      <c r="G1095" s="153"/>
    </row>
    <row r="1096" spans="2:7">
      <c r="B1096" s="169">
        <v>42515.017175925997</v>
      </c>
      <c r="C1096" s="252">
        <v>50</v>
      </c>
      <c r="D1096" s="251">
        <f t="shared" si="17"/>
        <v>2.5</v>
      </c>
      <c r="E1096" s="170">
        <v>47.5</v>
      </c>
      <c r="F1096" s="171" t="s">
        <v>4594</v>
      </c>
      <c r="G1096" s="153"/>
    </row>
    <row r="1097" spans="2:7">
      <c r="B1097" s="169">
        <v>42515.017175925997</v>
      </c>
      <c r="C1097" s="252">
        <v>300</v>
      </c>
      <c r="D1097" s="251">
        <f t="shared" si="17"/>
        <v>15</v>
      </c>
      <c r="E1097" s="170">
        <v>285</v>
      </c>
      <c r="F1097" s="171" t="s">
        <v>4595</v>
      </c>
      <c r="G1097" s="153"/>
    </row>
    <row r="1098" spans="2:7">
      <c r="B1098" s="169">
        <v>42515.017175925997</v>
      </c>
      <c r="C1098" s="252">
        <v>100</v>
      </c>
      <c r="D1098" s="251">
        <f t="shared" si="17"/>
        <v>5</v>
      </c>
      <c r="E1098" s="170">
        <v>95</v>
      </c>
      <c r="F1098" s="171" t="s">
        <v>4596</v>
      </c>
      <c r="G1098" s="153"/>
    </row>
    <row r="1099" spans="2:7">
      <c r="B1099" s="169">
        <v>42515.017175925997</v>
      </c>
      <c r="C1099" s="252">
        <v>200</v>
      </c>
      <c r="D1099" s="251">
        <f t="shared" si="17"/>
        <v>10</v>
      </c>
      <c r="E1099" s="170">
        <v>190</v>
      </c>
      <c r="F1099" s="171" t="s">
        <v>4597</v>
      </c>
      <c r="G1099" s="153"/>
    </row>
    <row r="1100" spans="2:7">
      <c r="B1100" s="169">
        <v>42515.017175925997</v>
      </c>
      <c r="C1100" s="252">
        <v>100</v>
      </c>
      <c r="D1100" s="251">
        <f t="shared" si="17"/>
        <v>4.9500000000000028</v>
      </c>
      <c r="E1100" s="170">
        <v>95.05</v>
      </c>
      <c r="F1100" s="171" t="s">
        <v>4598</v>
      </c>
      <c r="G1100" s="153"/>
    </row>
    <row r="1101" spans="2:7">
      <c r="B1101" s="169">
        <v>42515.017175925997</v>
      </c>
      <c r="C1101" s="252">
        <v>100</v>
      </c>
      <c r="D1101" s="251">
        <f t="shared" si="17"/>
        <v>5</v>
      </c>
      <c r="E1101" s="170">
        <v>95</v>
      </c>
      <c r="F1101" s="171" t="s">
        <v>4599</v>
      </c>
      <c r="G1101" s="153"/>
    </row>
    <row r="1102" spans="2:7">
      <c r="B1102" s="169">
        <v>42515.017175925997</v>
      </c>
      <c r="C1102" s="252">
        <v>100</v>
      </c>
      <c r="D1102" s="251">
        <f t="shared" si="17"/>
        <v>5</v>
      </c>
      <c r="E1102" s="170">
        <v>95</v>
      </c>
      <c r="F1102" s="171" t="s">
        <v>4600</v>
      </c>
      <c r="G1102" s="153"/>
    </row>
    <row r="1103" spans="2:7">
      <c r="B1103" s="169">
        <v>42515.017175925997</v>
      </c>
      <c r="C1103" s="252">
        <v>100</v>
      </c>
      <c r="D1103" s="251">
        <f t="shared" si="17"/>
        <v>5</v>
      </c>
      <c r="E1103" s="170">
        <v>95</v>
      </c>
      <c r="F1103" s="171" t="s">
        <v>4601</v>
      </c>
      <c r="G1103" s="153"/>
    </row>
    <row r="1104" spans="2:7">
      <c r="B1104" s="169">
        <v>42515.017187500001</v>
      </c>
      <c r="C1104" s="252">
        <v>100</v>
      </c>
      <c r="D1104" s="251">
        <f t="shared" si="17"/>
        <v>5</v>
      </c>
      <c r="E1104" s="170">
        <v>95</v>
      </c>
      <c r="F1104" s="171" t="s">
        <v>4602</v>
      </c>
      <c r="G1104" s="153"/>
    </row>
    <row r="1105" spans="2:7">
      <c r="B1105" s="169">
        <v>42515.017187500001</v>
      </c>
      <c r="C1105" s="252">
        <v>200</v>
      </c>
      <c r="D1105" s="251">
        <f t="shared" si="17"/>
        <v>10</v>
      </c>
      <c r="E1105" s="170">
        <v>190</v>
      </c>
      <c r="F1105" s="171" t="s">
        <v>4603</v>
      </c>
      <c r="G1105" s="153"/>
    </row>
    <row r="1106" spans="2:7">
      <c r="B1106" s="169">
        <v>42515.017187500001</v>
      </c>
      <c r="C1106" s="252">
        <v>70</v>
      </c>
      <c r="D1106" s="251">
        <f t="shared" si="17"/>
        <v>3.5</v>
      </c>
      <c r="E1106" s="170">
        <v>66.5</v>
      </c>
      <c r="F1106" s="171" t="s">
        <v>4604</v>
      </c>
      <c r="G1106" s="153"/>
    </row>
    <row r="1107" spans="2:7">
      <c r="B1107" s="169">
        <v>42515.017187500001</v>
      </c>
      <c r="C1107" s="252">
        <v>100</v>
      </c>
      <c r="D1107" s="251">
        <f t="shared" si="17"/>
        <v>5</v>
      </c>
      <c r="E1107" s="170">
        <v>95</v>
      </c>
      <c r="F1107" s="171" t="s">
        <v>4605</v>
      </c>
      <c r="G1107" s="153"/>
    </row>
    <row r="1108" spans="2:7">
      <c r="B1108" s="169">
        <v>42515.017187500001</v>
      </c>
      <c r="C1108" s="252">
        <v>300</v>
      </c>
      <c r="D1108" s="251">
        <f t="shared" si="17"/>
        <v>15</v>
      </c>
      <c r="E1108" s="170">
        <v>285</v>
      </c>
      <c r="F1108" s="171" t="s">
        <v>4606</v>
      </c>
      <c r="G1108" s="153"/>
    </row>
    <row r="1109" spans="2:7">
      <c r="B1109" s="169">
        <v>42515.017187500001</v>
      </c>
      <c r="C1109" s="252">
        <v>35</v>
      </c>
      <c r="D1109" s="251">
        <f t="shared" si="17"/>
        <v>1.7299999999999969</v>
      </c>
      <c r="E1109" s="170">
        <v>33.270000000000003</v>
      </c>
      <c r="F1109" s="171" t="s">
        <v>4607</v>
      </c>
      <c r="G1109" s="153"/>
    </row>
    <row r="1110" spans="2:7">
      <c r="B1110" s="169">
        <v>42515.017187500001</v>
      </c>
      <c r="C1110" s="252">
        <v>500</v>
      </c>
      <c r="D1110" s="251">
        <f t="shared" si="17"/>
        <v>25</v>
      </c>
      <c r="E1110" s="170">
        <v>475</v>
      </c>
      <c r="F1110" s="171" t="s">
        <v>4608</v>
      </c>
      <c r="G1110" s="153"/>
    </row>
    <row r="1111" spans="2:7">
      <c r="B1111" s="169">
        <v>42515.017187500001</v>
      </c>
      <c r="C1111" s="252">
        <v>100</v>
      </c>
      <c r="D1111" s="251">
        <f t="shared" si="17"/>
        <v>5</v>
      </c>
      <c r="E1111" s="170">
        <v>95</v>
      </c>
      <c r="F1111" s="171" t="s">
        <v>4609</v>
      </c>
      <c r="G1111" s="153"/>
    </row>
    <row r="1112" spans="2:7">
      <c r="B1112" s="169">
        <v>42515.017187500001</v>
      </c>
      <c r="C1112" s="252">
        <v>50</v>
      </c>
      <c r="D1112" s="251">
        <f t="shared" si="17"/>
        <v>3.5</v>
      </c>
      <c r="E1112" s="170">
        <v>46.5</v>
      </c>
      <c r="F1112" s="171" t="s">
        <v>4610</v>
      </c>
      <c r="G1112" s="153"/>
    </row>
    <row r="1113" spans="2:7">
      <c r="B1113" s="169">
        <v>42515.017187500001</v>
      </c>
      <c r="C1113" s="252">
        <v>100</v>
      </c>
      <c r="D1113" s="251">
        <f t="shared" si="17"/>
        <v>5</v>
      </c>
      <c r="E1113" s="170">
        <v>95</v>
      </c>
      <c r="F1113" s="171" t="s">
        <v>4611</v>
      </c>
      <c r="G1113" s="153"/>
    </row>
    <row r="1114" spans="2:7">
      <c r="B1114" s="169">
        <v>42515.017187500001</v>
      </c>
      <c r="C1114" s="252">
        <v>100</v>
      </c>
      <c r="D1114" s="251">
        <f t="shared" si="17"/>
        <v>5</v>
      </c>
      <c r="E1114" s="170">
        <v>95</v>
      </c>
      <c r="F1114" s="171" t="s">
        <v>4612</v>
      </c>
      <c r="G1114" s="153"/>
    </row>
    <row r="1115" spans="2:7">
      <c r="B1115" s="169">
        <v>42515.017187500001</v>
      </c>
      <c r="C1115" s="252">
        <v>100</v>
      </c>
      <c r="D1115" s="251">
        <f t="shared" si="17"/>
        <v>5</v>
      </c>
      <c r="E1115" s="170">
        <v>95</v>
      </c>
      <c r="F1115" s="171" t="s">
        <v>4613</v>
      </c>
      <c r="G1115" s="153"/>
    </row>
    <row r="1116" spans="2:7">
      <c r="B1116" s="169">
        <v>42515.017187500001</v>
      </c>
      <c r="C1116" s="252">
        <v>200</v>
      </c>
      <c r="D1116" s="251">
        <f t="shared" si="17"/>
        <v>10</v>
      </c>
      <c r="E1116" s="170">
        <v>190</v>
      </c>
      <c r="F1116" s="171" t="s">
        <v>3837</v>
      </c>
      <c r="G1116" s="153"/>
    </row>
    <row r="1117" spans="2:7">
      <c r="B1117" s="169">
        <v>42515.017187500001</v>
      </c>
      <c r="C1117" s="252">
        <v>100</v>
      </c>
      <c r="D1117" s="251">
        <f t="shared" si="17"/>
        <v>4.9500000000000028</v>
      </c>
      <c r="E1117" s="170">
        <v>95.05</v>
      </c>
      <c r="F1117" s="171" t="s">
        <v>4614</v>
      </c>
      <c r="G1117" s="153"/>
    </row>
    <row r="1118" spans="2:7">
      <c r="B1118" s="169">
        <v>42515.017187500001</v>
      </c>
      <c r="C1118" s="252">
        <v>100</v>
      </c>
      <c r="D1118" s="251">
        <f t="shared" si="17"/>
        <v>5</v>
      </c>
      <c r="E1118" s="170">
        <v>95</v>
      </c>
      <c r="F1118" s="171" t="s">
        <v>4615</v>
      </c>
      <c r="G1118" s="153"/>
    </row>
    <row r="1119" spans="2:7">
      <c r="B1119" s="169">
        <v>42515.017187500001</v>
      </c>
      <c r="C1119" s="252">
        <v>100</v>
      </c>
      <c r="D1119" s="251">
        <f t="shared" si="17"/>
        <v>4.9500000000000028</v>
      </c>
      <c r="E1119" s="170">
        <v>95.05</v>
      </c>
      <c r="F1119" s="171" t="s">
        <v>4616</v>
      </c>
      <c r="G1119" s="153"/>
    </row>
    <row r="1120" spans="2:7">
      <c r="B1120" s="169">
        <v>42515.017187500001</v>
      </c>
      <c r="C1120" s="252">
        <v>100</v>
      </c>
      <c r="D1120" s="251">
        <f t="shared" si="17"/>
        <v>5</v>
      </c>
      <c r="E1120" s="170">
        <v>95</v>
      </c>
      <c r="F1120" s="171" t="s">
        <v>4617</v>
      </c>
      <c r="G1120" s="153"/>
    </row>
    <row r="1121" spans="2:7">
      <c r="B1121" s="169">
        <v>42515.017199073998</v>
      </c>
      <c r="C1121" s="252">
        <v>100</v>
      </c>
      <c r="D1121" s="251">
        <f t="shared" si="17"/>
        <v>4.9500000000000028</v>
      </c>
      <c r="E1121" s="170">
        <v>95.05</v>
      </c>
      <c r="F1121" s="171" t="s">
        <v>4595</v>
      </c>
      <c r="G1121" s="153"/>
    </row>
    <row r="1122" spans="2:7">
      <c r="B1122" s="169">
        <v>42515.017199073998</v>
      </c>
      <c r="C1122" s="252">
        <v>100</v>
      </c>
      <c r="D1122" s="251">
        <f t="shared" si="17"/>
        <v>5</v>
      </c>
      <c r="E1122" s="170">
        <v>95</v>
      </c>
      <c r="F1122" s="171" t="s">
        <v>4618</v>
      </c>
      <c r="G1122" s="153"/>
    </row>
    <row r="1123" spans="2:7">
      <c r="B1123" s="169">
        <v>42515.017199073998</v>
      </c>
      <c r="C1123" s="252">
        <v>50</v>
      </c>
      <c r="D1123" s="251">
        <f t="shared" si="17"/>
        <v>2.5</v>
      </c>
      <c r="E1123" s="170">
        <v>47.5</v>
      </c>
      <c r="F1123" s="171" t="s">
        <v>4619</v>
      </c>
      <c r="G1123" s="153"/>
    </row>
    <row r="1124" spans="2:7">
      <c r="B1124" s="169">
        <v>42515.017199073998</v>
      </c>
      <c r="C1124" s="252">
        <v>150</v>
      </c>
      <c r="D1124" s="251">
        <f t="shared" si="17"/>
        <v>10.5</v>
      </c>
      <c r="E1124" s="170">
        <v>139.5</v>
      </c>
      <c r="F1124" s="171" t="s">
        <v>3748</v>
      </c>
      <c r="G1124" s="153"/>
    </row>
    <row r="1125" spans="2:7">
      <c r="B1125" s="169">
        <v>42515.017199073998</v>
      </c>
      <c r="C1125" s="252">
        <v>100</v>
      </c>
      <c r="D1125" s="251">
        <f t="shared" si="17"/>
        <v>4.9500000000000028</v>
      </c>
      <c r="E1125" s="170">
        <v>95.05</v>
      </c>
      <c r="F1125" s="171" t="s">
        <v>4620</v>
      </c>
      <c r="G1125" s="153"/>
    </row>
    <row r="1126" spans="2:7">
      <c r="B1126" s="169">
        <v>42515.017199073998</v>
      </c>
      <c r="C1126" s="252">
        <v>100</v>
      </c>
      <c r="D1126" s="251">
        <f t="shared" si="17"/>
        <v>5</v>
      </c>
      <c r="E1126" s="170">
        <v>95</v>
      </c>
      <c r="F1126" s="171" t="s">
        <v>4621</v>
      </c>
      <c r="G1126" s="153"/>
    </row>
    <row r="1127" spans="2:7">
      <c r="B1127" s="169">
        <v>42515.017199073998</v>
      </c>
      <c r="C1127" s="252">
        <v>500</v>
      </c>
      <c r="D1127" s="251">
        <f t="shared" si="17"/>
        <v>25</v>
      </c>
      <c r="E1127" s="170">
        <v>475</v>
      </c>
      <c r="F1127" s="171" t="s">
        <v>4622</v>
      </c>
      <c r="G1127" s="153"/>
    </row>
    <row r="1128" spans="2:7">
      <c r="B1128" s="169">
        <v>42515.017199073998</v>
      </c>
      <c r="C1128" s="252">
        <v>100</v>
      </c>
      <c r="D1128" s="251">
        <f t="shared" si="17"/>
        <v>5</v>
      </c>
      <c r="E1128" s="170">
        <v>95</v>
      </c>
      <c r="F1128" s="171" t="s">
        <v>4623</v>
      </c>
      <c r="G1128" s="153"/>
    </row>
    <row r="1129" spans="2:7">
      <c r="B1129" s="169">
        <v>42515.017199073998</v>
      </c>
      <c r="C1129" s="252">
        <v>200</v>
      </c>
      <c r="D1129" s="251">
        <f t="shared" si="17"/>
        <v>10</v>
      </c>
      <c r="E1129" s="170">
        <v>190</v>
      </c>
      <c r="F1129" s="171" t="s">
        <v>4624</v>
      </c>
      <c r="G1129" s="153"/>
    </row>
    <row r="1130" spans="2:7">
      <c r="B1130" s="169">
        <v>42515.017199073998</v>
      </c>
      <c r="C1130" s="252">
        <v>150</v>
      </c>
      <c r="D1130" s="251">
        <f t="shared" si="17"/>
        <v>7.5</v>
      </c>
      <c r="E1130" s="170">
        <v>142.5</v>
      </c>
      <c r="F1130" s="171" t="s">
        <v>4625</v>
      </c>
      <c r="G1130" s="153"/>
    </row>
    <row r="1131" spans="2:7">
      <c r="B1131" s="169">
        <v>42515.017199073998</v>
      </c>
      <c r="C1131" s="252">
        <v>100</v>
      </c>
      <c r="D1131" s="251">
        <f t="shared" si="17"/>
        <v>4.9500000000000028</v>
      </c>
      <c r="E1131" s="170">
        <v>95.05</v>
      </c>
      <c r="F1131" s="171" t="s">
        <v>4626</v>
      </c>
      <c r="G1131" s="153"/>
    </row>
    <row r="1132" spans="2:7">
      <c r="B1132" s="169">
        <v>42515.017199073998</v>
      </c>
      <c r="C1132" s="252">
        <v>30</v>
      </c>
      <c r="D1132" s="251">
        <f t="shared" si="17"/>
        <v>1.4899999999999984</v>
      </c>
      <c r="E1132" s="170">
        <v>28.51</v>
      </c>
      <c r="F1132" s="171" t="s">
        <v>4579</v>
      </c>
      <c r="G1132" s="153"/>
    </row>
    <row r="1133" spans="2:7">
      <c r="B1133" s="169">
        <v>42515.017199073998</v>
      </c>
      <c r="C1133" s="252">
        <v>50</v>
      </c>
      <c r="D1133" s="251">
        <f t="shared" si="17"/>
        <v>2.5</v>
      </c>
      <c r="E1133" s="170">
        <v>47.5</v>
      </c>
      <c r="F1133" s="171" t="s">
        <v>4627</v>
      </c>
      <c r="G1133" s="153"/>
    </row>
    <row r="1134" spans="2:7">
      <c r="B1134" s="169">
        <v>42515.017199073998</v>
      </c>
      <c r="C1134" s="252">
        <v>50</v>
      </c>
      <c r="D1134" s="251">
        <f t="shared" si="17"/>
        <v>2.5</v>
      </c>
      <c r="E1134" s="170">
        <v>47.5</v>
      </c>
      <c r="F1134" s="171" t="s">
        <v>3850</v>
      </c>
      <c r="G1134" s="153"/>
    </row>
    <row r="1135" spans="2:7">
      <c r="B1135" s="169">
        <v>42515.017199073998</v>
      </c>
      <c r="C1135" s="252">
        <v>1000</v>
      </c>
      <c r="D1135" s="251">
        <f t="shared" si="17"/>
        <v>50</v>
      </c>
      <c r="E1135" s="170">
        <v>950</v>
      </c>
      <c r="F1135" s="171" t="s">
        <v>4628</v>
      </c>
      <c r="G1135" s="153"/>
    </row>
    <row r="1136" spans="2:7">
      <c r="B1136" s="169">
        <v>42515.017210648002</v>
      </c>
      <c r="C1136" s="252">
        <v>100</v>
      </c>
      <c r="D1136" s="251">
        <f t="shared" si="17"/>
        <v>5</v>
      </c>
      <c r="E1136" s="170">
        <v>95</v>
      </c>
      <c r="F1136" s="171" t="s">
        <v>4629</v>
      </c>
      <c r="G1136" s="153"/>
    </row>
    <row r="1137" spans="2:7">
      <c r="B1137" s="169">
        <v>42515.017210648002</v>
      </c>
      <c r="C1137" s="252">
        <v>100</v>
      </c>
      <c r="D1137" s="251">
        <f t="shared" si="17"/>
        <v>5</v>
      </c>
      <c r="E1137" s="170">
        <v>95</v>
      </c>
      <c r="F1137" s="171" t="s">
        <v>4630</v>
      </c>
      <c r="G1137" s="153"/>
    </row>
    <row r="1138" spans="2:7">
      <c r="B1138" s="169">
        <v>42515.017210648002</v>
      </c>
      <c r="C1138" s="252">
        <v>20</v>
      </c>
      <c r="D1138" s="251">
        <f t="shared" si="17"/>
        <v>1</v>
      </c>
      <c r="E1138" s="170">
        <v>19</v>
      </c>
      <c r="F1138" s="171" t="s">
        <v>4631</v>
      </c>
      <c r="G1138" s="153"/>
    </row>
    <row r="1139" spans="2:7">
      <c r="B1139" s="169">
        <v>42515.017210648002</v>
      </c>
      <c r="C1139" s="252">
        <v>100</v>
      </c>
      <c r="D1139" s="251">
        <f t="shared" si="17"/>
        <v>5</v>
      </c>
      <c r="E1139" s="170">
        <v>95</v>
      </c>
      <c r="F1139" s="171" t="s">
        <v>4632</v>
      </c>
      <c r="G1139" s="153"/>
    </row>
    <row r="1140" spans="2:7">
      <c r="B1140" s="169">
        <v>42515.017210648002</v>
      </c>
      <c r="C1140" s="252">
        <v>500</v>
      </c>
      <c r="D1140" s="251">
        <f t="shared" si="17"/>
        <v>25</v>
      </c>
      <c r="E1140" s="170">
        <v>475</v>
      </c>
      <c r="F1140" s="171" t="s">
        <v>4633</v>
      </c>
      <c r="G1140" s="153"/>
    </row>
    <row r="1141" spans="2:7">
      <c r="B1141" s="169">
        <v>42515.017210648002</v>
      </c>
      <c r="C1141" s="252">
        <v>50</v>
      </c>
      <c r="D1141" s="251">
        <f t="shared" si="17"/>
        <v>2.5</v>
      </c>
      <c r="E1141" s="170">
        <v>47.5</v>
      </c>
      <c r="F1141" s="171" t="s">
        <v>4168</v>
      </c>
      <c r="G1141" s="153"/>
    </row>
    <row r="1142" spans="2:7">
      <c r="B1142" s="169">
        <v>42515.017210648002</v>
      </c>
      <c r="C1142" s="252">
        <v>100</v>
      </c>
      <c r="D1142" s="251">
        <f t="shared" si="17"/>
        <v>5</v>
      </c>
      <c r="E1142" s="170">
        <v>95</v>
      </c>
      <c r="F1142" s="171" t="s">
        <v>4634</v>
      </c>
      <c r="G1142" s="153"/>
    </row>
    <row r="1143" spans="2:7">
      <c r="B1143" s="169">
        <v>42515.017210648002</v>
      </c>
      <c r="C1143" s="252">
        <v>100</v>
      </c>
      <c r="D1143" s="251">
        <f t="shared" si="17"/>
        <v>4.9500000000000028</v>
      </c>
      <c r="E1143" s="170">
        <v>95.05</v>
      </c>
      <c r="F1143" s="171" t="s">
        <v>4635</v>
      </c>
      <c r="G1143" s="153"/>
    </row>
    <row r="1144" spans="2:7">
      <c r="B1144" s="169">
        <v>42515.017210648002</v>
      </c>
      <c r="C1144" s="252">
        <v>100</v>
      </c>
      <c r="D1144" s="251">
        <f t="shared" si="17"/>
        <v>5</v>
      </c>
      <c r="E1144" s="170">
        <v>95</v>
      </c>
      <c r="F1144" s="171" t="s">
        <v>4636</v>
      </c>
      <c r="G1144" s="153"/>
    </row>
    <row r="1145" spans="2:7">
      <c r="B1145" s="169">
        <v>42515.017210648002</v>
      </c>
      <c r="C1145" s="252">
        <v>50</v>
      </c>
      <c r="D1145" s="251">
        <f t="shared" si="17"/>
        <v>3.5</v>
      </c>
      <c r="E1145" s="170">
        <v>46.5</v>
      </c>
      <c r="F1145" s="171" t="s">
        <v>4637</v>
      </c>
      <c r="G1145" s="153"/>
    </row>
    <row r="1146" spans="2:7">
      <c r="B1146" s="169">
        <v>42515.017210648002</v>
      </c>
      <c r="C1146" s="252">
        <v>200</v>
      </c>
      <c r="D1146" s="251">
        <f t="shared" si="17"/>
        <v>9.9000000000000057</v>
      </c>
      <c r="E1146" s="170">
        <v>190.1</v>
      </c>
      <c r="F1146" s="171" t="s">
        <v>4638</v>
      </c>
      <c r="G1146" s="153"/>
    </row>
    <row r="1147" spans="2:7">
      <c r="B1147" s="169">
        <v>42515.017210648002</v>
      </c>
      <c r="C1147" s="252">
        <v>50</v>
      </c>
      <c r="D1147" s="251">
        <f t="shared" si="17"/>
        <v>2.5</v>
      </c>
      <c r="E1147" s="170">
        <v>47.5</v>
      </c>
      <c r="F1147" s="171" t="s">
        <v>4639</v>
      </c>
      <c r="G1147" s="153"/>
    </row>
    <row r="1148" spans="2:7">
      <c r="B1148" s="169">
        <v>42515.017210648002</v>
      </c>
      <c r="C1148" s="252">
        <v>100</v>
      </c>
      <c r="D1148" s="251">
        <f t="shared" si="17"/>
        <v>5</v>
      </c>
      <c r="E1148" s="170">
        <v>95</v>
      </c>
      <c r="F1148" s="171" t="s">
        <v>4640</v>
      </c>
      <c r="G1148" s="153"/>
    </row>
    <row r="1149" spans="2:7">
      <c r="B1149" s="169">
        <v>42515.017210648002</v>
      </c>
      <c r="C1149" s="252">
        <v>100</v>
      </c>
      <c r="D1149" s="251">
        <f t="shared" si="17"/>
        <v>5</v>
      </c>
      <c r="E1149" s="170">
        <v>95</v>
      </c>
      <c r="F1149" s="171" t="s">
        <v>4641</v>
      </c>
      <c r="G1149" s="153"/>
    </row>
    <row r="1150" spans="2:7">
      <c r="B1150" s="169">
        <v>42515.017222221999</v>
      </c>
      <c r="C1150" s="252">
        <v>100</v>
      </c>
      <c r="D1150" s="251">
        <f t="shared" si="17"/>
        <v>5</v>
      </c>
      <c r="E1150" s="170">
        <v>95</v>
      </c>
      <c r="F1150" s="171" t="s">
        <v>4011</v>
      </c>
      <c r="G1150" s="153"/>
    </row>
    <row r="1151" spans="2:7">
      <c r="B1151" s="169">
        <v>42515.017222221999</v>
      </c>
      <c r="C1151" s="252">
        <v>100</v>
      </c>
      <c r="D1151" s="251">
        <f t="shared" si="17"/>
        <v>7</v>
      </c>
      <c r="E1151" s="170">
        <v>93</v>
      </c>
      <c r="F1151" s="171" t="s">
        <v>4642</v>
      </c>
      <c r="G1151" s="153"/>
    </row>
    <row r="1152" spans="2:7">
      <c r="B1152" s="169">
        <v>42515.017222221999</v>
      </c>
      <c r="C1152" s="252">
        <v>20</v>
      </c>
      <c r="D1152" s="251">
        <f t="shared" si="17"/>
        <v>1</v>
      </c>
      <c r="E1152" s="170">
        <v>19</v>
      </c>
      <c r="F1152" s="171" t="s">
        <v>4643</v>
      </c>
      <c r="G1152" s="153"/>
    </row>
    <row r="1153" spans="2:7">
      <c r="B1153" s="169">
        <v>42515.017222221999</v>
      </c>
      <c r="C1153" s="252">
        <v>250</v>
      </c>
      <c r="D1153" s="251">
        <f t="shared" si="17"/>
        <v>12.5</v>
      </c>
      <c r="E1153" s="170">
        <v>237.5</v>
      </c>
      <c r="F1153" s="171" t="s">
        <v>4644</v>
      </c>
      <c r="G1153" s="153"/>
    </row>
    <row r="1154" spans="2:7">
      <c r="B1154" s="169">
        <v>42515.017222221999</v>
      </c>
      <c r="C1154" s="252">
        <v>100</v>
      </c>
      <c r="D1154" s="251">
        <f t="shared" si="17"/>
        <v>5</v>
      </c>
      <c r="E1154" s="170">
        <v>95</v>
      </c>
      <c r="F1154" s="171" t="s">
        <v>3823</v>
      </c>
      <c r="G1154" s="153"/>
    </row>
    <row r="1155" spans="2:7">
      <c r="B1155" s="169">
        <v>42515.017222221999</v>
      </c>
      <c r="C1155" s="252">
        <v>50</v>
      </c>
      <c r="D1155" s="251">
        <f t="shared" si="17"/>
        <v>2.5</v>
      </c>
      <c r="E1155" s="170">
        <v>47.5</v>
      </c>
      <c r="F1155" s="171" t="s">
        <v>4585</v>
      </c>
      <c r="G1155" s="153"/>
    </row>
    <row r="1156" spans="2:7">
      <c r="B1156" s="169">
        <v>42515.017222221999</v>
      </c>
      <c r="C1156" s="252">
        <v>100</v>
      </c>
      <c r="D1156" s="251">
        <f t="shared" si="17"/>
        <v>4.9500000000000028</v>
      </c>
      <c r="E1156" s="170">
        <v>95.05</v>
      </c>
      <c r="F1156" s="171" t="s">
        <v>4645</v>
      </c>
      <c r="G1156" s="153"/>
    </row>
    <row r="1157" spans="2:7">
      <c r="B1157" s="169">
        <v>42515.017222221999</v>
      </c>
      <c r="C1157" s="252">
        <v>100</v>
      </c>
      <c r="D1157" s="251">
        <f t="shared" si="17"/>
        <v>5</v>
      </c>
      <c r="E1157" s="170">
        <v>95</v>
      </c>
      <c r="F1157" s="171" t="s">
        <v>4646</v>
      </c>
      <c r="G1157" s="153"/>
    </row>
    <row r="1158" spans="2:7">
      <c r="B1158" s="169">
        <v>42515.017222221999</v>
      </c>
      <c r="C1158" s="252">
        <v>100</v>
      </c>
      <c r="D1158" s="251">
        <f t="shared" ref="D1158:D1221" si="18">SUM(C1158-E1158)</f>
        <v>4.9500000000000028</v>
      </c>
      <c r="E1158" s="170">
        <v>95.05</v>
      </c>
      <c r="F1158" s="171" t="s">
        <v>4647</v>
      </c>
      <c r="G1158" s="153"/>
    </row>
    <row r="1159" spans="2:7">
      <c r="B1159" s="169">
        <v>42515.017222221999</v>
      </c>
      <c r="C1159" s="252">
        <v>30</v>
      </c>
      <c r="D1159" s="251">
        <f t="shared" si="18"/>
        <v>1.5</v>
      </c>
      <c r="E1159" s="170">
        <v>28.5</v>
      </c>
      <c r="F1159" s="171" t="s">
        <v>4648</v>
      </c>
      <c r="G1159" s="153"/>
    </row>
    <row r="1160" spans="2:7">
      <c r="B1160" s="169">
        <v>42515.017222221999</v>
      </c>
      <c r="C1160" s="252">
        <v>100</v>
      </c>
      <c r="D1160" s="251">
        <f t="shared" si="18"/>
        <v>4.9500000000000028</v>
      </c>
      <c r="E1160" s="170">
        <v>95.05</v>
      </c>
      <c r="F1160" s="171" t="s">
        <v>4649</v>
      </c>
      <c r="G1160" s="153"/>
    </row>
    <row r="1161" spans="2:7">
      <c r="B1161" s="169">
        <v>42515.017233796003</v>
      </c>
      <c r="C1161" s="252">
        <v>100</v>
      </c>
      <c r="D1161" s="251">
        <f t="shared" si="18"/>
        <v>4.9500000000000028</v>
      </c>
      <c r="E1161" s="170">
        <v>95.05</v>
      </c>
      <c r="F1161" s="171" t="s">
        <v>4650</v>
      </c>
      <c r="G1161" s="153"/>
    </row>
    <row r="1162" spans="2:7">
      <c r="B1162" s="169">
        <v>42515.017233796003</v>
      </c>
      <c r="C1162" s="252">
        <v>100</v>
      </c>
      <c r="D1162" s="251">
        <f t="shared" si="18"/>
        <v>5</v>
      </c>
      <c r="E1162" s="170">
        <v>95</v>
      </c>
      <c r="F1162" s="171" t="s">
        <v>3882</v>
      </c>
      <c r="G1162" s="153"/>
    </row>
    <row r="1163" spans="2:7">
      <c r="B1163" s="169">
        <v>42515.017233796003</v>
      </c>
      <c r="C1163" s="252">
        <v>50</v>
      </c>
      <c r="D1163" s="251">
        <f t="shared" si="18"/>
        <v>3.5</v>
      </c>
      <c r="E1163" s="170">
        <v>46.5</v>
      </c>
      <c r="F1163" s="171" t="s">
        <v>4651</v>
      </c>
      <c r="G1163" s="153"/>
    </row>
    <row r="1164" spans="2:7">
      <c r="B1164" s="169">
        <v>42515.017233796003</v>
      </c>
      <c r="C1164" s="252">
        <v>30</v>
      </c>
      <c r="D1164" s="251">
        <f t="shared" si="18"/>
        <v>1.5</v>
      </c>
      <c r="E1164" s="170">
        <v>28.5</v>
      </c>
      <c r="F1164" s="171" t="s">
        <v>3943</v>
      </c>
      <c r="G1164" s="153"/>
    </row>
    <row r="1165" spans="2:7">
      <c r="B1165" s="169">
        <v>42515.017233796003</v>
      </c>
      <c r="C1165" s="252">
        <v>100</v>
      </c>
      <c r="D1165" s="251">
        <f t="shared" si="18"/>
        <v>4.9500000000000028</v>
      </c>
      <c r="E1165" s="170">
        <v>95.05</v>
      </c>
      <c r="F1165" s="171" t="s">
        <v>3827</v>
      </c>
      <c r="G1165" s="153"/>
    </row>
    <row r="1166" spans="2:7">
      <c r="B1166" s="169">
        <v>42515.017233796003</v>
      </c>
      <c r="C1166" s="252">
        <v>100</v>
      </c>
      <c r="D1166" s="251">
        <f t="shared" si="18"/>
        <v>4.9500000000000028</v>
      </c>
      <c r="E1166" s="170">
        <v>95.05</v>
      </c>
      <c r="F1166" s="171" t="s">
        <v>4652</v>
      </c>
      <c r="G1166" s="153"/>
    </row>
    <row r="1167" spans="2:7">
      <c r="B1167" s="169">
        <v>42515.017233796003</v>
      </c>
      <c r="C1167" s="252">
        <v>100</v>
      </c>
      <c r="D1167" s="251">
        <f t="shared" si="18"/>
        <v>5</v>
      </c>
      <c r="E1167" s="170">
        <v>95</v>
      </c>
      <c r="F1167" s="171" t="s">
        <v>4653</v>
      </c>
      <c r="G1167" s="153"/>
    </row>
    <row r="1168" spans="2:7">
      <c r="B1168" s="169">
        <v>42515.017233796003</v>
      </c>
      <c r="C1168" s="252">
        <v>100</v>
      </c>
      <c r="D1168" s="251">
        <f t="shared" si="18"/>
        <v>5</v>
      </c>
      <c r="E1168" s="170">
        <v>95</v>
      </c>
      <c r="F1168" s="171" t="s">
        <v>4654</v>
      </c>
      <c r="G1168" s="153"/>
    </row>
    <row r="1169" spans="2:7">
      <c r="B1169" s="169">
        <v>42515.017233796003</v>
      </c>
      <c r="C1169" s="252">
        <v>30</v>
      </c>
      <c r="D1169" s="251">
        <f t="shared" si="18"/>
        <v>1.5</v>
      </c>
      <c r="E1169" s="170">
        <v>28.5</v>
      </c>
      <c r="F1169" s="171" t="s">
        <v>4655</v>
      </c>
      <c r="G1169" s="153"/>
    </row>
    <row r="1170" spans="2:7">
      <c r="B1170" s="169">
        <v>42515.017233796003</v>
      </c>
      <c r="C1170" s="252">
        <v>10</v>
      </c>
      <c r="D1170" s="251">
        <f t="shared" si="18"/>
        <v>0.5</v>
      </c>
      <c r="E1170" s="170">
        <v>9.5</v>
      </c>
      <c r="F1170" s="171" t="s">
        <v>4656</v>
      </c>
      <c r="G1170" s="153"/>
    </row>
    <row r="1171" spans="2:7">
      <c r="B1171" s="169">
        <v>42515.017233796003</v>
      </c>
      <c r="C1171" s="252">
        <v>50</v>
      </c>
      <c r="D1171" s="251">
        <f t="shared" si="18"/>
        <v>2.5</v>
      </c>
      <c r="E1171" s="170">
        <v>47.5</v>
      </c>
      <c r="F1171" s="171" t="s">
        <v>4657</v>
      </c>
      <c r="G1171" s="153"/>
    </row>
    <row r="1172" spans="2:7">
      <c r="B1172" s="169">
        <v>42515.017233796003</v>
      </c>
      <c r="C1172" s="252">
        <v>50</v>
      </c>
      <c r="D1172" s="251">
        <f t="shared" si="18"/>
        <v>2.4799999999999969</v>
      </c>
      <c r="E1172" s="170">
        <v>47.52</v>
      </c>
      <c r="F1172" s="171" t="s">
        <v>4658</v>
      </c>
      <c r="G1172" s="153"/>
    </row>
    <row r="1173" spans="2:7">
      <c r="B1173" s="169">
        <v>42515.01724537</v>
      </c>
      <c r="C1173" s="252">
        <v>100</v>
      </c>
      <c r="D1173" s="251">
        <f t="shared" si="18"/>
        <v>5</v>
      </c>
      <c r="E1173" s="170">
        <v>95</v>
      </c>
      <c r="F1173" s="171" t="s">
        <v>4659</v>
      </c>
      <c r="G1173" s="153"/>
    </row>
    <row r="1174" spans="2:7">
      <c r="B1174" s="169">
        <v>42515.01724537</v>
      </c>
      <c r="C1174" s="252">
        <v>100</v>
      </c>
      <c r="D1174" s="251">
        <f t="shared" si="18"/>
        <v>5</v>
      </c>
      <c r="E1174" s="170">
        <v>95</v>
      </c>
      <c r="F1174" s="171" t="s">
        <v>4660</v>
      </c>
      <c r="G1174" s="153"/>
    </row>
    <row r="1175" spans="2:7">
      <c r="B1175" s="169">
        <v>42515.01724537</v>
      </c>
      <c r="C1175" s="252">
        <v>100</v>
      </c>
      <c r="D1175" s="251">
        <f t="shared" si="18"/>
        <v>5</v>
      </c>
      <c r="E1175" s="170">
        <v>95</v>
      </c>
      <c r="F1175" s="171" t="s">
        <v>4661</v>
      </c>
      <c r="G1175" s="153"/>
    </row>
    <row r="1176" spans="2:7">
      <c r="B1176" s="169">
        <v>42515.01724537</v>
      </c>
      <c r="C1176" s="252">
        <v>100</v>
      </c>
      <c r="D1176" s="251">
        <f t="shared" si="18"/>
        <v>5</v>
      </c>
      <c r="E1176" s="170">
        <v>95</v>
      </c>
      <c r="F1176" s="171" t="s">
        <v>4435</v>
      </c>
      <c r="G1176" s="153"/>
    </row>
    <row r="1177" spans="2:7">
      <c r="B1177" s="169">
        <v>42515.01724537</v>
      </c>
      <c r="C1177" s="252">
        <v>55</v>
      </c>
      <c r="D1177" s="251">
        <f t="shared" si="18"/>
        <v>3.8500000000000014</v>
      </c>
      <c r="E1177" s="170">
        <v>51.15</v>
      </c>
      <c r="F1177" s="171" t="s">
        <v>4662</v>
      </c>
      <c r="G1177" s="153"/>
    </row>
    <row r="1178" spans="2:7">
      <c r="B1178" s="169">
        <v>42515.01724537</v>
      </c>
      <c r="C1178" s="252">
        <v>100</v>
      </c>
      <c r="D1178" s="251">
        <f t="shared" si="18"/>
        <v>5</v>
      </c>
      <c r="E1178" s="170">
        <v>95</v>
      </c>
      <c r="F1178" s="171" t="s">
        <v>4663</v>
      </c>
      <c r="G1178" s="153"/>
    </row>
    <row r="1179" spans="2:7">
      <c r="B1179" s="169">
        <v>42515.01724537</v>
      </c>
      <c r="C1179" s="252">
        <v>100</v>
      </c>
      <c r="D1179" s="251">
        <f t="shared" si="18"/>
        <v>5</v>
      </c>
      <c r="E1179" s="170">
        <v>95</v>
      </c>
      <c r="F1179" s="171" t="s">
        <v>4664</v>
      </c>
      <c r="G1179" s="153"/>
    </row>
    <row r="1180" spans="2:7">
      <c r="B1180" s="169">
        <v>42515.01724537</v>
      </c>
      <c r="C1180" s="252">
        <v>50</v>
      </c>
      <c r="D1180" s="251">
        <f t="shared" si="18"/>
        <v>2.5</v>
      </c>
      <c r="E1180" s="170">
        <v>47.5</v>
      </c>
      <c r="F1180" s="171" t="s">
        <v>4665</v>
      </c>
      <c r="G1180" s="153"/>
    </row>
    <row r="1181" spans="2:7">
      <c r="B1181" s="169">
        <v>42515.01724537</v>
      </c>
      <c r="C1181" s="252">
        <v>300</v>
      </c>
      <c r="D1181" s="251">
        <f t="shared" si="18"/>
        <v>15</v>
      </c>
      <c r="E1181" s="170">
        <v>285</v>
      </c>
      <c r="F1181" s="171" t="s">
        <v>4666</v>
      </c>
      <c r="G1181" s="153"/>
    </row>
    <row r="1182" spans="2:7">
      <c r="B1182" s="169">
        <v>42515.01724537</v>
      </c>
      <c r="C1182" s="252">
        <v>50</v>
      </c>
      <c r="D1182" s="251">
        <f t="shared" si="18"/>
        <v>2.5</v>
      </c>
      <c r="E1182" s="170">
        <v>47.5</v>
      </c>
      <c r="F1182" s="171" t="s">
        <v>4541</v>
      </c>
      <c r="G1182" s="153"/>
    </row>
    <row r="1183" spans="2:7">
      <c r="B1183" s="169">
        <v>42515.01724537</v>
      </c>
      <c r="C1183" s="252">
        <v>100</v>
      </c>
      <c r="D1183" s="251">
        <f t="shared" si="18"/>
        <v>5</v>
      </c>
      <c r="E1183" s="170">
        <v>95</v>
      </c>
      <c r="F1183" s="171" t="s">
        <v>4667</v>
      </c>
      <c r="G1183" s="153"/>
    </row>
    <row r="1184" spans="2:7">
      <c r="B1184" s="169">
        <v>42515.01724537</v>
      </c>
      <c r="C1184" s="252">
        <v>100</v>
      </c>
      <c r="D1184" s="251">
        <f t="shared" si="18"/>
        <v>5</v>
      </c>
      <c r="E1184" s="170">
        <v>95</v>
      </c>
      <c r="F1184" s="171" t="s">
        <v>4668</v>
      </c>
      <c r="G1184" s="153"/>
    </row>
    <row r="1185" spans="2:7">
      <c r="B1185" s="169">
        <v>42515.01724537</v>
      </c>
      <c r="C1185" s="252">
        <v>100</v>
      </c>
      <c r="D1185" s="251">
        <f t="shared" si="18"/>
        <v>5</v>
      </c>
      <c r="E1185" s="170">
        <v>95</v>
      </c>
      <c r="F1185" s="171" t="s">
        <v>4669</v>
      </c>
      <c r="G1185" s="153"/>
    </row>
    <row r="1186" spans="2:7">
      <c r="B1186" s="169">
        <v>42515.01724537</v>
      </c>
      <c r="C1186" s="252">
        <v>300</v>
      </c>
      <c r="D1186" s="251">
        <f t="shared" si="18"/>
        <v>15</v>
      </c>
      <c r="E1186" s="170">
        <v>285</v>
      </c>
      <c r="F1186" s="171" t="s">
        <v>4670</v>
      </c>
      <c r="G1186" s="153"/>
    </row>
    <row r="1187" spans="2:7">
      <c r="B1187" s="169">
        <v>42515.01724537</v>
      </c>
      <c r="C1187" s="252">
        <v>500</v>
      </c>
      <c r="D1187" s="251">
        <f t="shared" si="18"/>
        <v>25</v>
      </c>
      <c r="E1187" s="170">
        <v>475</v>
      </c>
      <c r="F1187" s="171" t="s">
        <v>4671</v>
      </c>
      <c r="G1187" s="153"/>
    </row>
    <row r="1188" spans="2:7">
      <c r="B1188" s="169">
        <v>42515.01724537</v>
      </c>
      <c r="C1188" s="252">
        <v>200</v>
      </c>
      <c r="D1188" s="251">
        <f t="shared" si="18"/>
        <v>9.9000000000000057</v>
      </c>
      <c r="E1188" s="170">
        <v>190.1</v>
      </c>
      <c r="F1188" s="171" t="s">
        <v>4672</v>
      </c>
      <c r="G1188" s="153"/>
    </row>
    <row r="1189" spans="2:7">
      <c r="B1189" s="169">
        <v>42515.01724537</v>
      </c>
      <c r="C1189" s="252">
        <v>500</v>
      </c>
      <c r="D1189" s="251">
        <f t="shared" si="18"/>
        <v>25</v>
      </c>
      <c r="E1189" s="170">
        <v>475</v>
      </c>
      <c r="F1189" s="171" t="s">
        <v>4673</v>
      </c>
      <c r="G1189" s="153"/>
    </row>
    <row r="1190" spans="2:7">
      <c r="B1190" s="169">
        <v>42515.01724537</v>
      </c>
      <c r="C1190" s="252">
        <v>200</v>
      </c>
      <c r="D1190" s="251">
        <f t="shared" si="18"/>
        <v>9.9000000000000057</v>
      </c>
      <c r="E1190" s="170">
        <v>190.1</v>
      </c>
      <c r="F1190" s="171" t="s">
        <v>4674</v>
      </c>
      <c r="G1190" s="153"/>
    </row>
    <row r="1191" spans="2:7">
      <c r="B1191" s="169">
        <v>42515.01724537</v>
      </c>
      <c r="C1191" s="252">
        <v>50</v>
      </c>
      <c r="D1191" s="251">
        <f t="shared" si="18"/>
        <v>2.4799999999999969</v>
      </c>
      <c r="E1191" s="170">
        <v>47.52</v>
      </c>
      <c r="F1191" s="171" t="s">
        <v>4675</v>
      </c>
      <c r="G1191" s="153"/>
    </row>
    <row r="1192" spans="2:7">
      <c r="B1192" s="169">
        <v>42515.01724537</v>
      </c>
      <c r="C1192" s="252">
        <v>500</v>
      </c>
      <c r="D1192" s="251">
        <f t="shared" si="18"/>
        <v>25</v>
      </c>
      <c r="E1192" s="170">
        <v>475</v>
      </c>
      <c r="F1192" s="171" t="s">
        <v>4676</v>
      </c>
      <c r="G1192" s="153"/>
    </row>
    <row r="1193" spans="2:7">
      <c r="B1193" s="169">
        <v>42515.01724537</v>
      </c>
      <c r="C1193" s="252">
        <v>100</v>
      </c>
      <c r="D1193" s="251">
        <f t="shared" si="18"/>
        <v>5</v>
      </c>
      <c r="E1193" s="170">
        <v>95</v>
      </c>
      <c r="F1193" s="171" t="s">
        <v>4677</v>
      </c>
      <c r="G1193" s="153"/>
    </row>
    <row r="1194" spans="2:7">
      <c r="B1194" s="169">
        <v>42515.01724537</v>
      </c>
      <c r="C1194" s="252">
        <v>100</v>
      </c>
      <c r="D1194" s="251">
        <f t="shared" si="18"/>
        <v>5</v>
      </c>
      <c r="E1194" s="170">
        <v>95</v>
      </c>
      <c r="F1194" s="171" t="s">
        <v>4678</v>
      </c>
      <c r="G1194" s="153"/>
    </row>
    <row r="1195" spans="2:7">
      <c r="B1195" s="169">
        <v>42515.017256943996</v>
      </c>
      <c r="C1195" s="252">
        <v>300</v>
      </c>
      <c r="D1195" s="251">
        <f t="shared" si="18"/>
        <v>15</v>
      </c>
      <c r="E1195" s="170">
        <v>285</v>
      </c>
      <c r="F1195" s="171" t="s">
        <v>4679</v>
      </c>
      <c r="G1195" s="153"/>
    </row>
    <row r="1196" spans="2:7">
      <c r="B1196" s="169">
        <v>42515.017256943996</v>
      </c>
      <c r="C1196" s="252">
        <v>100</v>
      </c>
      <c r="D1196" s="251">
        <f t="shared" si="18"/>
        <v>4.9500000000000028</v>
      </c>
      <c r="E1196" s="170">
        <v>95.05</v>
      </c>
      <c r="F1196" s="171" t="s">
        <v>4680</v>
      </c>
      <c r="G1196" s="153"/>
    </row>
    <row r="1197" spans="2:7">
      <c r="B1197" s="169">
        <v>42515.017256943996</v>
      </c>
      <c r="C1197" s="252">
        <v>100</v>
      </c>
      <c r="D1197" s="251">
        <f t="shared" si="18"/>
        <v>5</v>
      </c>
      <c r="E1197" s="170">
        <v>95</v>
      </c>
      <c r="F1197" s="171" t="s">
        <v>4681</v>
      </c>
      <c r="G1197" s="153"/>
    </row>
    <row r="1198" spans="2:7">
      <c r="B1198" s="169">
        <v>42515.017256943996</v>
      </c>
      <c r="C1198" s="252">
        <v>50</v>
      </c>
      <c r="D1198" s="251">
        <f t="shared" si="18"/>
        <v>3.5</v>
      </c>
      <c r="E1198" s="170">
        <v>46.5</v>
      </c>
      <c r="F1198" s="171" t="s">
        <v>4682</v>
      </c>
      <c r="G1198" s="153"/>
    </row>
    <row r="1199" spans="2:7">
      <c r="B1199" s="169">
        <v>42515.017256943996</v>
      </c>
      <c r="C1199" s="252">
        <v>100</v>
      </c>
      <c r="D1199" s="251">
        <f t="shared" si="18"/>
        <v>5</v>
      </c>
      <c r="E1199" s="170">
        <v>95</v>
      </c>
      <c r="F1199" s="171" t="s">
        <v>4683</v>
      </c>
      <c r="G1199" s="153"/>
    </row>
    <row r="1200" spans="2:7">
      <c r="B1200" s="169">
        <v>42515.017256943996</v>
      </c>
      <c r="C1200" s="252">
        <v>1</v>
      </c>
      <c r="D1200" s="251">
        <f t="shared" si="18"/>
        <v>5.0000000000000044E-2</v>
      </c>
      <c r="E1200" s="170">
        <v>0.95</v>
      </c>
      <c r="F1200" s="171" t="s">
        <v>4684</v>
      </c>
      <c r="G1200" s="153"/>
    </row>
    <row r="1201" spans="2:7">
      <c r="B1201" s="169">
        <v>42515.017256943996</v>
      </c>
      <c r="C1201" s="252">
        <v>50</v>
      </c>
      <c r="D1201" s="251">
        <f t="shared" si="18"/>
        <v>2.4799999999999969</v>
      </c>
      <c r="E1201" s="170">
        <v>47.52</v>
      </c>
      <c r="F1201" s="171" t="s">
        <v>4685</v>
      </c>
      <c r="G1201" s="153"/>
    </row>
    <row r="1202" spans="2:7">
      <c r="B1202" s="169">
        <v>42515.017256943996</v>
      </c>
      <c r="C1202" s="252">
        <v>100</v>
      </c>
      <c r="D1202" s="251">
        <f t="shared" si="18"/>
        <v>4.9500000000000028</v>
      </c>
      <c r="E1202" s="170">
        <v>95.05</v>
      </c>
      <c r="F1202" s="171" t="s">
        <v>4686</v>
      </c>
      <c r="G1202" s="153"/>
    </row>
    <row r="1203" spans="2:7">
      <c r="B1203" s="169">
        <v>42515.017268518997</v>
      </c>
      <c r="C1203" s="252">
        <v>101</v>
      </c>
      <c r="D1203" s="251">
        <f t="shared" si="18"/>
        <v>5.0499999999999972</v>
      </c>
      <c r="E1203" s="170">
        <v>95.95</v>
      </c>
      <c r="F1203" s="171" t="s">
        <v>4687</v>
      </c>
      <c r="G1203" s="153"/>
    </row>
    <row r="1204" spans="2:7">
      <c r="B1204" s="169">
        <v>42515.017268518997</v>
      </c>
      <c r="C1204" s="252">
        <v>100</v>
      </c>
      <c r="D1204" s="251">
        <f t="shared" si="18"/>
        <v>5</v>
      </c>
      <c r="E1204" s="170">
        <v>95</v>
      </c>
      <c r="F1204" s="171" t="s">
        <v>4688</v>
      </c>
      <c r="G1204" s="153"/>
    </row>
    <row r="1205" spans="2:7">
      <c r="B1205" s="169">
        <v>42515.017268518997</v>
      </c>
      <c r="C1205" s="252">
        <v>50</v>
      </c>
      <c r="D1205" s="251">
        <f t="shared" si="18"/>
        <v>2.5</v>
      </c>
      <c r="E1205" s="170">
        <v>47.5</v>
      </c>
      <c r="F1205" s="171" t="s">
        <v>4689</v>
      </c>
      <c r="G1205" s="153"/>
    </row>
    <row r="1206" spans="2:7">
      <c r="B1206" s="169">
        <v>42515.017268518997</v>
      </c>
      <c r="C1206" s="252">
        <v>100</v>
      </c>
      <c r="D1206" s="251">
        <f t="shared" si="18"/>
        <v>5</v>
      </c>
      <c r="E1206" s="170">
        <v>95</v>
      </c>
      <c r="F1206" s="171" t="s">
        <v>4690</v>
      </c>
      <c r="G1206" s="153"/>
    </row>
    <row r="1207" spans="2:7">
      <c r="B1207" s="169">
        <v>42515.017268518997</v>
      </c>
      <c r="C1207" s="252">
        <v>200</v>
      </c>
      <c r="D1207" s="251">
        <f t="shared" si="18"/>
        <v>10</v>
      </c>
      <c r="E1207" s="170">
        <v>190</v>
      </c>
      <c r="F1207" s="171" t="s">
        <v>4691</v>
      </c>
      <c r="G1207" s="153"/>
    </row>
    <row r="1208" spans="2:7">
      <c r="B1208" s="169">
        <v>42515.017268518997</v>
      </c>
      <c r="C1208" s="252">
        <v>200</v>
      </c>
      <c r="D1208" s="251">
        <f t="shared" si="18"/>
        <v>10</v>
      </c>
      <c r="E1208" s="170">
        <v>190</v>
      </c>
      <c r="F1208" s="171" t="s">
        <v>4692</v>
      </c>
      <c r="G1208" s="153"/>
    </row>
    <row r="1209" spans="2:7">
      <c r="B1209" s="169">
        <v>42515.017268518997</v>
      </c>
      <c r="C1209" s="252">
        <v>100</v>
      </c>
      <c r="D1209" s="251">
        <f t="shared" si="18"/>
        <v>7</v>
      </c>
      <c r="E1209" s="170">
        <v>93</v>
      </c>
      <c r="F1209" s="171" t="s">
        <v>4599</v>
      </c>
      <c r="G1209" s="153"/>
    </row>
    <row r="1210" spans="2:7">
      <c r="B1210" s="169">
        <v>42515.017268518997</v>
      </c>
      <c r="C1210" s="252">
        <v>300</v>
      </c>
      <c r="D1210" s="251">
        <f t="shared" si="18"/>
        <v>15</v>
      </c>
      <c r="E1210" s="170">
        <v>285</v>
      </c>
      <c r="F1210" s="171" t="s">
        <v>3874</v>
      </c>
      <c r="G1210" s="153"/>
    </row>
    <row r="1211" spans="2:7">
      <c r="B1211" s="169">
        <v>42515.017268518997</v>
      </c>
      <c r="C1211" s="252">
        <v>300</v>
      </c>
      <c r="D1211" s="251">
        <f t="shared" si="18"/>
        <v>15</v>
      </c>
      <c r="E1211" s="170">
        <v>285</v>
      </c>
      <c r="F1211" s="171" t="s">
        <v>4693</v>
      </c>
      <c r="G1211" s="153"/>
    </row>
    <row r="1212" spans="2:7">
      <c r="B1212" s="169">
        <v>42515.017268518997</v>
      </c>
      <c r="C1212" s="252">
        <v>100</v>
      </c>
      <c r="D1212" s="251">
        <f t="shared" si="18"/>
        <v>5</v>
      </c>
      <c r="E1212" s="170">
        <v>95</v>
      </c>
      <c r="F1212" s="171" t="s">
        <v>4694</v>
      </c>
      <c r="G1212" s="153"/>
    </row>
    <row r="1213" spans="2:7">
      <c r="B1213" s="169">
        <v>42515.017268518997</v>
      </c>
      <c r="C1213" s="252">
        <v>200</v>
      </c>
      <c r="D1213" s="251">
        <f t="shared" si="18"/>
        <v>9.9000000000000057</v>
      </c>
      <c r="E1213" s="170">
        <v>190.1</v>
      </c>
      <c r="F1213" s="171" t="s">
        <v>3956</v>
      </c>
      <c r="G1213" s="153"/>
    </row>
    <row r="1214" spans="2:7">
      <c r="B1214" s="169">
        <v>42515.017268518997</v>
      </c>
      <c r="C1214" s="252">
        <v>100</v>
      </c>
      <c r="D1214" s="251">
        <f t="shared" si="18"/>
        <v>5</v>
      </c>
      <c r="E1214" s="170">
        <v>95</v>
      </c>
      <c r="F1214" s="171" t="s">
        <v>4695</v>
      </c>
      <c r="G1214" s="153"/>
    </row>
    <row r="1215" spans="2:7">
      <c r="B1215" s="169">
        <v>42515.017268518997</v>
      </c>
      <c r="C1215" s="252">
        <v>100</v>
      </c>
      <c r="D1215" s="251">
        <f t="shared" si="18"/>
        <v>5</v>
      </c>
      <c r="E1215" s="170">
        <v>95</v>
      </c>
      <c r="F1215" s="171" t="s">
        <v>4696</v>
      </c>
      <c r="G1215" s="153"/>
    </row>
    <row r="1216" spans="2:7">
      <c r="B1216" s="169">
        <v>42515.017280093001</v>
      </c>
      <c r="C1216" s="252">
        <v>100</v>
      </c>
      <c r="D1216" s="251">
        <f t="shared" si="18"/>
        <v>5</v>
      </c>
      <c r="E1216" s="170">
        <v>95</v>
      </c>
      <c r="F1216" s="171" t="s">
        <v>4697</v>
      </c>
      <c r="G1216" s="153"/>
    </row>
    <row r="1217" spans="2:7">
      <c r="B1217" s="169">
        <v>42515.017280093001</v>
      </c>
      <c r="C1217" s="252">
        <v>300</v>
      </c>
      <c r="D1217" s="251">
        <f t="shared" si="18"/>
        <v>15</v>
      </c>
      <c r="E1217" s="170">
        <v>285</v>
      </c>
      <c r="F1217" s="171" t="s">
        <v>3985</v>
      </c>
      <c r="G1217" s="153"/>
    </row>
    <row r="1218" spans="2:7">
      <c r="B1218" s="169">
        <v>42515.017280093001</v>
      </c>
      <c r="C1218" s="252">
        <v>300</v>
      </c>
      <c r="D1218" s="251">
        <f t="shared" si="18"/>
        <v>14.850000000000023</v>
      </c>
      <c r="E1218" s="170">
        <v>285.14999999999998</v>
      </c>
      <c r="F1218" s="171" t="s">
        <v>4698</v>
      </c>
      <c r="G1218" s="153"/>
    </row>
    <row r="1219" spans="2:7">
      <c r="B1219" s="169">
        <v>42515.017280093001</v>
      </c>
      <c r="C1219" s="252">
        <v>100</v>
      </c>
      <c r="D1219" s="251">
        <f t="shared" si="18"/>
        <v>7</v>
      </c>
      <c r="E1219" s="170">
        <v>93</v>
      </c>
      <c r="F1219" s="171" t="s">
        <v>3861</v>
      </c>
      <c r="G1219" s="153"/>
    </row>
    <row r="1220" spans="2:7">
      <c r="B1220" s="169">
        <v>42515.017280093001</v>
      </c>
      <c r="C1220" s="252">
        <v>50</v>
      </c>
      <c r="D1220" s="251">
        <f t="shared" si="18"/>
        <v>2.5</v>
      </c>
      <c r="E1220" s="170">
        <v>47.5</v>
      </c>
      <c r="F1220" s="171" t="s">
        <v>4699</v>
      </c>
      <c r="G1220" s="153"/>
    </row>
    <row r="1221" spans="2:7">
      <c r="B1221" s="169">
        <v>42515.017280093001</v>
      </c>
      <c r="C1221" s="252">
        <v>50</v>
      </c>
      <c r="D1221" s="251">
        <f t="shared" si="18"/>
        <v>2.5</v>
      </c>
      <c r="E1221" s="170">
        <v>47.5</v>
      </c>
      <c r="F1221" s="171" t="s">
        <v>4700</v>
      </c>
      <c r="G1221" s="153"/>
    </row>
    <row r="1222" spans="2:7">
      <c r="B1222" s="169">
        <v>42515.017280093001</v>
      </c>
      <c r="C1222" s="252">
        <v>100</v>
      </c>
      <c r="D1222" s="251">
        <f t="shared" ref="D1222:D1285" si="19">SUM(C1222-E1222)</f>
        <v>5</v>
      </c>
      <c r="E1222" s="170">
        <v>95</v>
      </c>
      <c r="F1222" s="171" t="s">
        <v>4701</v>
      </c>
      <c r="G1222" s="153"/>
    </row>
    <row r="1223" spans="2:7">
      <c r="B1223" s="169">
        <v>42515.017280093001</v>
      </c>
      <c r="C1223" s="252">
        <v>50</v>
      </c>
      <c r="D1223" s="251">
        <f t="shared" si="19"/>
        <v>2.5</v>
      </c>
      <c r="E1223" s="170">
        <v>47.5</v>
      </c>
      <c r="F1223" s="171" t="s">
        <v>4702</v>
      </c>
      <c r="G1223" s="153"/>
    </row>
    <row r="1224" spans="2:7">
      <c r="B1224" s="169">
        <v>42515.017280093001</v>
      </c>
      <c r="C1224" s="252">
        <v>50</v>
      </c>
      <c r="D1224" s="251">
        <f t="shared" si="19"/>
        <v>2.5</v>
      </c>
      <c r="E1224" s="170">
        <v>47.5</v>
      </c>
      <c r="F1224" s="171" t="s">
        <v>4703</v>
      </c>
      <c r="G1224" s="153"/>
    </row>
    <row r="1225" spans="2:7">
      <c r="B1225" s="169">
        <v>42515.017280093001</v>
      </c>
      <c r="C1225" s="252">
        <v>100</v>
      </c>
      <c r="D1225" s="251">
        <f t="shared" si="19"/>
        <v>4.9500000000000028</v>
      </c>
      <c r="E1225" s="170">
        <v>95.05</v>
      </c>
      <c r="F1225" s="171" t="s">
        <v>4248</v>
      </c>
      <c r="G1225" s="153"/>
    </row>
    <row r="1226" spans="2:7">
      <c r="B1226" s="169">
        <v>42515.017291666998</v>
      </c>
      <c r="C1226" s="252">
        <v>100</v>
      </c>
      <c r="D1226" s="251">
        <f t="shared" si="19"/>
        <v>4.9500000000000028</v>
      </c>
      <c r="E1226" s="170">
        <v>95.05</v>
      </c>
      <c r="F1226" s="171" t="s">
        <v>4704</v>
      </c>
      <c r="G1226" s="153"/>
    </row>
    <row r="1227" spans="2:7">
      <c r="B1227" s="169">
        <v>42515.017291666998</v>
      </c>
      <c r="C1227" s="252">
        <v>100</v>
      </c>
      <c r="D1227" s="251">
        <f t="shared" si="19"/>
        <v>4.9500000000000028</v>
      </c>
      <c r="E1227" s="170">
        <v>95.05</v>
      </c>
      <c r="F1227" s="171" t="s">
        <v>4705</v>
      </c>
      <c r="G1227" s="153"/>
    </row>
    <row r="1228" spans="2:7">
      <c r="B1228" s="169">
        <v>42515.017291666998</v>
      </c>
      <c r="C1228" s="252">
        <v>50</v>
      </c>
      <c r="D1228" s="251">
        <f t="shared" si="19"/>
        <v>3.5</v>
      </c>
      <c r="E1228" s="170">
        <v>46.5</v>
      </c>
      <c r="F1228" s="171" t="s">
        <v>4706</v>
      </c>
      <c r="G1228" s="153"/>
    </row>
    <row r="1229" spans="2:7">
      <c r="B1229" s="169">
        <v>42515.017291666998</v>
      </c>
      <c r="C1229" s="252">
        <v>100</v>
      </c>
      <c r="D1229" s="251">
        <f t="shared" si="19"/>
        <v>4.9500000000000028</v>
      </c>
      <c r="E1229" s="170">
        <v>95.05</v>
      </c>
      <c r="F1229" s="171" t="s">
        <v>4707</v>
      </c>
      <c r="G1229" s="153"/>
    </row>
    <row r="1230" spans="2:7">
      <c r="B1230" s="169">
        <v>42515.017291666998</v>
      </c>
      <c r="C1230" s="252">
        <v>100</v>
      </c>
      <c r="D1230" s="251">
        <f t="shared" si="19"/>
        <v>5</v>
      </c>
      <c r="E1230" s="170">
        <v>95</v>
      </c>
      <c r="F1230" s="171" t="s">
        <v>4708</v>
      </c>
      <c r="G1230" s="153"/>
    </row>
    <row r="1231" spans="2:7">
      <c r="B1231" s="169">
        <v>42515.017291666998</v>
      </c>
      <c r="C1231" s="252">
        <v>100</v>
      </c>
      <c r="D1231" s="251">
        <f t="shared" si="19"/>
        <v>5</v>
      </c>
      <c r="E1231" s="170">
        <v>95</v>
      </c>
      <c r="F1231" s="171" t="s">
        <v>4709</v>
      </c>
      <c r="G1231" s="153"/>
    </row>
    <row r="1232" spans="2:7">
      <c r="B1232" s="169">
        <v>42515.017291666998</v>
      </c>
      <c r="C1232" s="252">
        <v>100</v>
      </c>
      <c r="D1232" s="251">
        <f t="shared" si="19"/>
        <v>4.9500000000000028</v>
      </c>
      <c r="E1232" s="170">
        <v>95.05</v>
      </c>
      <c r="F1232" s="171" t="s">
        <v>4710</v>
      </c>
      <c r="G1232" s="153"/>
    </row>
    <row r="1233" spans="2:7">
      <c r="B1233" s="169">
        <v>42515.017291666998</v>
      </c>
      <c r="C1233" s="252">
        <v>10</v>
      </c>
      <c r="D1233" s="251">
        <f t="shared" si="19"/>
        <v>0.5</v>
      </c>
      <c r="E1233" s="170">
        <v>9.5</v>
      </c>
      <c r="F1233" s="171" t="s">
        <v>4711</v>
      </c>
      <c r="G1233" s="153"/>
    </row>
    <row r="1234" spans="2:7">
      <c r="B1234" s="169">
        <v>42515.017303241002</v>
      </c>
      <c r="C1234" s="252">
        <v>100</v>
      </c>
      <c r="D1234" s="251">
        <f t="shared" si="19"/>
        <v>4.9500000000000028</v>
      </c>
      <c r="E1234" s="170">
        <v>95.05</v>
      </c>
      <c r="F1234" s="171" t="s">
        <v>4712</v>
      </c>
      <c r="G1234" s="153"/>
    </row>
    <row r="1235" spans="2:7">
      <c r="B1235" s="169">
        <v>42515.017303241002</v>
      </c>
      <c r="C1235" s="252">
        <v>100</v>
      </c>
      <c r="D1235" s="251">
        <f t="shared" si="19"/>
        <v>5</v>
      </c>
      <c r="E1235" s="170">
        <v>95</v>
      </c>
      <c r="F1235" s="171" t="s">
        <v>4709</v>
      </c>
      <c r="G1235" s="153"/>
    </row>
    <row r="1236" spans="2:7">
      <c r="B1236" s="169">
        <v>42515.017303241002</v>
      </c>
      <c r="C1236" s="252">
        <v>100</v>
      </c>
      <c r="D1236" s="251">
        <f t="shared" si="19"/>
        <v>5</v>
      </c>
      <c r="E1236" s="170">
        <v>95</v>
      </c>
      <c r="F1236" s="171" t="s">
        <v>3738</v>
      </c>
      <c r="G1236" s="153"/>
    </row>
    <row r="1237" spans="2:7">
      <c r="B1237" s="169">
        <v>42515.017303241002</v>
      </c>
      <c r="C1237" s="252">
        <v>100</v>
      </c>
      <c r="D1237" s="251">
        <f t="shared" si="19"/>
        <v>5</v>
      </c>
      <c r="E1237" s="170">
        <v>95</v>
      </c>
      <c r="F1237" s="171" t="s">
        <v>4713</v>
      </c>
      <c r="G1237" s="153"/>
    </row>
    <row r="1238" spans="2:7">
      <c r="B1238" s="169">
        <v>42515.017303241002</v>
      </c>
      <c r="C1238" s="252">
        <v>200</v>
      </c>
      <c r="D1238" s="251">
        <f t="shared" si="19"/>
        <v>10</v>
      </c>
      <c r="E1238" s="170">
        <v>190</v>
      </c>
      <c r="F1238" s="171" t="s">
        <v>4714</v>
      </c>
      <c r="G1238" s="153"/>
    </row>
    <row r="1239" spans="2:7">
      <c r="B1239" s="169">
        <v>42515.017303241002</v>
      </c>
      <c r="C1239" s="252">
        <v>100</v>
      </c>
      <c r="D1239" s="251">
        <f t="shared" si="19"/>
        <v>7</v>
      </c>
      <c r="E1239" s="170">
        <v>93</v>
      </c>
      <c r="F1239" s="171" t="s">
        <v>4715</v>
      </c>
      <c r="G1239" s="153"/>
    </row>
    <row r="1240" spans="2:7">
      <c r="B1240" s="169">
        <v>42515.017303241002</v>
      </c>
      <c r="C1240" s="252">
        <v>100</v>
      </c>
      <c r="D1240" s="251">
        <f t="shared" si="19"/>
        <v>5</v>
      </c>
      <c r="E1240" s="170">
        <v>95</v>
      </c>
      <c r="F1240" s="171" t="s">
        <v>4716</v>
      </c>
      <c r="G1240" s="153"/>
    </row>
    <row r="1241" spans="2:7">
      <c r="B1241" s="169">
        <v>42515.017303241002</v>
      </c>
      <c r="C1241" s="252">
        <v>100</v>
      </c>
      <c r="D1241" s="251">
        <f t="shared" si="19"/>
        <v>5</v>
      </c>
      <c r="E1241" s="170">
        <v>95</v>
      </c>
      <c r="F1241" s="171" t="s">
        <v>4717</v>
      </c>
      <c r="G1241" s="153"/>
    </row>
    <row r="1242" spans="2:7">
      <c r="B1242" s="169">
        <v>42515.017303241002</v>
      </c>
      <c r="C1242" s="252">
        <v>50</v>
      </c>
      <c r="D1242" s="251">
        <f t="shared" si="19"/>
        <v>2.5</v>
      </c>
      <c r="E1242" s="170">
        <v>47.5</v>
      </c>
      <c r="F1242" s="171" t="s">
        <v>4718</v>
      </c>
      <c r="G1242" s="153"/>
    </row>
    <row r="1243" spans="2:7">
      <c r="B1243" s="169">
        <v>42515.017303241002</v>
      </c>
      <c r="C1243" s="252">
        <v>30</v>
      </c>
      <c r="D1243" s="251">
        <f t="shared" si="19"/>
        <v>1.5</v>
      </c>
      <c r="E1243" s="170">
        <v>28.5</v>
      </c>
      <c r="F1243" s="171" t="s">
        <v>4719</v>
      </c>
      <c r="G1243" s="153"/>
    </row>
    <row r="1244" spans="2:7">
      <c r="B1244" s="169">
        <v>42515.017314814999</v>
      </c>
      <c r="C1244" s="252">
        <v>100</v>
      </c>
      <c r="D1244" s="251">
        <f t="shared" si="19"/>
        <v>5</v>
      </c>
      <c r="E1244" s="170">
        <v>95</v>
      </c>
      <c r="F1244" s="171" t="s">
        <v>4720</v>
      </c>
      <c r="G1244" s="153"/>
    </row>
    <row r="1245" spans="2:7">
      <c r="B1245" s="169">
        <v>42515.017314814999</v>
      </c>
      <c r="C1245" s="252">
        <v>50</v>
      </c>
      <c r="D1245" s="251">
        <f t="shared" si="19"/>
        <v>2.4799999999999969</v>
      </c>
      <c r="E1245" s="170">
        <v>47.52</v>
      </c>
      <c r="F1245" s="171" t="s">
        <v>4101</v>
      </c>
      <c r="G1245" s="153"/>
    </row>
    <row r="1246" spans="2:7">
      <c r="B1246" s="169">
        <v>42515.017314814999</v>
      </c>
      <c r="C1246" s="252">
        <v>50</v>
      </c>
      <c r="D1246" s="251">
        <f t="shared" si="19"/>
        <v>2.5</v>
      </c>
      <c r="E1246" s="170">
        <v>47.5</v>
      </c>
      <c r="F1246" s="171" t="s">
        <v>4721</v>
      </c>
      <c r="G1246" s="153"/>
    </row>
    <row r="1247" spans="2:7">
      <c r="B1247" s="169">
        <v>42515.017314814999</v>
      </c>
      <c r="C1247" s="252">
        <v>100</v>
      </c>
      <c r="D1247" s="251">
        <f t="shared" si="19"/>
        <v>4.9500000000000028</v>
      </c>
      <c r="E1247" s="170">
        <v>95.05</v>
      </c>
      <c r="F1247" s="171" t="s">
        <v>4722</v>
      </c>
      <c r="G1247" s="153"/>
    </row>
    <row r="1248" spans="2:7">
      <c r="B1248" s="169">
        <v>42515.017314814999</v>
      </c>
      <c r="C1248" s="252">
        <v>150</v>
      </c>
      <c r="D1248" s="251">
        <f t="shared" si="19"/>
        <v>7.5</v>
      </c>
      <c r="E1248" s="170">
        <v>142.5</v>
      </c>
      <c r="F1248" s="171" t="s">
        <v>4723</v>
      </c>
      <c r="G1248" s="153"/>
    </row>
    <row r="1249" spans="2:7">
      <c r="B1249" s="169">
        <v>42515.017314814999</v>
      </c>
      <c r="C1249" s="252">
        <v>20</v>
      </c>
      <c r="D1249" s="251">
        <f t="shared" si="19"/>
        <v>1.3999999999999986</v>
      </c>
      <c r="E1249" s="170">
        <v>18.600000000000001</v>
      </c>
      <c r="F1249" s="171" t="s">
        <v>4724</v>
      </c>
      <c r="G1249" s="153"/>
    </row>
    <row r="1250" spans="2:7">
      <c r="B1250" s="169">
        <v>42515.017314814999</v>
      </c>
      <c r="C1250" s="252">
        <v>100</v>
      </c>
      <c r="D1250" s="251">
        <f t="shared" si="19"/>
        <v>4.9500000000000028</v>
      </c>
      <c r="E1250" s="170">
        <v>95.05</v>
      </c>
      <c r="F1250" s="171" t="s">
        <v>4725</v>
      </c>
      <c r="G1250" s="153"/>
    </row>
    <row r="1251" spans="2:7">
      <c r="B1251" s="169">
        <v>42515.017314814999</v>
      </c>
      <c r="C1251" s="252">
        <v>10</v>
      </c>
      <c r="D1251" s="251">
        <f t="shared" si="19"/>
        <v>0.5</v>
      </c>
      <c r="E1251" s="170">
        <v>9.5</v>
      </c>
      <c r="F1251" s="171" t="s">
        <v>4726</v>
      </c>
      <c r="G1251" s="153"/>
    </row>
    <row r="1252" spans="2:7">
      <c r="B1252" s="169">
        <v>42515.017314814999</v>
      </c>
      <c r="C1252" s="252">
        <v>100</v>
      </c>
      <c r="D1252" s="251">
        <f t="shared" si="19"/>
        <v>5</v>
      </c>
      <c r="E1252" s="170">
        <v>95</v>
      </c>
      <c r="F1252" s="171" t="s">
        <v>4638</v>
      </c>
      <c r="G1252" s="153"/>
    </row>
    <row r="1253" spans="2:7">
      <c r="B1253" s="169">
        <v>42515.017314814999</v>
      </c>
      <c r="C1253" s="252">
        <v>25</v>
      </c>
      <c r="D1253" s="251">
        <f t="shared" si="19"/>
        <v>1.25</v>
      </c>
      <c r="E1253" s="170">
        <v>23.75</v>
      </c>
      <c r="F1253" s="171" t="s">
        <v>4727</v>
      </c>
      <c r="G1253" s="153"/>
    </row>
    <row r="1254" spans="2:7">
      <c r="B1254" s="169">
        <v>42515.017314814999</v>
      </c>
      <c r="C1254" s="252">
        <v>100</v>
      </c>
      <c r="D1254" s="251">
        <f t="shared" si="19"/>
        <v>4.9500000000000028</v>
      </c>
      <c r="E1254" s="170">
        <v>95.05</v>
      </c>
      <c r="F1254" s="171" t="s">
        <v>4728</v>
      </c>
      <c r="G1254" s="153"/>
    </row>
    <row r="1255" spans="2:7">
      <c r="B1255" s="169">
        <v>42515.017314814999</v>
      </c>
      <c r="C1255" s="252">
        <v>100</v>
      </c>
      <c r="D1255" s="251">
        <f t="shared" si="19"/>
        <v>5</v>
      </c>
      <c r="E1255" s="170">
        <v>95</v>
      </c>
      <c r="F1255" s="171" t="s">
        <v>4729</v>
      </c>
      <c r="G1255" s="153"/>
    </row>
    <row r="1256" spans="2:7">
      <c r="B1256" s="169">
        <v>42515.017314814999</v>
      </c>
      <c r="C1256" s="252">
        <v>200</v>
      </c>
      <c r="D1256" s="251">
        <f t="shared" si="19"/>
        <v>9.9000000000000057</v>
      </c>
      <c r="E1256" s="170">
        <v>190.1</v>
      </c>
      <c r="F1256" s="171" t="s">
        <v>4730</v>
      </c>
      <c r="G1256" s="153"/>
    </row>
    <row r="1257" spans="2:7">
      <c r="B1257" s="169">
        <v>42515.017314814999</v>
      </c>
      <c r="C1257" s="252">
        <v>200</v>
      </c>
      <c r="D1257" s="251">
        <f t="shared" si="19"/>
        <v>9.9000000000000057</v>
      </c>
      <c r="E1257" s="170">
        <v>190.1</v>
      </c>
      <c r="F1257" s="171" t="s">
        <v>4731</v>
      </c>
      <c r="G1257" s="153"/>
    </row>
    <row r="1258" spans="2:7">
      <c r="B1258" s="169">
        <v>42515.017326389003</v>
      </c>
      <c r="C1258" s="252">
        <v>15</v>
      </c>
      <c r="D1258" s="251">
        <f t="shared" si="19"/>
        <v>0.75</v>
      </c>
      <c r="E1258" s="170">
        <v>14.25</v>
      </c>
      <c r="F1258" s="171" t="s">
        <v>4732</v>
      </c>
      <c r="G1258" s="153"/>
    </row>
    <row r="1259" spans="2:7">
      <c r="B1259" s="169">
        <v>42515.017326389003</v>
      </c>
      <c r="C1259" s="252">
        <v>100</v>
      </c>
      <c r="D1259" s="251">
        <f t="shared" si="19"/>
        <v>5</v>
      </c>
      <c r="E1259" s="170">
        <v>95</v>
      </c>
      <c r="F1259" s="171" t="s">
        <v>4733</v>
      </c>
      <c r="G1259" s="153"/>
    </row>
    <row r="1260" spans="2:7">
      <c r="B1260" s="169">
        <v>42515.017326389003</v>
      </c>
      <c r="C1260" s="252">
        <v>200</v>
      </c>
      <c r="D1260" s="251">
        <f t="shared" si="19"/>
        <v>10</v>
      </c>
      <c r="E1260" s="170">
        <v>190</v>
      </c>
      <c r="F1260" s="171" t="s">
        <v>4734</v>
      </c>
      <c r="G1260" s="153"/>
    </row>
    <row r="1261" spans="2:7">
      <c r="B1261" s="169">
        <v>42515.017326389003</v>
      </c>
      <c r="C1261" s="252">
        <v>200</v>
      </c>
      <c r="D1261" s="251">
        <f t="shared" si="19"/>
        <v>10</v>
      </c>
      <c r="E1261" s="170">
        <v>190</v>
      </c>
      <c r="F1261" s="171" t="s">
        <v>4735</v>
      </c>
      <c r="G1261" s="153"/>
    </row>
    <row r="1262" spans="2:7">
      <c r="B1262" s="169">
        <v>42515.017326389003</v>
      </c>
      <c r="C1262" s="252">
        <v>50</v>
      </c>
      <c r="D1262" s="251">
        <f t="shared" si="19"/>
        <v>2.5</v>
      </c>
      <c r="E1262" s="170">
        <v>47.5</v>
      </c>
      <c r="F1262" s="171" t="s">
        <v>4736</v>
      </c>
      <c r="G1262" s="153"/>
    </row>
    <row r="1263" spans="2:7">
      <c r="B1263" s="169">
        <v>42515.017326389003</v>
      </c>
      <c r="C1263" s="252">
        <v>50</v>
      </c>
      <c r="D1263" s="251">
        <f t="shared" si="19"/>
        <v>2.4799999999999969</v>
      </c>
      <c r="E1263" s="170">
        <v>47.52</v>
      </c>
      <c r="F1263" s="171" t="s">
        <v>4070</v>
      </c>
      <c r="G1263" s="153"/>
    </row>
    <row r="1264" spans="2:7">
      <c r="B1264" s="169">
        <v>42515.017326389003</v>
      </c>
      <c r="C1264" s="252">
        <v>300</v>
      </c>
      <c r="D1264" s="251">
        <f t="shared" si="19"/>
        <v>15</v>
      </c>
      <c r="E1264" s="170">
        <v>285</v>
      </c>
      <c r="F1264" s="171" t="s">
        <v>4737</v>
      </c>
      <c r="G1264" s="153"/>
    </row>
    <row r="1265" spans="2:7">
      <c r="B1265" s="169">
        <v>42515.017326389003</v>
      </c>
      <c r="C1265" s="252">
        <v>100</v>
      </c>
      <c r="D1265" s="251">
        <f t="shared" si="19"/>
        <v>5</v>
      </c>
      <c r="E1265" s="170">
        <v>95</v>
      </c>
      <c r="F1265" s="171" t="s">
        <v>4738</v>
      </c>
      <c r="G1265" s="153"/>
    </row>
    <row r="1266" spans="2:7">
      <c r="B1266" s="169">
        <v>42515.017326389003</v>
      </c>
      <c r="C1266" s="252">
        <v>50</v>
      </c>
      <c r="D1266" s="251">
        <f t="shared" si="19"/>
        <v>2.4799999999999969</v>
      </c>
      <c r="E1266" s="170">
        <v>47.52</v>
      </c>
      <c r="F1266" s="171" t="s">
        <v>4739</v>
      </c>
      <c r="G1266" s="153"/>
    </row>
    <row r="1267" spans="2:7">
      <c r="B1267" s="169">
        <v>42515.017326389003</v>
      </c>
      <c r="C1267" s="252">
        <v>100</v>
      </c>
      <c r="D1267" s="251">
        <f t="shared" si="19"/>
        <v>5</v>
      </c>
      <c r="E1267" s="170">
        <v>95</v>
      </c>
      <c r="F1267" s="171" t="s">
        <v>4740</v>
      </c>
      <c r="G1267" s="153"/>
    </row>
    <row r="1268" spans="2:7">
      <c r="B1268" s="169">
        <v>42515.017326389003</v>
      </c>
      <c r="C1268" s="252">
        <v>50</v>
      </c>
      <c r="D1268" s="251">
        <f t="shared" si="19"/>
        <v>2.5</v>
      </c>
      <c r="E1268" s="170">
        <v>47.5</v>
      </c>
      <c r="F1268" s="171" t="s">
        <v>4741</v>
      </c>
      <c r="G1268" s="153"/>
    </row>
    <row r="1269" spans="2:7">
      <c r="B1269" s="169">
        <v>42515.017326389003</v>
      </c>
      <c r="C1269" s="252">
        <v>100</v>
      </c>
      <c r="D1269" s="251">
        <f t="shared" si="19"/>
        <v>7</v>
      </c>
      <c r="E1269" s="170">
        <v>93</v>
      </c>
      <c r="F1269" s="171" t="s">
        <v>4742</v>
      </c>
      <c r="G1269" s="153"/>
    </row>
    <row r="1270" spans="2:7">
      <c r="B1270" s="169">
        <v>42515.017326389003</v>
      </c>
      <c r="C1270" s="252">
        <v>100</v>
      </c>
      <c r="D1270" s="251">
        <f t="shared" si="19"/>
        <v>4.9500000000000028</v>
      </c>
      <c r="E1270" s="170">
        <v>95.05</v>
      </c>
      <c r="F1270" s="171" t="s">
        <v>4743</v>
      </c>
      <c r="G1270" s="153"/>
    </row>
    <row r="1271" spans="2:7">
      <c r="B1271" s="169">
        <v>42515.017326389003</v>
      </c>
      <c r="C1271" s="252">
        <v>50</v>
      </c>
      <c r="D1271" s="251">
        <f t="shared" si="19"/>
        <v>2.5</v>
      </c>
      <c r="E1271" s="170">
        <v>47.5</v>
      </c>
      <c r="F1271" s="171" t="s">
        <v>4744</v>
      </c>
      <c r="G1271" s="153"/>
    </row>
    <row r="1272" spans="2:7">
      <c r="B1272" s="169">
        <v>42515.017326389003</v>
      </c>
      <c r="C1272" s="252">
        <v>100</v>
      </c>
      <c r="D1272" s="251">
        <f t="shared" si="19"/>
        <v>4.9500000000000028</v>
      </c>
      <c r="E1272" s="170">
        <v>95.05</v>
      </c>
      <c r="F1272" s="171" t="s">
        <v>4745</v>
      </c>
      <c r="G1272" s="153"/>
    </row>
    <row r="1273" spans="2:7">
      <c r="B1273" s="169">
        <v>42515.017326389003</v>
      </c>
      <c r="C1273" s="252">
        <v>50</v>
      </c>
      <c r="D1273" s="251">
        <f t="shared" si="19"/>
        <v>2.5</v>
      </c>
      <c r="E1273" s="170">
        <v>47.5</v>
      </c>
      <c r="F1273" s="171" t="s">
        <v>4746</v>
      </c>
      <c r="G1273" s="153"/>
    </row>
    <row r="1274" spans="2:7">
      <c r="B1274" s="169">
        <v>42515.017326389003</v>
      </c>
      <c r="C1274" s="252">
        <v>100</v>
      </c>
      <c r="D1274" s="251">
        <f t="shared" si="19"/>
        <v>4.9500000000000028</v>
      </c>
      <c r="E1274" s="170">
        <v>95.05</v>
      </c>
      <c r="F1274" s="171" t="s">
        <v>4747</v>
      </c>
      <c r="G1274" s="153"/>
    </row>
    <row r="1275" spans="2:7">
      <c r="B1275" s="169">
        <v>42515.017337963</v>
      </c>
      <c r="C1275" s="252">
        <v>100</v>
      </c>
      <c r="D1275" s="251">
        <f t="shared" si="19"/>
        <v>5</v>
      </c>
      <c r="E1275" s="170">
        <v>95</v>
      </c>
      <c r="F1275" s="171" t="s">
        <v>4748</v>
      </c>
      <c r="G1275" s="153"/>
    </row>
    <row r="1276" spans="2:7">
      <c r="B1276" s="169">
        <v>42515.017337963</v>
      </c>
      <c r="C1276" s="252">
        <v>50</v>
      </c>
      <c r="D1276" s="251">
        <f t="shared" si="19"/>
        <v>2.5</v>
      </c>
      <c r="E1276" s="170">
        <v>47.5</v>
      </c>
      <c r="F1276" s="171" t="s">
        <v>4749</v>
      </c>
      <c r="G1276" s="153"/>
    </row>
    <row r="1277" spans="2:7">
      <c r="B1277" s="169">
        <v>42515.017337963</v>
      </c>
      <c r="C1277" s="252">
        <v>50</v>
      </c>
      <c r="D1277" s="251">
        <f t="shared" si="19"/>
        <v>2.5</v>
      </c>
      <c r="E1277" s="170">
        <v>47.5</v>
      </c>
      <c r="F1277" s="171" t="s">
        <v>4750</v>
      </c>
      <c r="G1277" s="153"/>
    </row>
    <row r="1278" spans="2:7">
      <c r="B1278" s="169">
        <v>42515.017337963</v>
      </c>
      <c r="C1278" s="252">
        <v>100</v>
      </c>
      <c r="D1278" s="251">
        <f t="shared" si="19"/>
        <v>5</v>
      </c>
      <c r="E1278" s="170">
        <v>95</v>
      </c>
      <c r="F1278" s="171" t="s">
        <v>4751</v>
      </c>
      <c r="G1278" s="153"/>
    </row>
    <row r="1279" spans="2:7">
      <c r="B1279" s="169">
        <v>42515.017337963</v>
      </c>
      <c r="C1279" s="252">
        <v>200</v>
      </c>
      <c r="D1279" s="251">
        <f t="shared" si="19"/>
        <v>10</v>
      </c>
      <c r="E1279" s="170">
        <v>190</v>
      </c>
      <c r="F1279" s="171" t="s">
        <v>4752</v>
      </c>
      <c r="G1279" s="153"/>
    </row>
    <row r="1280" spans="2:7">
      <c r="B1280" s="169">
        <v>42515.017337963</v>
      </c>
      <c r="C1280" s="252">
        <v>50</v>
      </c>
      <c r="D1280" s="251">
        <f t="shared" si="19"/>
        <v>2.5</v>
      </c>
      <c r="E1280" s="170">
        <v>47.5</v>
      </c>
      <c r="F1280" s="171" t="s">
        <v>4753</v>
      </c>
      <c r="G1280" s="153"/>
    </row>
    <row r="1281" spans="2:7">
      <c r="B1281" s="169">
        <v>42515.017337963</v>
      </c>
      <c r="C1281" s="252">
        <v>100</v>
      </c>
      <c r="D1281" s="251">
        <f t="shared" si="19"/>
        <v>5</v>
      </c>
      <c r="E1281" s="170">
        <v>95</v>
      </c>
      <c r="F1281" s="171" t="s">
        <v>4754</v>
      </c>
      <c r="G1281" s="153"/>
    </row>
    <row r="1282" spans="2:7">
      <c r="B1282" s="169">
        <v>42515.017337963</v>
      </c>
      <c r="C1282" s="252">
        <v>100</v>
      </c>
      <c r="D1282" s="251">
        <f t="shared" si="19"/>
        <v>5</v>
      </c>
      <c r="E1282" s="170">
        <v>95</v>
      </c>
      <c r="F1282" s="171" t="s">
        <v>4755</v>
      </c>
      <c r="G1282" s="153"/>
    </row>
    <row r="1283" spans="2:7">
      <c r="B1283" s="169">
        <v>42515.017337963</v>
      </c>
      <c r="C1283" s="252">
        <v>100</v>
      </c>
      <c r="D1283" s="251">
        <f t="shared" si="19"/>
        <v>5</v>
      </c>
      <c r="E1283" s="170">
        <v>95</v>
      </c>
      <c r="F1283" s="171" t="s">
        <v>4756</v>
      </c>
      <c r="G1283" s="153"/>
    </row>
    <row r="1284" spans="2:7">
      <c r="B1284" s="169">
        <v>42515.017337963</v>
      </c>
      <c r="C1284" s="252">
        <v>100</v>
      </c>
      <c r="D1284" s="251">
        <f t="shared" si="19"/>
        <v>4.9500000000000028</v>
      </c>
      <c r="E1284" s="170">
        <v>95.05</v>
      </c>
      <c r="F1284" s="171" t="s">
        <v>4757</v>
      </c>
      <c r="G1284" s="153"/>
    </row>
    <row r="1285" spans="2:7">
      <c r="B1285" s="169">
        <v>42515.017337963</v>
      </c>
      <c r="C1285" s="252">
        <v>50</v>
      </c>
      <c r="D1285" s="251">
        <f t="shared" si="19"/>
        <v>2.4799999999999969</v>
      </c>
      <c r="E1285" s="170">
        <v>47.52</v>
      </c>
      <c r="F1285" s="171" t="s">
        <v>4758</v>
      </c>
      <c r="G1285" s="153"/>
    </row>
    <row r="1286" spans="2:7">
      <c r="B1286" s="169">
        <v>42515.017337963</v>
      </c>
      <c r="C1286" s="252">
        <v>50</v>
      </c>
      <c r="D1286" s="251">
        <f t="shared" ref="D1286:D1349" si="20">SUM(C1286-E1286)</f>
        <v>2.4799999999999969</v>
      </c>
      <c r="E1286" s="170">
        <v>47.52</v>
      </c>
      <c r="F1286" s="171" t="s">
        <v>4759</v>
      </c>
      <c r="G1286" s="153"/>
    </row>
    <row r="1287" spans="2:7">
      <c r="B1287" s="169">
        <v>42515.017337963</v>
      </c>
      <c r="C1287" s="252">
        <v>10</v>
      </c>
      <c r="D1287" s="251">
        <f t="shared" si="20"/>
        <v>0.5</v>
      </c>
      <c r="E1287" s="170">
        <v>9.5</v>
      </c>
      <c r="F1287" s="171" t="s">
        <v>4760</v>
      </c>
      <c r="G1287" s="153"/>
    </row>
    <row r="1288" spans="2:7">
      <c r="B1288" s="169">
        <v>42515.017337963</v>
      </c>
      <c r="C1288" s="252">
        <v>200</v>
      </c>
      <c r="D1288" s="251">
        <f t="shared" si="20"/>
        <v>10</v>
      </c>
      <c r="E1288" s="170">
        <v>190</v>
      </c>
      <c r="F1288" s="171" t="s">
        <v>4761</v>
      </c>
      <c r="G1288" s="153"/>
    </row>
    <row r="1289" spans="2:7">
      <c r="B1289" s="169">
        <v>42515.017349537004</v>
      </c>
      <c r="C1289" s="252">
        <v>50</v>
      </c>
      <c r="D1289" s="251">
        <f t="shared" si="20"/>
        <v>2.5</v>
      </c>
      <c r="E1289" s="170">
        <v>47.5</v>
      </c>
      <c r="F1289" s="171" t="s">
        <v>4762</v>
      </c>
      <c r="G1289" s="153"/>
    </row>
    <row r="1290" spans="2:7">
      <c r="B1290" s="169">
        <v>42515.017349537004</v>
      </c>
      <c r="C1290" s="252">
        <v>100</v>
      </c>
      <c r="D1290" s="251">
        <f t="shared" si="20"/>
        <v>5</v>
      </c>
      <c r="E1290" s="170">
        <v>95</v>
      </c>
      <c r="F1290" s="171" t="s">
        <v>4044</v>
      </c>
      <c r="G1290" s="153"/>
    </row>
    <row r="1291" spans="2:7">
      <c r="B1291" s="169">
        <v>42515.017349537004</v>
      </c>
      <c r="C1291" s="252">
        <v>100</v>
      </c>
      <c r="D1291" s="251">
        <f t="shared" si="20"/>
        <v>5</v>
      </c>
      <c r="E1291" s="170">
        <v>95</v>
      </c>
      <c r="F1291" s="171" t="s">
        <v>4763</v>
      </c>
      <c r="G1291" s="153"/>
    </row>
    <row r="1292" spans="2:7">
      <c r="B1292" s="169">
        <v>42515.017349537004</v>
      </c>
      <c r="C1292" s="252">
        <v>50</v>
      </c>
      <c r="D1292" s="251">
        <f t="shared" si="20"/>
        <v>2.5</v>
      </c>
      <c r="E1292" s="170">
        <v>47.5</v>
      </c>
      <c r="F1292" s="171" t="s">
        <v>4764</v>
      </c>
      <c r="G1292" s="153"/>
    </row>
    <row r="1293" spans="2:7">
      <c r="B1293" s="169">
        <v>42515.017349537004</v>
      </c>
      <c r="C1293" s="252">
        <v>100</v>
      </c>
      <c r="D1293" s="251">
        <f t="shared" si="20"/>
        <v>5</v>
      </c>
      <c r="E1293" s="170">
        <v>95</v>
      </c>
      <c r="F1293" s="171" t="s">
        <v>4765</v>
      </c>
      <c r="G1293" s="153"/>
    </row>
    <row r="1294" spans="2:7">
      <c r="B1294" s="169">
        <v>42515.017349537004</v>
      </c>
      <c r="C1294" s="252">
        <v>100</v>
      </c>
      <c r="D1294" s="251">
        <f t="shared" si="20"/>
        <v>5</v>
      </c>
      <c r="E1294" s="170">
        <v>95</v>
      </c>
      <c r="F1294" s="171" t="s">
        <v>4766</v>
      </c>
      <c r="G1294" s="153"/>
    </row>
    <row r="1295" spans="2:7">
      <c r="B1295" s="169">
        <v>42515.017349537004</v>
      </c>
      <c r="C1295" s="252">
        <v>100</v>
      </c>
      <c r="D1295" s="251">
        <f t="shared" si="20"/>
        <v>7</v>
      </c>
      <c r="E1295" s="170">
        <v>93</v>
      </c>
      <c r="F1295" s="171" t="s">
        <v>4767</v>
      </c>
      <c r="G1295" s="153"/>
    </row>
    <row r="1296" spans="2:7">
      <c r="B1296" s="169">
        <v>42515.017349537004</v>
      </c>
      <c r="C1296" s="252">
        <v>100</v>
      </c>
      <c r="D1296" s="251">
        <f t="shared" si="20"/>
        <v>5</v>
      </c>
      <c r="E1296" s="170">
        <v>95</v>
      </c>
      <c r="F1296" s="171" t="s">
        <v>4768</v>
      </c>
      <c r="G1296" s="153"/>
    </row>
    <row r="1297" spans="2:7">
      <c r="B1297" s="169">
        <v>42515.017349537004</v>
      </c>
      <c r="C1297" s="252">
        <v>20</v>
      </c>
      <c r="D1297" s="251">
        <f t="shared" si="20"/>
        <v>1</v>
      </c>
      <c r="E1297" s="170">
        <v>19</v>
      </c>
      <c r="F1297" s="171" t="s">
        <v>4769</v>
      </c>
      <c r="G1297" s="153"/>
    </row>
    <row r="1298" spans="2:7">
      <c r="B1298" s="169">
        <v>42515.017349537004</v>
      </c>
      <c r="C1298" s="252">
        <v>100</v>
      </c>
      <c r="D1298" s="251">
        <f t="shared" si="20"/>
        <v>7</v>
      </c>
      <c r="E1298" s="170">
        <v>93</v>
      </c>
      <c r="F1298" s="171" t="s">
        <v>4770</v>
      </c>
      <c r="G1298" s="153"/>
    </row>
    <row r="1299" spans="2:7">
      <c r="B1299" s="169">
        <v>42515.017349537004</v>
      </c>
      <c r="C1299" s="252">
        <v>150</v>
      </c>
      <c r="D1299" s="251">
        <f t="shared" si="20"/>
        <v>7.4300000000000068</v>
      </c>
      <c r="E1299" s="170">
        <v>142.57</v>
      </c>
      <c r="F1299" s="171" t="s">
        <v>4771</v>
      </c>
      <c r="G1299" s="153"/>
    </row>
    <row r="1300" spans="2:7">
      <c r="B1300" s="169">
        <v>42515.017349537004</v>
      </c>
      <c r="C1300" s="252">
        <v>100</v>
      </c>
      <c r="D1300" s="251">
        <f t="shared" si="20"/>
        <v>4.9500000000000028</v>
      </c>
      <c r="E1300" s="170">
        <v>95.05</v>
      </c>
      <c r="F1300" s="171" t="s">
        <v>4772</v>
      </c>
      <c r="G1300" s="153"/>
    </row>
    <row r="1301" spans="2:7">
      <c r="B1301" s="169">
        <v>42515.017349537004</v>
      </c>
      <c r="C1301" s="252">
        <v>100</v>
      </c>
      <c r="D1301" s="251">
        <f t="shared" si="20"/>
        <v>4.9500000000000028</v>
      </c>
      <c r="E1301" s="170">
        <v>95.05</v>
      </c>
      <c r="F1301" s="171" t="s">
        <v>3968</v>
      </c>
      <c r="G1301" s="153"/>
    </row>
    <row r="1302" spans="2:7">
      <c r="B1302" s="169">
        <v>42515.017349537004</v>
      </c>
      <c r="C1302" s="252">
        <v>50</v>
      </c>
      <c r="D1302" s="251">
        <f t="shared" si="20"/>
        <v>2.5</v>
      </c>
      <c r="E1302" s="170">
        <v>47.5</v>
      </c>
      <c r="F1302" s="171" t="s">
        <v>4773</v>
      </c>
      <c r="G1302" s="153"/>
    </row>
    <row r="1303" spans="2:7">
      <c r="B1303" s="169">
        <v>42515.017361111</v>
      </c>
      <c r="C1303" s="252">
        <v>100</v>
      </c>
      <c r="D1303" s="251">
        <f t="shared" si="20"/>
        <v>4.9500000000000028</v>
      </c>
      <c r="E1303" s="170">
        <v>95.05</v>
      </c>
      <c r="F1303" s="171" t="s">
        <v>4774</v>
      </c>
      <c r="G1303" s="153"/>
    </row>
    <row r="1304" spans="2:7">
      <c r="B1304" s="169">
        <v>42515.017361111</v>
      </c>
      <c r="C1304" s="252">
        <v>50</v>
      </c>
      <c r="D1304" s="251">
        <f t="shared" si="20"/>
        <v>2.5</v>
      </c>
      <c r="E1304" s="170">
        <v>47.5</v>
      </c>
      <c r="F1304" s="171" t="s">
        <v>4775</v>
      </c>
      <c r="G1304" s="153"/>
    </row>
    <row r="1305" spans="2:7">
      <c r="B1305" s="169">
        <v>42515.017361111</v>
      </c>
      <c r="C1305" s="252">
        <v>50</v>
      </c>
      <c r="D1305" s="251">
        <f t="shared" si="20"/>
        <v>2.5</v>
      </c>
      <c r="E1305" s="170">
        <v>47.5</v>
      </c>
      <c r="F1305" s="171" t="s">
        <v>4776</v>
      </c>
      <c r="G1305" s="153"/>
    </row>
    <row r="1306" spans="2:7">
      <c r="B1306" s="169">
        <v>42515.017361111</v>
      </c>
      <c r="C1306" s="252">
        <v>100</v>
      </c>
      <c r="D1306" s="251">
        <f t="shared" si="20"/>
        <v>5</v>
      </c>
      <c r="E1306" s="170">
        <v>95</v>
      </c>
      <c r="F1306" s="171" t="s">
        <v>4777</v>
      </c>
      <c r="G1306" s="153"/>
    </row>
    <row r="1307" spans="2:7">
      <c r="B1307" s="169">
        <v>42515.017361111</v>
      </c>
      <c r="C1307" s="252">
        <v>50</v>
      </c>
      <c r="D1307" s="251">
        <f t="shared" si="20"/>
        <v>2.5</v>
      </c>
      <c r="E1307" s="170">
        <v>47.5</v>
      </c>
      <c r="F1307" s="171" t="s">
        <v>4778</v>
      </c>
      <c r="G1307" s="153"/>
    </row>
    <row r="1308" spans="2:7">
      <c r="B1308" s="169">
        <v>42515.017361111</v>
      </c>
      <c r="C1308" s="252">
        <v>75</v>
      </c>
      <c r="D1308" s="251">
        <f t="shared" si="20"/>
        <v>3.75</v>
      </c>
      <c r="E1308" s="170">
        <v>71.25</v>
      </c>
      <c r="F1308" s="171" t="s">
        <v>4779</v>
      </c>
      <c r="G1308" s="153"/>
    </row>
    <row r="1309" spans="2:7">
      <c r="B1309" s="169">
        <v>42515.017361111</v>
      </c>
      <c r="C1309" s="252">
        <v>500</v>
      </c>
      <c r="D1309" s="251">
        <f t="shared" si="20"/>
        <v>25</v>
      </c>
      <c r="E1309" s="170">
        <v>475</v>
      </c>
      <c r="F1309" s="171" t="s">
        <v>4780</v>
      </c>
      <c r="G1309" s="153"/>
    </row>
    <row r="1310" spans="2:7">
      <c r="B1310" s="169">
        <v>42515.017361111</v>
      </c>
      <c r="C1310" s="252">
        <v>100</v>
      </c>
      <c r="D1310" s="251">
        <f t="shared" si="20"/>
        <v>5</v>
      </c>
      <c r="E1310" s="170">
        <v>95</v>
      </c>
      <c r="F1310" s="171" t="s">
        <v>4781</v>
      </c>
      <c r="G1310" s="153"/>
    </row>
    <row r="1311" spans="2:7">
      <c r="B1311" s="169">
        <v>42515.017361111</v>
      </c>
      <c r="C1311" s="252">
        <v>100</v>
      </c>
      <c r="D1311" s="251">
        <f t="shared" si="20"/>
        <v>5</v>
      </c>
      <c r="E1311" s="170">
        <v>95</v>
      </c>
      <c r="F1311" s="171" t="s">
        <v>4782</v>
      </c>
      <c r="G1311" s="153"/>
    </row>
    <row r="1312" spans="2:7">
      <c r="B1312" s="169">
        <v>42515.017361111</v>
      </c>
      <c r="C1312" s="252">
        <v>100</v>
      </c>
      <c r="D1312" s="251">
        <f t="shared" si="20"/>
        <v>4.9500000000000028</v>
      </c>
      <c r="E1312" s="170">
        <v>95.05</v>
      </c>
      <c r="F1312" s="171" t="s">
        <v>4783</v>
      </c>
      <c r="G1312" s="153"/>
    </row>
    <row r="1313" spans="2:7">
      <c r="B1313" s="169">
        <v>42515.017361111</v>
      </c>
      <c r="C1313" s="252">
        <v>30</v>
      </c>
      <c r="D1313" s="251">
        <f t="shared" si="20"/>
        <v>1.4899999999999984</v>
      </c>
      <c r="E1313" s="170">
        <v>28.51</v>
      </c>
      <c r="F1313" s="171" t="s">
        <v>4784</v>
      </c>
      <c r="G1313" s="153"/>
    </row>
    <row r="1314" spans="2:7">
      <c r="B1314" s="169">
        <v>42515.017361111</v>
      </c>
      <c r="C1314" s="252">
        <v>50</v>
      </c>
      <c r="D1314" s="251">
        <f t="shared" si="20"/>
        <v>2.5</v>
      </c>
      <c r="E1314" s="170">
        <v>47.5</v>
      </c>
      <c r="F1314" s="171" t="s">
        <v>4785</v>
      </c>
      <c r="G1314" s="153"/>
    </row>
    <row r="1315" spans="2:7">
      <c r="B1315" s="169">
        <v>42515.017372684997</v>
      </c>
      <c r="C1315" s="252">
        <v>30</v>
      </c>
      <c r="D1315" s="251">
        <f t="shared" si="20"/>
        <v>1.5</v>
      </c>
      <c r="E1315" s="170">
        <v>28.5</v>
      </c>
      <c r="F1315" s="171" t="s">
        <v>4786</v>
      </c>
      <c r="G1315" s="153"/>
    </row>
    <row r="1316" spans="2:7">
      <c r="B1316" s="169">
        <v>42515.017372684997</v>
      </c>
      <c r="C1316" s="252">
        <v>150</v>
      </c>
      <c r="D1316" s="251">
        <f t="shared" si="20"/>
        <v>7.5</v>
      </c>
      <c r="E1316" s="170">
        <v>142.5</v>
      </c>
      <c r="F1316" s="171" t="s">
        <v>4787</v>
      </c>
      <c r="G1316" s="153"/>
    </row>
    <row r="1317" spans="2:7">
      <c r="B1317" s="169">
        <v>42515.017372684997</v>
      </c>
      <c r="C1317" s="252">
        <v>100</v>
      </c>
      <c r="D1317" s="251">
        <f t="shared" si="20"/>
        <v>4.9500000000000028</v>
      </c>
      <c r="E1317" s="170">
        <v>95.05</v>
      </c>
      <c r="F1317" s="171" t="s">
        <v>4788</v>
      </c>
      <c r="G1317" s="153"/>
    </row>
    <row r="1318" spans="2:7">
      <c r="B1318" s="169">
        <v>42515.017372684997</v>
      </c>
      <c r="C1318" s="252">
        <v>150</v>
      </c>
      <c r="D1318" s="251">
        <f t="shared" si="20"/>
        <v>7.5</v>
      </c>
      <c r="E1318" s="170">
        <v>142.5</v>
      </c>
      <c r="F1318" s="171" t="s">
        <v>4789</v>
      </c>
      <c r="G1318" s="153"/>
    </row>
    <row r="1319" spans="2:7">
      <c r="B1319" s="169">
        <v>42515.017372684997</v>
      </c>
      <c r="C1319" s="252">
        <v>100</v>
      </c>
      <c r="D1319" s="251">
        <f t="shared" si="20"/>
        <v>4.9500000000000028</v>
      </c>
      <c r="E1319" s="170">
        <v>95.05</v>
      </c>
      <c r="F1319" s="171" t="s">
        <v>4790</v>
      </c>
      <c r="G1319" s="153"/>
    </row>
    <row r="1320" spans="2:7">
      <c r="B1320" s="169">
        <v>42515.017372684997</v>
      </c>
      <c r="C1320" s="252">
        <v>50</v>
      </c>
      <c r="D1320" s="251">
        <f t="shared" si="20"/>
        <v>2.5</v>
      </c>
      <c r="E1320" s="170">
        <v>47.5</v>
      </c>
      <c r="F1320" s="171" t="s">
        <v>4791</v>
      </c>
      <c r="G1320" s="153"/>
    </row>
    <row r="1321" spans="2:7">
      <c r="B1321" s="169">
        <v>42515.017372684997</v>
      </c>
      <c r="C1321" s="252">
        <v>50</v>
      </c>
      <c r="D1321" s="251">
        <f t="shared" si="20"/>
        <v>3.5</v>
      </c>
      <c r="E1321" s="170">
        <v>46.5</v>
      </c>
      <c r="F1321" s="171" t="s">
        <v>4792</v>
      </c>
      <c r="G1321" s="153"/>
    </row>
    <row r="1322" spans="2:7">
      <c r="B1322" s="169">
        <v>42515.017372684997</v>
      </c>
      <c r="C1322" s="252">
        <v>50</v>
      </c>
      <c r="D1322" s="251">
        <f t="shared" si="20"/>
        <v>2.5</v>
      </c>
      <c r="E1322" s="170">
        <v>47.5</v>
      </c>
      <c r="F1322" s="171" t="s">
        <v>4793</v>
      </c>
      <c r="G1322" s="153"/>
    </row>
    <row r="1323" spans="2:7">
      <c r="B1323" s="169">
        <v>42515.017372684997</v>
      </c>
      <c r="C1323" s="252">
        <v>50</v>
      </c>
      <c r="D1323" s="251">
        <f t="shared" si="20"/>
        <v>2.4799999999999969</v>
      </c>
      <c r="E1323" s="170">
        <v>47.52</v>
      </c>
      <c r="F1323" s="171" t="s">
        <v>4794</v>
      </c>
      <c r="G1323" s="153"/>
    </row>
    <row r="1324" spans="2:7">
      <c r="B1324" s="169">
        <v>42515.017372684997</v>
      </c>
      <c r="C1324" s="252">
        <v>200</v>
      </c>
      <c r="D1324" s="251">
        <f t="shared" si="20"/>
        <v>10</v>
      </c>
      <c r="E1324" s="170">
        <v>190</v>
      </c>
      <c r="F1324" s="171" t="s">
        <v>4795</v>
      </c>
      <c r="G1324" s="153"/>
    </row>
    <row r="1325" spans="2:7">
      <c r="B1325" s="169">
        <v>42515.017372684997</v>
      </c>
      <c r="C1325" s="252">
        <v>100</v>
      </c>
      <c r="D1325" s="251">
        <f t="shared" si="20"/>
        <v>5</v>
      </c>
      <c r="E1325" s="170">
        <v>95</v>
      </c>
      <c r="F1325" s="171" t="s">
        <v>4796</v>
      </c>
      <c r="G1325" s="153"/>
    </row>
    <row r="1326" spans="2:7">
      <c r="B1326" s="169">
        <v>42515.017384259001</v>
      </c>
      <c r="C1326" s="252">
        <v>50</v>
      </c>
      <c r="D1326" s="251">
        <f t="shared" si="20"/>
        <v>2.5</v>
      </c>
      <c r="E1326" s="170">
        <v>47.5</v>
      </c>
      <c r="F1326" s="171" t="s">
        <v>4797</v>
      </c>
      <c r="G1326" s="153"/>
    </row>
    <row r="1327" spans="2:7">
      <c r="B1327" s="169">
        <v>42515.017384259001</v>
      </c>
      <c r="C1327" s="252">
        <v>70</v>
      </c>
      <c r="D1327" s="251">
        <f t="shared" si="20"/>
        <v>3.4699999999999989</v>
      </c>
      <c r="E1327" s="170">
        <v>66.53</v>
      </c>
      <c r="F1327" s="171" t="s">
        <v>4798</v>
      </c>
      <c r="G1327" s="153"/>
    </row>
    <row r="1328" spans="2:7">
      <c r="B1328" s="169">
        <v>42515.017384259001</v>
      </c>
      <c r="C1328" s="252">
        <v>500</v>
      </c>
      <c r="D1328" s="251">
        <f t="shared" si="20"/>
        <v>25</v>
      </c>
      <c r="E1328" s="170">
        <v>475</v>
      </c>
      <c r="F1328" s="171" t="s">
        <v>4799</v>
      </c>
      <c r="G1328" s="153"/>
    </row>
    <row r="1329" spans="2:7">
      <c r="B1329" s="169">
        <v>42515.017384259001</v>
      </c>
      <c r="C1329" s="252">
        <v>50</v>
      </c>
      <c r="D1329" s="251">
        <f t="shared" si="20"/>
        <v>2.5</v>
      </c>
      <c r="E1329" s="170">
        <v>47.5</v>
      </c>
      <c r="F1329" s="171" t="s">
        <v>4800</v>
      </c>
      <c r="G1329" s="153"/>
    </row>
    <row r="1330" spans="2:7">
      <c r="B1330" s="169">
        <v>42515.017384259001</v>
      </c>
      <c r="C1330" s="252">
        <v>50</v>
      </c>
      <c r="D1330" s="251">
        <f t="shared" si="20"/>
        <v>2.5</v>
      </c>
      <c r="E1330" s="170">
        <v>47.5</v>
      </c>
      <c r="F1330" s="171" t="s">
        <v>4651</v>
      </c>
      <c r="G1330" s="153"/>
    </row>
    <row r="1331" spans="2:7">
      <c r="B1331" s="169">
        <v>42515.017384259001</v>
      </c>
      <c r="C1331" s="252">
        <v>50</v>
      </c>
      <c r="D1331" s="251">
        <f t="shared" si="20"/>
        <v>3.5</v>
      </c>
      <c r="E1331" s="170">
        <v>46.5</v>
      </c>
      <c r="F1331" s="171" t="s">
        <v>4801</v>
      </c>
      <c r="G1331" s="153"/>
    </row>
    <row r="1332" spans="2:7">
      <c r="B1332" s="169">
        <v>42515.017395832998</v>
      </c>
      <c r="C1332" s="252">
        <v>100</v>
      </c>
      <c r="D1332" s="251">
        <f t="shared" si="20"/>
        <v>5</v>
      </c>
      <c r="E1332" s="170">
        <v>95</v>
      </c>
      <c r="F1332" s="171" t="s">
        <v>4802</v>
      </c>
      <c r="G1332" s="153"/>
    </row>
    <row r="1333" spans="2:7">
      <c r="B1333" s="169">
        <v>42515.017395832998</v>
      </c>
      <c r="C1333" s="252">
        <v>50</v>
      </c>
      <c r="D1333" s="251">
        <f t="shared" si="20"/>
        <v>2.5</v>
      </c>
      <c r="E1333" s="170">
        <v>47.5</v>
      </c>
      <c r="F1333" s="171" t="s">
        <v>4803</v>
      </c>
      <c r="G1333" s="153"/>
    </row>
    <row r="1334" spans="2:7">
      <c r="B1334" s="169">
        <v>42515.017395832998</v>
      </c>
      <c r="C1334" s="252">
        <v>300</v>
      </c>
      <c r="D1334" s="251">
        <f t="shared" si="20"/>
        <v>14.850000000000023</v>
      </c>
      <c r="E1334" s="170">
        <v>285.14999999999998</v>
      </c>
      <c r="F1334" s="171" t="s">
        <v>4804</v>
      </c>
      <c r="G1334" s="153"/>
    </row>
    <row r="1335" spans="2:7">
      <c r="B1335" s="169">
        <v>42515.017395832998</v>
      </c>
      <c r="C1335" s="252">
        <v>100</v>
      </c>
      <c r="D1335" s="251">
        <f t="shared" si="20"/>
        <v>5</v>
      </c>
      <c r="E1335" s="170">
        <v>95</v>
      </c>
      <c r="F1335" s="171" t="s">
        <v>4805</v>
      </c>
      <c r="G1335" s="153"/>
    </row>
    <row r="1336" spans="2:7">
      <c r="B1336" s="169">
        <v>42515.017395832998</v>
      </c>
      <c r="C1336" s="252">
        <v>100</v>
      </c>
      <c r="D1336" s="251">
        <f t="shared" si="20"/>
        <v>5</v>
      </c>
      <c r="E1336" s="170">
        <v>95</v>
      </c>
      <c r="F1336" s="171" t="s">
        <v>4806</v>
      </c>
      <c r="G1336" s="153"/>
    </row>
    <row r="1337" spans="2:7">
      <c r="B1337" s="169">
        <v>42515.017395832998</v>
      </c>
      <c r="C1337" s="252">
        <v>200</v>
      </c>
      <c r="D1337" s="251">
        <f t="shared" si="20"/>
        <v>9.9000000000000057</v>
      </c>
      <c r="E1337" s="170">
        <v>190.1</v>
      </c>
      <c r="F1337" s="171" t="s">
        <v>4807</v>
      </c>
      <c r="G1337" s="153"/>
    </row>
    <row r="1338" spans="2:7">
      <c r="B1338" s="169">
        <v>42515.017395832998</v>
      </c>
      <c r="C1338" s="252">
        <v>100</v>
      </c>
      <c r="D1338" s="251">
        <f t="shared" si="20"/>
        <v>7</v>
      </c>
      <c r="E1338" s="170">
        <v>93</v>
      </c>
      <c r="F1338" s="171" t="s">
        <v>4358</v>
      </c>
      <c r="G1338" s="153"/>
    </row>
    <row r="1339" spans="2:7">
      <c r="B1339" s="169">
        <v>42515.017395832998</v>
      </c>
      <c r="C1339" s="252">
        <v>50</v>
      </c>
      <c r="D1339" s="251">
        <f t="shared" si="20"/>
        <v>2.5</v>
      </c>
      <c r="E1339" s="170">
        <v>47.5</v>
      </c>
      <c r="F1339" s="171" t="s">
        <v>4808</v>
      </c>
      <c r="G1339" s="153"/>
    </row>
    <row r="1340" spans="2:7">
      <c r="B1340" s="169">
        <v>42515.017395832998</v>
      </c>
      <c r="C1340" s="252">
        <v>100</v>
      </c>
      <c r="D1340" s="251">
        <f t="shared" si="20"/>
        <v>4.9500000000000028</v>
      </c>
      <c r="E1340" s="170">
        <v>95.05</v>
      </c>
      <c r="F1340" s="171" t="s">
        <v>4809</v>
      </c>
      <c r="G1340" s="153"/>
    </row>
    <row r="1341" spans="2:7">
      <c r="B1341" s="169">
        <v>42515.017395832998</v>
      </c>
      <c r="C1341" s="252">
        <v>100</v>
      </c>
      <c r="D1341" s="251">
        <f t="shared" si="20"/>
        <v>5</v>
      </c>
      <c r="E1341" s="170">
        <v>95</v>
      </c>
      <c r="F1341" s="171" t="s">
        <v>4810</v>
      </c>
      <c r="G1341" s="153"/>
    </row>
    <row r="1342" spans="2:7">
      <c r="B1342" s="169">
        <v>42515.017407407002</v>
      </c>
      <c r="C1342" s="252">
        <v>300</v>
      </c>
      <c r="D1342" s="251">
        <f t="shared" si="20"/>
        <v>15</v>
      </c>
      <c r="E1342" s="170">
        <v>285</v>
      </c>
      <c r="F1342" s="171" t="s">
        <v>4811</v>
      </c>
      <c r="G1342" s="153"/>
    </row>
    <row r="1343" spans="2:7">
      <c r="B1343" s="169">
        <v>42515.017407407002</v>
      </c>
      <c r="C1343" s="252">
        <v>100</v>
      </c>
      <c r="D1343" s="251">
        <f t="shared" si="20"/>
        <v>5</v>
      </c>
      <c r="E1343" s="170">
        <v>95</v>
      </c>
      <c r="F1343" s="171" t="s">
        <v>4812</v>
      </c>
      <c r="G1343" s="153"/>
    </row>
    <row r="1344" spans="2:7">
      <c r="B1344" s="169">
        <v>42515.017407407002</v>
      </c>
      <c r="C1344" s="252">
        <v>100</v>
      </c>
      <c r="D1344" s="251">
        <f t="shared" si="20"/>
        <v>5</v>
      </c>
      <c r="E1344" s="170">
        <v>95</v>
      </c>
      <c r="F1344" s="171" t="s">
        <v>4813</v>
      </c>
      <c r="G1344" s="153"/>
    </row>
    <row r="1345" spans="2:7">
      <c r="B1345" s="169">
        <v>42515.017407407002</v>
      </c>
      <c r="C1345" s="252">
        <v>50</v>
      </c>
      <c r="D1345" s="251">
        <f t="shared" si="20"/>
        <v>2.4799999999999969</v>
      </c>
      <c r="E1345" s="170">
        <v>47.52</v>
      </c>
      <c r="F1345" s="171" t="s">
        <v>4814</v>
      </c>
      <c r="G1345" s="153"/>
    </row>
    <row r="1346" spans="2:7">
      <c r="B1346" s="169">
        <v>42515.017407407002</v>
      </c>
      <c r="C1346" s="252">
        <v>100</v>
      </c>
      <c r="D1346" s="251">
        <f t="shared" si="20"/>
        <v>4.9500000000000028</v>
      </c>
      <c r="E1346" s="170">
        <v>95.05</v>
      </c>
      <c r="F1346" s="171" t="s">
        <v>4815</v>
      </c>
      <c r="G1346" s="153"/>
    </row>
    <row r="1347" spans="2:7">
      <c r="B1347" s="169">
        <v>42515.017407407002</v>
      </c>
      <c r="C1347" s="252">
        <v>100</v>
      </c>
      <c r="D1347" s="251">
        <f t="shared" si="20"/>
        <v>4.9500000000000028</v>
      </c>
      <c r="E1347" s="170">
        <v>95.05</v>
      </c>
      <c r="F1347" s="171" t="s">
        <v>3904</v>
      </c>
      <c r="G1347" s="153"/>
    </row>
    <row r="1348" spans="2:7">
      <c r="B1348" s="169">
        <v>42515.017407407002</v>
      </c>
      <c r="C1348" s="252">
        <v>50</v>
      </c>
      <c r="D1348" s="251">
        <f t="shared" si="20"/>
        <v>2.4799999999999969</v>
      </c>
      <c r="E1348" s="170">
        <v>47.52</v>
      </c>
      <c r="F1348" s="171" t="s">
        <v>4816</v>
      </c>
      <c r="G1348" s="153"/>
    </row>
    <row r="1349" spans="2:7">
      <c r="B1349" s="169">
        <v>42515.017407407002</v>
      </c>
      <c r="C1349" s="252">
        <v>200</v>
      </c>
      <c r="D1349" s="251">
        <f t="shared" si="20"/>
        <v>10</v>
      </c>
      <c r="E1349" s="170">
        <v>190</v>
      </c>
      <c r="F1349" s="171" t="s">
        <v>4817</v>
      </c>
      <c r="G1349" s="153"/>
    </row>
    <row r="1350" spans="2:7">
      <c r="B1350" s="169">
        <v>42515.017407407002</v>
      </c>
      <c r="C1350" s="252">
        <v>300</v>
      </c>
      <c r="D1350" s="251">
        <f t="shared" ref="D1350:D1413" si="21">SUM(C1350-E1350)</f>
        <v>15</v>
      </c>
      <c r="E1350" s="170">
        <v>285</v>
      </c>
      <c r="F1350" s="171" t="s">
        <v>4818</v>
      </c>
      <c r="G1350" s="153"/>
    </row>
    <row r="1351" spans="2:7">
      <c r="B1351" s="169">
        <v>42515.017407407002</v>
      </c>
      <c r="C1351" s="252">
        <v>100</v>
      </c>
      <c r="D1351" s="251">
        <f t="shared" si="21"/>
        <v>5</v>
      </c>
      <c r="E1351" s="170">
        <v>95</v>
      </c>
      <c r="F1351" s="171" t="s">
        <v>4819</v>
      </c>
      <c r="G1351" s="153"/>
    </row>
    <row r="1352" spans="2:7">
      <c r="B1352" s="169">
        <v>42515.017407407002</v>
      </c>
      <c r="C1352" s="252">
        <v>50</v>
      </c>
      <c r="D1352" s="251">
        <f t="shared" si="21"/>
        <v>2.5</v>
      </c>
      <c r="E1352" s="170">
        <v>47.5</v>
      </c>
      <c r="F1352" s="171" t="s">
        <v>4820</v>
      </c>
      <c r="G1352" s="153"/>
    </row>
    <row r="1353" spans="2:7">
      <c r="B1353" s="169">
        <v>42515.017407407002</v>
      </c>
      <c r="C1353" s="252">
        <v>100</v>
      </c>
      <c r="D1353" s="251">
        <f t="shared" si="21"/>
        <v>5</v>
      </c>
      <c r="E1353" s="170">
        <v>95</v>
      </c>
      <c r="F1353" s="171" t="s">
        <v>4821</v>
      </c>
      <c r="G1353" s="153"/>
    </row>
    <row r="1354" spans="2:7">
      <c r="B1354" s="169">
        <v>42515.017418980999</v>
      </c>
      <c r="C1354" s="252">
        <v>100</v>
      </c>
      <c r="D1354" s="251">
        <f t="shared" si="21"/>
        <v>4.9500000000000028</v>
      </c>
      <c r="E1354" s="170">
        <v>95.05</v>
      </c>
      <c r="F1354" s="171" t="s">
        <v>4742</v>
      </c>
      <c r="G1354" s="153"/>
    </row>
    <row r="1355" spans="2:7">
      <c r="B1355" s="169">
        <v>42515.017418980999</v>
      </c>
      <c r="C1355" s="252">
        <v>50</v>
      </c>
      <c r="D1355" s="251">
        <f t="shared" si="21"/>
        <v>2.5</v>
      </c>
      <c r="E1355" s="170">
        <v>47.5</v>
      </c>
      <c r="F1355" s="171" t="s">
        <v>4822</v>
      </c>
      <c r="G1355" s="153"/>
    </row>
    <row r="1356" spans="2:7">
      <c r="B1356" s="169">
        <v>42515.017418980999</v>
      </c>
      <c r="C1356" s="252">
        <v>150</v>
      </c>
      <c r="D1356" s="251">
        <f t="shared" si="21"/>
        <v>7.5</v>
      </c>
      <c r="E1356" s="170">
        <v>142.5</v>
      </c>
      <c r="F1356" s="171" t="s">
        <v>4823</v>
      </c>
      <c r="G1356" s="153"/>
    </row>
    <row r="1357" spans="2:7">
      <c r="B1357" s="169">
        <v>42515.017418980999</v>
      </c>
      <c r="C1357" s="252">
        <v>100</v>
      </c>
      <c r="D1357" s="251">
        <f t="shared" si="21"/>
        <v>5</v>
      </c>
      <c r="E1357" s="170">
        <v>95</v>
      </c>
      <c r="F1357" s="171" t="s">
        <v>4824</v>
      </c>
      <c r="G1357" s="153"/>
    </row>
    <row r="1358" spans="2:7">
      <c r="B1358" s="169">
        <v>42515.017418980999</v>
      </c>
      <c r="C1358" s="252">
        <v>50</v>
      </c>
      <c r="D1358" s="251">
        <f t="shared" si="21"/>
        <v>3.5</v>
      </c>
      <c r="E1358" s="170">
        <v>46.5</v>
      </c>
      <c r="F1358" s="171" t="s">
        <v>4825</v>
      </c>
      <c r="G1358" s="153"/>
    </row>
    <row r="1359" spans="2:7">
      <c r="B1359" s="169">
        <v>42515.017418980999</v>
      </c>
      <c r="C1359" s="252">
        <v>50</v>
      </c>
      <c r="D1359" s="251">
        <f t="shared" si="21"/>
        <v>2.5</v>
      </c>
      <c r="E1359" s="170">
        <v>47.5</v>
      </c>
      <c r="F1359" s="171" t="s">
        <v>4826</v>
      </c>
      <c r="G1359" s="153"/>
    </row>
    <row r="1360" spans="2:7">
      <c r="B1360" s="169">
        <v>42515.017418980999</v>
      </c>
      <c r="C1360" s="252">
        <v>50</v>
      </c>
      <c r="D1360" s="251">
        <f t="shared" si="21"/>
        <v>2.5</v>
      </c>
      <c r="E1360" s="170">
        <v>47.5</v>
      </c>
      <c r="F1360" s="171" t="s">
        <v>4827</v>
      </c>
      <c r="G1360" s="153"/>
    </row>
    <row r="1361" spans="2:7">
      <c r="B1361" s="169">
        <v>42515.017430555999</v>
      </c>
      <c r="C1361" s="252">
        <v>100</v>
      </c>
      <c r="D1361" s="251">
        <f t="shared" si="21"/>
        <v>5</v>
      </c>
      <c r="E1361" s="170">
        <v>95</v>
      </c>
      <c r="F1361" s="171" t="s">
        <v>4828</v>
      </c>
      <c r="G1361" s="153"/>
    </row>
    <row r="1362" spans="2:7">
      <c r="B1362" s="169">
        <v>42515.017430555999</v>
      </c>
      <c r="C1362" s="252">
        <v>200</v>
      </c>
      <c r="D1362" s="251">
        <f t="shared" si="21"/>
        <v>9.9000000000000057</v>
      </c>
      <c r="E1362" s="170">
        <v>190.1</v>
      </c>
      <c r="F1362" s="171" t="s">
        <v>4829</v>
      </c>
      <c r="G1362" s="153"/>
    </row>
    <row r="1363" spans="2:7">
      <c r="B1363" s="169">
        <v>42515.017430555999</v>
      </c>
      <c r="C1363" s="252">
        <v>100</v>
      </c>
      <c r="D1363" s="251">
        <f t="shared" si="21"/>
        <v>5</v>
      </c>
      <c r="E1363" s="170">
        <v>95</v>
      </c>
      <c r="F1363" s="171" t="s">
        <v>4830</v>
      </c>
      <c r="G1363" s="153"/>
    </row>
    <row r="1364" spans="2:7">
      <c r="B1364" s="169">
        <v>42515.017430555999</v>
      </c>
      <c r="C1364" s="252">
        <v>100</v>
      </c>
      <c r="D1364" s="251">
        <f t="shared" si="21"/>
        <v>5</v>
      </c>
      <c r="E1364" s="170">
        <v>95</v>
      </c>
      <c r="F1364" s="171" t="s">
        <v>4831</v>
      </c>
      <c r="G1364" s="153"/>
    </row>
    <row r="1365" spans="2:7">
      <c r="B1365" s="169">
        <v>42515.017430555999</v>
      </c>
      <c r="C1365" s="252">
        <v>100</v>
      </c>
      <c r="D1365" s="251">
        <f t="shared" si="21"/>
        <v>7</v>
      </c>
      <c r="E1365" s="170">
        <v>93</v>
      </c>
      <c r="F1365" s="171" t="s">
        <v>4832</v>
      </c>
      <c r="G1365" s="153"/>
    </row>
    <row r="1366" spans="2:7">
      <c r="B1366" s="169">
        <v>42515.017430555999</v>
      </c>
      <c r="C1366" s="252">
        <v>40</v>
      </c>
      <c r="D1366" s="251">
        <f t="shared" si="21"/>
        <v>2</v>
      </c>
      <c r="E1366" s="170">
        <v>38</v>
      </c>
      <c r="F1366" s="171" t="s">
        <v>4833</v>
      </c>
      <c r="G1366" s="153"/>
    </row>
    <row r="1367" spans="2:7">
      <c r="B1367" s="169">
        <v>42515.017430555999</v>
      </c>
      <c r="C1367" s="252">
        <v>100</v>
      </c>
      <c r="D1367" s="251">
        <f t="shared" si="21"/>
        <v>4.9500000000000028</v>
      </c>
      <c r="E1367" s="170">
        <v>95.05</v>
      </c>
      <c r="F1367" s="171" t="s">
        <v>4834</v>
      </c>
      <c r="G1367" s="153"/>
    </row>
    <row r="1368" spans="2:7">
      <c r="B1368" s="169">
        <v>42515.017442130003</v>
      </c>
      <c r="C1368" s="252">
        <v>200</v>
      </c>
      <c r="D1368" s="251">
        <f t="shared" si="21"/>
        <v>10</v>
      </c>
      <c r="E1368" s="170">
        <v>190</v>
      </c>
      <c r="F1368" s="171" t="s">
        <v>4835</v>
      </c>
      <c r="G1368" s="153"/>
    </row>
    <row r="1369" spans="2:7">
      <c r="B1369" s="169">
        <v>42515.017442130003</v>
      </c>
      <c r="C1369" s="252">
        <v>200</v>
      </c>
      <c r="D1369" s="251">
        <f t="shared" si="21"/>
        <v>10</v>
      </c>
      <c r="E1369" s="170">
        <v>190</v>
      </c>
      <c r="F1369" s="171" t="s">
        <v>4836</v>
      </c>
      <c r="G1369" s="153"/>
    </row>
    <row r="1370" spans="2:7">
      <c r="B1370" s="169">
        <v>42515.017442130003</v>
      </c>
      <c r="C1370" s="252">
        <v>100</v>
      </c>
      <c r="D1370" s="251">
        <f t="shared" si="21"/>
        <v>5</v>
      </c>
      <c r="E1370" s="170">
        <v>95</v>
      </c>
      <c r="F1370" s="171" t="s">
        <v>4837</v>
      </c>
      <c r="G1370" s="153"/>
    </row>
    <row r="1371" spans="2:7">
      <c r="B1371" s="169">
        <v>42515.017442130003</v>
      </c>
      <c r="C1371" s="252">
        <v>200</v>
      </c>
      <c r="D1371" s="251">
        <f t="shared" si="21"/>
        <v>10</v>
      </c>
      <c r="E1371" s="170">
        <v>190</v>
      </c>
      <c r="F1371" s="171" t="s">
        <v>4838</v>
      </c>
      <c r="G1371" s="153"/>
    </row>
    <row r="1372" spans="2:7">
      <c r="B1372" s="169">
        <v>42515.017442130003</v>
      </c>
      <c r="C1372" s="252">
        <v>50</v>
      </c>
      <c r="D1372" s="251">
        <f t="shared" si="21"/>
        <v>2.5</v>
      </c>
      <c r="E1372" s="170">
        <v>47.5</v>
      </c>
      <c r="F1372" s="171" t="s">
        <v>4839</v>
      </c>
      <c r="G1372" s="153"/>
    </row>
    <row r="1373" spans="2:7">
      <c r="B1373" s="169">
        <v>42515.017442130003</v>
      </c>
      <c r="C1373" s="252">
        <v>50</v>
      </c>
      <c r="D1373" s="251">
        <f t="shared" si="21"/>
        <v>2.4799999999999969</v>
      </c>
      <c r="E1373" s="170">
        <v>47.52</v>
      </c>
      <c r="F1373" s="171" t="s">
        <v>4840</v>
      </c>
      <c r="G1373" s="153"/>
    </row>
    <row r="1374" spans="2:7">
      <c r="B1374" s="169">
        <v>42515.017442130003</v>
      </c>
      <c r="C1374" s="252">
        <v>10</v>
      </c>
      <c r="D1374" s="251">
        <f t="shared" si="21"/>
        <v>0.5</v>
      </c>
      <c r="E1374" s="170">
        <v>9.5</v>
      </c>
      <c r="F1374" s="171" t="s">
        <v>4841</v>
      </c>
      <c r="G1374" s="153"/>
    </row>
    <row r="1375" spans="2:7">
      <c r="B1375" s="169">
        <v>42515.017442130003</v>
      </c>
      <c r="C1375" s="252">
        <v>100</v>
      </c>
      <c r="D1375" s="251">
        <f t="shared" si="21"/>
        <v>5</v>
      </c>
      <c r="E1375" s="170">
        <v>95</v>
      </c>
      <c r="F1375" s="171" t="s">
        <v>4842</v>
      </c>
      <c r="G1375" s="153"/>
    </row>
    <row r="1376" spans="2:7">
      <c r="B1376" s="169">
        <v>42515.017442130003</v>
      </c>
      <c r="C1376" s="252">
        <v>50</v>
      </c>
      <c r="D1376" s="251">
        <f t="shared" si="21"/>
        <v>3.5</v>
      </c>
      <c r="E1376" s="170">
        <v>46.5</v>
      </c>
      <c r="F1376" s="171" t="s">
        <v>4843</v>
      </c>
      <c r="G1376" s="153"/>
    </row>
    <row r="1377" spans="2:7">
      <c r="B1377" s="169">
        <v>42515.017442130003</v>
      </c>
      <c r="C1377" s="252">
        <v>100</v>
      </c>
      <c r="D1377" s="251">
        <f t="shared" si="21"/>
        <v>5</v>
      </c>
      <c r="E1377" s="170">
        <v>95</v>
      </c>
      <c r="F1377" s="171" t="s">
        <v>4844</v>
      </c>
      <c r="G1377" s="153"/>
    </row>
    <row r="1378" spans="2:7">
      <c r="B1378" s="169">
        <v>42515.017442130003</v>
      </c>
      <c r="C1378" s="252">
        <v>50</v>
      </c>
      <c r="D1378" s="251">
        <f t="shared" si="21"/>
        <v>3.5</v>
      </c>
      <c r="E1378" s="170">
        <v>46.5</v>
      </c>
      <c r="F1378" s="171" t="s">
        <v>4845</v>
      </c>
      <c r="G1378" s="153"/>
    </row>
    <row r="1379" spans="2:7">
      <c r="B1379" s="169">
        <v>42515.017453704</v>
      </c>
      <c r="C1379" s="252">
        <v>100</v>
      </c>
      <c r="D1379" s="251">
        <f t="shared" si="21"/>
        <v>5</v>
      </c>
      <c r="E1379" s="170">
        <v>95</v>
      </c>
      <c r="F1379" s="171" t="s">
        <v>4846</v>
      </c>
      <c r="G1379" s="153"/>
    </row>
    <row r="1380" spans="2:7">
      <c r="B1380" s="169">
        <v>42515.017453704</v>
      </c>
      <c r="C1380" s="252">
        <v>50</v>
      </c>
      <c r="D1380" s="251">
        <f t="shared" si="21"/>
        <v>2.5</v>
      </c>
      <c r="E1380" s="170">
        <v>47.5</v>
      </c>
      <c r="F1380" s="171" t="s">
        <v>4847</v>
      </c>
      <c r="G1380" s="153"/>
    </row>
    <row r="1381" spans="2:7">
      <c r="B1381" s="169">
        <v>42515.017453704</v>
      </c>
      <c r="C1381" s="252">
        <v>50</v>
      </c>
      <c r="D1381" s="251">
        <f t="shared" si="21"/>
        <v>2.4799999999999969</v>
      </c>
      <c r="E1381" s="170">
        <v>47.52</v>
      </c>
      <c r="F1381" s="171" t="s">
        <v>4848</v>
      </c>
      <c r="G1381" s="153"/>
    </row>
    <row r="1382" spans="2:7">
      <c r="B1382" s="169">
        <v>42515.017453704</v>
      </c>
      <c r="C1382" s="252">
        <v>50</v>
      </c>
      <c r="D1382" s="251">
        <f t="shared" si="21"/>
        <v>2.4799999999999969</v>
      </c>
      <c r="E1382" s="170">
        <v>47.52</v>
      </c>
      <c r="F1382" s="171" t="s">
        <v>4849</v>
      </c>
      <c r="G1382" s="153"/>
    </row>
    <row r="1383" spans="2:7">
      <c r="B1383" s="169">
        <v>42515.017453704</v>
      </c>
      <c r="C1383" s="252">
        <v>100</v>
      </c>
      <c r="D1383" s="251">
        <f t="shared" si="21"/>
        <v>4.9500000000000028</v>
      </c>
      <c r="E1383" s="170">
        <v>95.05</v>
      </c>
      <c r="F1383" s="171" t="s">
        <v>4850</v>
      </c>
      <c r="G1383" s="153"/>
    </row>
    <row r="1384" spans="2:7">
      <c r="B1384" s="169">
        <v>42515.017453704</v>
      </c>
      <c r="C1384" s="252">
        <v>500</v>
      </c>
      <c r="D1384" s="251">
        <f t="shared" si="21"/>
        <v>25</v>
      </c>
      <c r="E1384" s="170">
        <v>475</v>
      </c>
      <c r="F1384" s="171" t="s">
        <v>4851</v>
      </c>
      <c r="G1384" s="153"/>
    </row>
    <row r="1385" spans="2:7">
      <c r="B1385" s="169">
        <v>42515.017453704</v>
      </c>
      <c r="C1385" s="252">
        <v>100</v>
      </c>
      <c r="D1385" s="251">
        <f t="shared" si="21"/>
        <v>5</v>
      </c>
      <c r="E1385" s="170">
        <v>95</v>
      </c>
      <c r="F1385" s="171" t="s">
        <v>4852</v>
      </c>
      <c r="G1385" s="153"/>
    </row>
    <row r="1386" spans="2:7">
      <c r="B1386" s="169">
        <v>42515.017453704</v>
      </c>
      <c r="C1386" s="252">
        <v>100</v>
      </c>
      <c r="D1386" s="251">
        <f t="shared" si="21"/>
        <v>4.9500000000000028</v>
      </c>
      <c r="E1386" s="170">
        <v>95.05</v>
      </c>
      <c r="F1386" s="171" t="s">
        <v>4853</v>
      </c>
      <c r="G1386" s="153"/>
    </row>
    <row r="1387" spans="2:7">
      <c r="B1387" s="169">
        <v>42515.017453704</v>
      </c>
      <c r="C1387" s="252">
        <v>100</v>
      </c>
      <c r="D1387" s="251">
        <f t="shared" si="21"/>
        <v>5</v>
      </c>
      <c r="E1387" s="170">
        <v>95</v>
      </c>
      <c r="F1387" s="171" t="s">
        <v>4854</v>
      </c>
      <c r="G1387" s="153"/>
    </row>
    <row r="1388" spans="2:7">
      <c r="B1388" s="169">
        <v>42515.017453704</v>
      </c>
      <c r="C1388" s="252">
        <v>500</v>
      </c>
      <c r="D1388" s="251">
        <f t="shared" si="21"/>
        <v>25</v>
      </c>
      <c r="E1388" s="170">
        <v>475</v>
      </c>
      <c r="F1388" s="171" t="s">
        <v>4855</v>
      </c>
      <c r="G1388" s="153"/>
    </row>
    <row r="1389" spans="2:7">
      <c r="B1389" s="169">
        <v>42515.017465277997</v>
      </c>
      <c r="C1389" s="252">
        <v>500</v>
      </c>
      <c r="D1389" s="251">
        <f t="shared" si="21"/>
        <v>25</v>
      </c>
      <c r="E1389" s="170">
        <v>475</v>
      </c>
      <c r="F1389" s="171" t="s">
        <v>4856</v>
      </c>
      <c r="G1389" s="153"/>
    </row>
    <row r="1390" spans="2:7">
      <c r="B1390" s="169">
        <v>42515.017465277997</v>
      </c>
      <c r="C1390" s="252">
        <v>100</v>
      </c>
      <c r="D1390" s="251">
        <f t="shared" si="21"/>
        <v>5</v>
      </c>
      <c r="E1390" s="170">
        <v>95</v>
      </c>
      <c r="F1390" s="171" t="s">
        <v>4857</v>
      </c>
      <c r="G1390" s="153"/>
    </row>
    <row r="1391" spans="2:7">
      <c r="B1391" s="169">
        <v>42515.017465277997</v>
      </c>
      <c r="C1391" s="252">
        <v>300</v>
      </c>
      <c r="D1391" s="251">
        <f t="shared" si="21"/>
        <v>15</v>
      </c>
      <c r="E1391" s="170">
        <v>285</v>
      </c>
      <c r="F1391" s="171" t="s">
        <v>4858</v>
      </c>
      <c r="G1391" s="153"/>
    </row>
    <row r="1392" spans="2:7">
      <c r="B1392" s="169">
        <v>42515.017465277997</v>
      </c>
      <c r="C1392" s="252">
        <v>500</v>
      </c>
      <c r="D1392" s="251">
        <f t="shared" si="21"/>
        <v>25</v>
      </c>
      <c r="E1392" s="170">
        <v>475</v>
      </c>
      <c r="F1392" s="171" t="s">
        <v>4859</v>
      </c>
      <c r="G1392" s="153"/>
    </row>
    <row r="1393" spans="2:7">
      <c r="B1393" s="169">
        <v>42515.017465277997</v>
      </c>
      <c r="C1393" s="252">
        <v>30</v>
      </c>
      <c r="D1393" s="251">
        <f t="shared" si="21"/>
        <v>2.1000000000000014</v>
      </c>
      <c r="E1393" s="170">
        <v>27.9</v>
      </c>
      <c r="F1393" s="171" t="s">
        <v>4241</v>
      </c>
      <c r="G1393" s="153"/>
    </row>
    <row r="1394" spans="2:7">
      <c r="B1394" s="169">
        <v>42515.017465277997</v>
      </c>
      <c r="C1394" s="252">
        <v>100</v>
      </c>
      <c r="D1394" s="251">
        <f t="shared" si="21"/>
        <v>7</v>
      </c>
      <c r="E1394" s="170">
        <v>93</v>
      </c>
      <c r="F1394" s="171" t="s">
        <v>4860</v>
      </c>
      <c r="G1394" s="153"/>
    </row>
    <row r="1395" spans="2:7">
      <c r="B1395" s="169">
        <v>42515.017465277997</v>
      </c>
      <c r="C1395" s="252">
        <v>100</v>
      </c>
      <c r="D1395" s="251">
        <f t="shared" si="21"/>
        <v>5</v>
      </c>
      <c r="E1395" s="170">
        <v>95</v>
      </c>
      <c r="F1395" s="171" t="s">
        <v>4861</v>
      </c>
      <c r="G1395" s="153"/>
    </row>
    <row r="1396" spans="2:7">
      <c r="B1396" s="169">
        <v>42515.017465277997</v>
      </c>
      <c r="C1396" s="252">
        <v>50</v>
      </c>
      <c r="D1396" s="251">
        <f t="shared" si="21"/>
        <v>2.5</v>
      </c>
      <c r="E1396" s="170">
        <v>47.5</v>
      </c>
      <c r="F1396" s="171" t="s">
        <v>4606</v>
      </c>
      <c r="G1396" s="153"/>
    </row>
    <row r="1397" spans="2:7">
      <c r="B1397" s="169">
        <v>42515.017465277997</v>
      </c>
      <c r="C1397" s="252">
        <v>100</v>
      </c>
      <c r="D1397" s="251">
        <f t="shared" si="21"/>
        <v>5</v>
      </c>
      <c r="E1397" s="170">
        <v>95</v>
      </c>
      <c r="F1397" s="171" t="s">
        <v>4862</v>
      </c>
      <c r="G1397" s="153"/>
    </row>
    <row r="1398" spans="2:7">
      <c r="B1398" s="169">
        <v>42515.017465277997</v>
      </c>
      <c r="C1398" s="252">
        <v>100</v>
      </c>
      <c r="D1398" s="251">
        <f t="shared" si="21"/>
        <v>4.9500000000000028</v>
      </c>
      <c r="E1398" s="170">
        <v>95.05</v>
      </c>
      <c r="F1398" s="171" t="s">
        <v>4863</v>
      </c>
      <c r="G1398" s="153"/>
    </row>
    <row r="1399" spans="2:7">
      <c r="B1399" s="169">
        <v>42515.017465277997</v>
      </c>
      <c r="C1399" s="252">
        <v>50</v>
      </c>
      <c r="D1399" s="251">
        <f t="shared" si="21"/>
        <v>2.5</v>
      </c>
      <c r="E1399" s="170">
        <v>47.5</v>
      </c>
      <c r="F1399" s="171" t="s">
        <v>4864</v>
      </c>
      <c r="G1399" s="153"/>
    </row>
    <row r="1400" spans="2:7">
      <c r="B1400" s="169">
        <v>42515.017476852001</v>
      </c>
      <c r="C1400" s="252">
        <v>100</v>
      </c>
      <c r="D1400" s="251">
        <f t="shared" si="21"/>
        <v>5</v>
      </c>
      <c r="E1400" s="170">
        <v>95</v>
      </c>
      <c r="F1400" s="171" t="s">
        <v>4526</v>
      </c>
      <c r="G1400" s="153"/>
    </row>
    <row r="1401" spans="2:7">
      <c r="B1401" s="169">
        <v>42515.017476852001</v>
      </c>
      <c r="C1401" s="252">
        <v>50</v>
      </c>
      <c r="D1401" s="251">
        <f t="shared" si="21"/>
        <v>2.5</v>
      </c>
      <c r="E1401" s="170">
        <v>47.5</v>
      </c>
      <c r="F1401" s="171" t="s">
        <v>4865</v>
      </c>
      <c r="G1401" s="153"/>
    </row>
    <row r="1402" spans="2:7">
      <c r="B1402" s="169">
        <v>42515.017476852001</v>
      </c>
      <c r="C1402" s="252">
        <v>100</v>
      </c>
      <c r="D1402" s="251">
        <f t="shared" si="21"/>
        <v>5</v>
      </c>
      <c r="E1402" s="170">
        <v>95</v>
      </c>
      <c r="F1402" s="171" t="s">
        <v>4554</v>
      </c>
      <c r="G1402" s="153"/>
    </row>
    <row r="1403" spans="2:7">
      <c r="B1403" s="169">
        <v>42515.017476852001</v>
      </c>
      <c r="C1403" s="252">
        <v>60</v>
      </c>
      <c r="D1403" s="251">
        <f t="shared" si="21"/>
        <v>2.9699999999999989</v>
      </c>
      <c r="E1403" s="170">
        <v>57.03</v>
      </c>
      <c r="F1403" s="171" t="s">
        <v>4866</v>
      </c>
      <c r="G1403" s="153"/>
    </row>
    <row r="1404" spans="2:7">
      <c r="B1404" s="169">
        <v>42515.017476852001</v>
      </c>
      <c r="C1404" s="252">
        <v>100</v>
      </c>
      <c r="D1404" s="251">
        <f t="shared" si="21"/>
        <v>5</v>
      </c>
      <c r="E1404" s="170">
        <v>95</v>
      </c>
      <c r="F1404" s="171" t="s">
        <v>4621</v>
      </c>
      <c r="G1404" s="153"/>
    </row>
    <row r="1405" spans="2:7">
      <c r="B1405" s="169">
        <v>42515.017476852001</v>
      </c>
      <c r="C1405" s="252">
        <v>75</v>
      </c>
      <c r="D1405" s="251">
        <f t="shared" si="21"/>
        <v>3.75</v>
      </c>
      <c r="E1405" s="170">
        <v>71.25</v>
      </c>
      <c r="F1405" s="171" t="s">
        <v>4867</v>
      </c>
      <c r="G1405" s="153"/>
    </row>
    <row r="1406" spans="2:7">
      <c r="B1406" s="169">
        <v>42515.017476852001</v>
      </c>
      <c r="C1406" s="252">
        <v>60</v>
      </c>
      <c r="D1406" s="251">
        <f t="shared" si="21"/>
        <v>3</v>
      </c>
      <c r="E1406" s="170">
        <v>57</v>
      </c>
      <c r="F1406" s="171" t="s">
        <v>4815</v>
      </c>
      <c r="G1406" s="153"/>
    </row>
    <row r="1407" spans="2:7">
      <c r="B1407" s="169">
        <v>42515.017476852001</v>
      </c>
      <c r="C1407" s="252">
        <v>50</v>
      </c>
      <c r="D1407" s="251">
        <f t="shared" si="21"/>
        <v>2.5</v>
      </c>
      <c r="E1407" s="170">
        <v>47.5</v>
      </c>
      <c r="F1407" s="171" t="s">
        <v>4868</v>
      </c>
      <c r="G1407" s="153"/>
    </row>
    <row r="1408" spans="2:7">
      <c r="B1408" s="169">
        <v>42515.017476852001</v>
      </c>
      <c r="C1408" s="252">
        <v>100</v>
      </c>
      <c r="D1408" s="251">
        <f t="shared" si="21"/>
        <v>5</v>
      </c>
      <c r="E1408" s="170">
        <v>95</v>
      </c>
      <c r="F1408" s="171" t="s">
        <v>4869</v>
      </c>
      <c r="G1408" s="153"/>
    </row>
    <row r="1409" spans="2:7">
      <c r="B1409" s="169">
        <v>42515.017476852001</v>
      </c>
      <c r="C1409" s="252">
        <v>35</v>
      </c>
      <c r="D1409" s="251">
        <f t="shared" si="21"/>
        <v>1.7299999999999969</v>
      </c>
      <c r="E1409" s="170">
        <v>33.270000000000003</v>
      </c>
      <c r="F1409" s="171" t="s">
        <v>4870</v>
      </c>
      <c r="G1409" s="153"/>
    </row>
    <row r="1410" spans="2:7">
      <c r="B1410" s="169">
        <v>42515.017488425998</v>
      </c>
      <c r="C1410" s="252">
        <v>100</v>
      </c>
      <c r="D1410" s="251">
        <f t="shared" si="21"/>
        <v>5</v>
      </c>
      <c r="E1410" s="170">
        <v>95</v>
      </c>
      <c r="F1410" s="171" t="s">
        <v>4871</v>
      </c>
      <c r="G1410" s="153"/>
    </row>
    <row r="1411" spans="2:7">
      <c r="B1411" s="169">
        <v>42515.017488425998</v>
      </c>
      <c r="C1411" s="252">
        <v>50</v>
      </c>
      <c r="D1411" s="251">
        <f t="shared" si="21"/>
        <v>2.5</v>
      </c>
      <c r="E1411" s="170">
        <v>47.5</v>
      </c>
      <c r="F1411" s="171" t="s">
        <v>4872</v>
      </c>
      <c r="G1411" s="153"/>
    </row>
    <row r="1412" spans="2:7">
      <c r="B1412" s="169">
        <v>42515.017488425998</v>
      </c>
      <c r="C1412" s="252">
        <v>30</v>
      </c>
      <c r="D1412" s="251">
        <f t="shared" si="21"/>
        <v>1.5</v>
      </c>
      <c r="E1412" s="170">
        <v>28.5</v>
      </c>
      <c r="F1412" s="171" t="s">
        <v>4873</v>
      </c>
      <c r="G1412" s="153"/>
    </row>
    <row r="1413" spans="2:7">
      <c r="B1413" s="169">
        <v>42515.017488425998</v>
      </c>
      <c r="C1413" s="252">
        <v>100</v>
      </c>
      <c r="D1413" s="251">
        <f t="shared" si="21"/>
        <v>5</v>
      </c>
      <c r="E1413" s="170">
        <v>95</v>
      </c>
      <c r="F1413" s="171" t="s">
        <v>4874</v>
      </c>
      <c r="G1413" s="153"/>
    </row>
    <row r="1414" spans="2:7">
      <c r="B1414" s="169">
        <v>42515.017488425998</v>
      </c>
      <c r="C1414" s="252">
        <v>100</v>
      </c>
      <c r="D1414" s="251">
        <f t="shared" ref="D1414:D1477" si="22">SUM(C1414-E1414)</f>
        <v>5</v>
      </c>
      <c r="E1414" s="170">
        <v>95</v>
      </c>
      <c r="F1414" s="171" t="s">
        <v>4875</v>
      </c>
      <c r="G1414" s="153"/>
    </row>
    <row r="1415" spans="2:7">
      <c r="B1415" s="169">
        <v>42515.017488425998</v>
      </c>
      <c r="C1415" s="252">
        <v>200</v>
      </c>
      <c r="D1415" s="251">
        <f t="shared" si="22"/>
        <v>10</v>
      </c>
      <c r="E1415" s="170">
        <v>190</v>
      </c>
      <c r="F1415" s="171" t="s">
        <v>4876</v>
      </c>
      <c r="G1415" s="153"/>
    </row>
    <row r="1416" spans="2:7">
      <c r="B1416" s="169">
        <v>42515.017488425998</v>
      </c>
      <c r="C1416" s="252">
        <v>50</v>
      </c>
      <c r="D1416" s="251">
        <f t="shared" si="22"/>
        <v>2.5</v>
      </c>
      <c r="E1416" s="170">
        <v>47.5</v>
      </c>
      <c r="F1416" s="171" t="s">
        <v>4877</v>
      </c>
      <c r="G1416" s="153"/>
    </row>
    <row r="1417" spans="2:7">
      <c r="B1417" s="169">
        <v>42515.017488425998</v>
      </c>
      <c r="C1417" s="252">
        <v>100</v>
      </c>
      <c r="D1417" s="251">
        <f t="shared" si="22"/>
        <v>5</v>
      </c>
      <c r="E1417" s="170">
        <v>95</v>
      </c>
      <c r="F1417" s="171" t="s">
        <v>4000</v>
      </c>
      <c r="G1417" s="153"/>
    </row>
    <row r="1418" spans="2:7">
      <c r="B1418" s="169">
        <v>42515.017488425998</v>
      </c>
      <c r="C1418" s="252">
        <v>100</v>
      </c>
      <c r="D1418" s="251">
        <f t="shared" si="22"/>
        <v>5</v>
      </c>
      <c r="E1418" s="170">
        <v>95</v>
      </c>
      <c r="F1418" s="171" t="s">
        <v>4878</v>
      </c>
      <c r="G1418" s="153"/>
    </row>
    <row r="1419" spans="2:7">
      <c r="B1419" s="169">
        <v>42515.017488425998</v>
      </c>
      <c r="C1419" s="252">
        <v>50</v>
      </c>
      <c r="D1419" s="251">
        <f t="shared" si="22"/>
        <v>2.4799999999999969</v>
      </c>
      <c r="E1419" s="170">
        <v>47.52</v>
      </c>
      <c r="F1419" s="171" t="s">
        <v>4810</v>
      </c>
      <c r="G1419" s="153"/>
    </row>
    <row r="1420" spans="2:7">
      <c r="B1420" s="169">
        <v>42515.017488425998</v>
      </c>
      <c r="C1420" s="252">
        <v>50</v>
      </c>
      <c r="D1420" s="251">
        <f t="shared" si="22"/>
        <v>2.5</v>
      </c>
      <c r="E1420" s="170">
        <v>47.5</v>
      </c>
      <c r="F1420" s="171" t="s">
        <v>4879</v>
      </c>
      <c r="G1420" s="153"/>
    </row>
    <row r="1421" spans="2:7">
      <c r="B1421" s="169">
        <v>42515.017488425998</v>
      </c>
      <c r="C1421" s="252">
        <v>100</v>
      </c>
      <c r="D1421" s="251">
        <f t="shared" si="22"/>
        <v>4.9500000000000028</v>
      </c>
      <c r="E1421" s="170">
        <v>95.05</v>
      </c>
      <c r="F1421" s="171" t="s">
        <v>4880</v>
      </c>
      <c r="G1421" s="153"/>
    </row>
    <row r="1422" spans="2:7">
      <c r="B1422" s="169">
        <v>42515.017488425998</v>
      </c>
      <c r="C1422" s="252">
        <v>100</v>
      </c>
      <c r="D1422" s="251">
        <f t="shared" si="22"/>
        <v>5</v>
      </c>
      <c r="E1422" s="170">
        <v>95</v>
      </c>
      <c r="F1422" s="171" t="s">
        <v>4881</v>
      </c>
      <c r="G1422" s="153"/>
    </row>
    <row r="1423" spans="2:7">
      <c r="B1423" s="169">
        <v>42515.017500000002</v>
      </c>
      <c r="C1423" s="252">
        <v>50</v>
      </c>
      <c r="D1423" s="251">
        <f t="shared" si="22"/>
        <v>2.5</v>
      </c>
      <c r="E1423" s="170">
        <v>47.5</v>
      </c>
      <c r="F1423" s="171" t="s">
        <v>4882</v>
      </c>
      <c r="G1423" s="153"/>
    </row>
    <row r="1424" spans="2:7">
      <c r="B1424" s="169">
        <v>42515.017500000002</v>
      </c>
      <c r="C1424" s="252">
        <v>100</v>
      </c>
      <c r="D1424" s="251">
        <f t="shared" si="22"/>
        <v>4.9500000000000028</v>
      </c>
      <c r="E1424" s="170">
        <v>95.05</v>
      </c>
      <c r="F1424" s="171" t="s">
        <v>4883</v>
      </c>
      <c r="G1424" s="153"/>
    </row>
    <row r="1425" spans="2:7">
      <c r="B1425" s="169">
        <v>42515.017500000002</v>
      </c>
      <c r="C1425" s="252">
        <v>100</v>
      </c>
      <c r="D1425" s="251">
        <f t="shared" si="22"/>
        <v>5</v>
      </c>
      <c r="E1425" s="170">
        <v>95</v>
      </c>
      <c r="F1425" s="171" t="s">
        <v>4884</v>
      </c>
      <c r="G1425" s="153"/>
    </row>
    <row r="1426" spans="2:7">
      <c r="B1426" s="169">
        <v>42515.017500000002</v>
      </c>
      <c r="C1426" s="252">
        <v>100</v>
      </c>
      <c r="D1426" s="251">
        <f t="shared" si="22"/>
        <v>4.9500000000000028</v>
      </c>
      <c r="E1426" s="170">
        <v>95.05</v>
      </c>
      <c r="F1426" s="171" t="s">
        <v>4885</v>
      </c>
      <c r="G1426" s="153"/>
    </row>
    <row r="1427" spans="2:7">
      <c r="B1427" s="169">
        <v>42515.017500000002</v>
      </c>
      <c r="C1427" s="252">
        <v>50</v>
      </c>
      <c r="D1427" s="251">
        <f t="shared" si="22"/>
        <v>2.4799999999999969</v>
      </c>
      <c r="E1427" s="170">
        <v>47.52</v>
      </c>
      <c r="F1427" s="171" t="s">
        <v>4886</v>
      </c>
      <c r="G1427" s="153"/>
    </row>
    <row r="1428" spans="2:7">
      <c r="B1428" s="169">
        <v>42515.017511573998</v>
      </c>
      <c r="C1428" s="252">
        <v>70</v>
      </c>
      <c r="D1428" s="251">
        <f t="shared" si="22"/>
        <v>3.5</v>
      </c>
      <c r="E1428" s="170">
        <v>66.5</v>
      </c>
      <c r="F1428" s="171" t="s">
        <v>4887</v>
      </c>
      <c r="G1428" s="153"/>
    </row>
    <row r="1429" spans="2:7">
      <c r="B1429" s="169">
        <v>42515.017511573998</v>
      </c>
      <c r="C1429" s="252">
        <v>100</v>
      </c>
      <c r="D1429" s="251">
        <f t="shared" si="22"/>
        <v>5</v>
      </c>
      <c r="E1429" s="170">
        <v>95</v>
      </c>
      <c r="F1429" s="171" t="s">
        <v>4888</v>
      </c>
      <c r="G1429" s="153"/>
    </row>
    <row r="1430" spans="2:7">
      <c r="B1430" s="169">
        <v>42515.017511573998</v>
      </c>
      <c r="C1430" s="252">
        <v>50</v>
      </c>
      <c r="D1430" s="251">
        <f t="shared" si="22"/>
        <v>2.5</v>
      </c>
      <c r="E1430" s="170">
        <v>47.5</v>
      </c>
      <c r="F1430" s="171" t="s">
        <v>4497</v>
      </c>
      <c r="G1430" s="153"/>
    </row>
    <row r="1431" spans="2:7">
      <c r="B1431" s="169">
        <v>42515.017511573998</v>
      </c>
      <c r="C1431" s="252">
        <v>100</v>
      </c>
      <c r="D1431" s="251">
        <f t="shared" si="22"/>
        <v>5</v>
      </c>
      <c r="E1431" s="170">
        <v>95</v>
      </c>
      <c r="F1431" s="171" t="s">
        <v>4889</v>
      </c>
      <c r="G1431" s="153"/>
    </row>
    <row r="1432" spans="2:7">
      <c r="B1432" s="169">
        <v>42515.017511573998</v>
      </c>
      <c r="C1432" s="252">
        <v>100</v>
      </c>
      <c r="D1432" s="251">
        <f t="shared" si="22"/>
        <v>5</v>
      </c>
      <c r="E1432" s="170">
        <v>95</v>
      </c>
      <c r="F1432" s="171" t="s">
        <v>4890</v>
      </c>
      <c r="G1432" s="153"/>
    </row>
    <row r="1433" spans="2:7">
      <c r="B1433" s="169">
        <v>42515.017511573998</v>
      </c>
      <c r="C1433" s="252">
        <v>300</v>
      </c>
      <c r="D1433" s="251">
        <f t="shared" si="22"/>
        <v>15</v>
      </c>
      <c r="E1433" s="170">
        <v>285</v>
      </c>
      <c r="F1433" s="171" t="s">
        <v>4891</v>
      </c>
      <c r="G1433" s="153"/>
    </row>
    <row r="1434" spans="2:7">
      <c r="B1434" s="169">
        <v>42515.017511573998</v>
      </c>
      <c r="C1434" s="252">
        <v>50</v>
      </c>
      <c r="D1434" s="251">
        <f t="shared" si="22"/>
        <v>2.5</v>
      </c>
      <c r="E1434" s="170">
        <v>47.5</v>
      </c>
      <c r="F1434" s="171" t="s">
        <v>4892</v>
      </c>
      <c r="G1434" s="153"/>
    </row>
    <row r="1435" spans="2:7">
      <c r="B1435" s="169">
        <v>42515.017511573998</v>
      </c>
      <c r="C1435" s="252">
        <v>50</v>
      </c>
      <c r="D1435" s="251">
        <f t="shared" si="22"/>
        <v>2.5</v>
      </c>
      <c r="E1435" s="170">
        <v>47.5</v>
      </c>
      <c r="F1435" s="171" t="s">
        <v>4893</v>
      </c>
      <c r="G1435" s="153"/>
    </row>
    <row r="1436" spans="2:7">
      <c r="B1436" s="169">
        <v>42515.017523148003</v>
      </c>
      <c r="C1436" s="252">
        <v>100</v>
      </c>
      <c r="D1436" s="251">
        <f t="shared" si="22"/>
        <v>5</v>
      </c>
      <c r="E1436" s="170">
        <v>95</v>
      </c>
      <c r="F1436" s="171" t="s">
        <v>4894</v>
      </c>
      <c r="G1436" s="153"/>
    </row>
    <row r="1437" spans="2:7">
      <c r="B1437" s="169">
        <v>42515.017523148003</v>
      </c>
      <c r="C1437" s="252">
        <v>100</v>
      </c>
      <c r="D1437" s="251">
        <f t="shared" si="22"/>
        <v>5</v>
      </c>
      <c r="E1437" s="170">
        <v>95</v>
      </c>
      <c r="F1437" s="171" t="s">
        <v>4895</v>
      </c>
      <c r="G1437" s="153"/>
    </row>
    <row r="1438" spans="2:7">
      <c r="B1438" s="169">
        <v>42515.017523148003</v>
      </c>
      <c r="C1438" s="252">
        <v>30</v>
      </c>
      <c r="D1438" s="251">
        <f t="shared" si="22"/>
        <v>1.4899999999999984</v>
      </c>
      <c r="E1438" s="170">
        <v>28.51</v>
      </c>
      <c r="F1438" s="171" t="s">
        <v>4896</v>
      </c>
      <c r="G1438" s="153"/>
    </row>
    <row r="1439" spans="2:7">
      <c r="B1439" s="169">
        <v>42515.017523148003</v>
      </c>
      <c r="C1439" s="252">
        <v>50</v>
      </c>
      <c r="D1439" s="251">
        <f t="shared" si="22"/>
        <v>2.4799999999999969</v>
      </c>
      <c r="E1439" s="170">
        <v>47.52</v>
      </c>
      <c r="F1439" s="171" t="s">
        <v>4897</v>
      </c>
      <c r="G1439" s="153"/>
    </row>
    <row r="1440" spans="2:7">
      <c r="B1440" s="169">
        <v>42515.017523148003</v>
      </c>
      <c r="C1440" s="252">
        <v>40</v>
      </c>
      <c r="D1440" s="251">
        <f t="shared" si="22"/>
        <v>2.7999999999999972</v>
      </c>
      <c r="E1440" s="170">
        <v>37.200000000000003</v>
      </c>
      <c r="F1440" s="171" t="s">
        <v>4898</v>
      </c>
      <c r="G1440" s="153"/>
    </row>
    <row r="1441" spans="2:7">
      <c r="B1441" s="169">
        <v>42515.017523148003</v>
      </c>
      <c r="C1441" s="252">
        <v>100</v>
      </c>
      <c r="D1441" s="251">
        <f t="shared" si="22"/>
        <v>5</v>
      </c>
      <c r="E1441" s="170">
        <v>95</v>
      </c>
      <c r="F1441" s="171" t="s">
        <v>4899</v>
      </c>
      <c r="G1441" s="153"/>
    </row>
    <row r="1442" spans="2:7">
      <c r="B1442" s="169">
        <v>42515.017523148003</v>
      </c>
      <c r="C1442" s="252">
        <v>100</v>
      </c>
      <c r="D1442" s="251">
        <f t="shared" si="22"/>
        <v>5</v>
      </c>
      <c r="E1442" s="170">
        <v>95</v>
      </c>
      <c r="F1442" s="171" t="s">
        <v>4900</v>
      </c>
      <c r="G1442" s="153"/>
    </row>
    <row r="1443" spans="2:7">
      <c r="B1443" s="169">
        <v>42515.017523148003</v>
      </c>
      <c r="C1443" s="252">
        <v>100</v>
      </c>
      <c r="D1443" s="251">
        <f t="shared" si="22"/>
        <v>5</v>
      </c>
      <c r="E1443" s="170">
        <v>95</v>
      </c>
      <c r="F1443" s="171" t="s">
        <v>4901</v>
      </c>
      <c r="G1443" s="153"/>
    </row>
    <row r="1444" spans="2:7">
      <c r="B1444" s="169">
        <v>42515.017523148003</v>
      </c>
      <c r="C1444" s="252">
        <v>100</v>
      </c>
      <c r="D1444" s="251">
        <f t="shared" si="22"/>
        <v>5</v>
      </c>
      <c r="E1444" s="170">
        <v>95</v>
      </c>
      <c r="F1444" s="171" t="s">
        <v>4902</v>
      </c>
      <c r="G1444" s="153"/>
    </row>
    <row r="1445" spans="2:7">
      <c r="B1445" s="169">
        <v>42515.017523148003</v>
      </c>
      <c r="C1445" s="252">
        <v>100</v>
      </c>
      <c r="D1445" s="251">
        <f t="shared" si="22"/>
        <v>4.9500000000000028</v>
      </c>
      <c r="E1445" s="170">
        <v>95.05</v>
      </c>
      <c r="F1445" s="171" t="s">
        <v>4903</v>
      </c>
      <c r="G1445" s="153"/>
    </row>
    <row r="1446" spans="2:7">
      <c r="B1446" s="169">
        <v>42515.017523148003</v>
      </c>
      <c r="C1446" s="252">
        <v>100</v>
      </c>
      <c r="D1446" s="251">
        <f t="shared" si="22"/>
        <v>4.9500000000000028</v>
      </c>
      <c r="E1446" s="170">
        <v>95.05</v>
      </c>
      <c r="F1446" s="171" t="s">
        <v>4904</v>
      </c>
      <c r="G1446" s="153"/>
    </row>
    <row r="1447" spans="2:7">
      <c r="B1447" s="169">
        <v>42515.017523148003</v>
      </c>
      <c r="C1447" s="252">
        <v>50</v>
      </c>
      <c r="D1447" s="251">
        <f t="shared" si="22"/>
        <v>2.5</v>
      </c>
      <c r="E1447" s="170">
        <v>47.5</v>
      </c>
      <c r="F1447" s="171" t="s">
        <v>4741</v>
      </c>
      <c r="G1447" s="153"/>
    </row>
    <row r="1448" spans="2:7">
      <c r="B1448" s="169">
        <v>42515.017523148003</v>
      </c>
      <c r="C1448" s="252">
        <v>10</v>
      </c>
      <c r="D1448" s="251">
        <f t="shared" si="22"/>
        <v>0.5</v>
      </c>
      <c r="E1448" s="170">
        <v>9.5</v>
      </c>
      <c r="F1448" s="171" t="s">
        <v>4905</v>
      </c>
      <c r="G1448" s="153"/>
    </row>
    <row r="1449" spans="2:7">
      <c r="B1449" s="169">
        <v>42515.017523148003</v>
      </c>
      <c r="C1449" s="252">
        <v>200</v>
      </c>
      <c r="D1449" s="251">
        <f t="shared" si="22"/>
        <v>9.9000000000000057</v>
      </c>
      <c r="E1449" s="170">
        <v>190.1</v>
      </c>
      <c r="F1449" s="171" t="s">
        <v>4906</v>
      </c>
      <c r="G1449" s="153"/>
    </row>
    <row r="1450" spans="2:7">
      <c r="B1450" s="169">
        <v>42515.017523148003</v>
      </c>
      <c r="C1450" s="252">
        <v>20</v>
      </c>
      <c r="D1450" s="251">
        <f t="shared" si="22"/>
        <v>1</v>
      </c>
      <c r="E1450" s="170">
        <v>19</v>
      </c>
      <c r="F1450" s="171" t="s">
        <v>4907</v>
      </c>
      <c r="G1450" s="153"/>
    </row>
    <row r="1451" spans="2:7">
      <c r="B1451" s="169">
        <v>42515.017534721999</v>
      </c>
      <c r="C1451" s="252">
        <v>100</v>
      </c>
      <c r="D1451" s="251">
        <f t="shared" si="22"/>
        <v>5</v>
      </c>
      <c r="E1451" s="170">
        <v>95</v>
      </c>
      <c r="F1451" s="171" t="s">
        <v>4908</v>
      </c>
      <c r="G1451" s="153"/>
    </row>
    <row r="1452" spans="2:7">
      <c r="B1452" s="169">
        <v>42515.017534721999</v>
      </c>
      <c r="C1452" s="252">
        <v>100</v>
      </c>
      <c r="D1452" s="251">
        <f t="shared" si="22"/>
        <v>5</v>
      </c>
      <c r="E1452" s="170">
        <v>95</v>
      </c>
      <c r="F1452" s="171" t="s">
        <v>4909</v>
      </c>
      <c r="G1452" s="153"/>
    </row>
    <row r="1453" spans="2:7">
      <c r="B1453" s="169">
        <v>42515.017534721999</v>
      </c>
      <c r="C1453" s="252">
        <v>100</v>
      </c>
      <c r="D1453" s="251">
        <f t="shared" si="22"/>
        <v>5</v>
      </c>
      <c r="E1453" s="170">
        <v>95</v>
      </c>
      <c r="F1453" s="171" t="s">
        <v>4910</v>
      </c>
      <c r="G1453" s="153"/>
    </row>
    <row r="1454" spans="2:7">
      <c r="B1454" s="169">
        <v>42515.017534721999</v>
      </c>
      <c r="C1454" s="252">
        <v>50</v>
      </c>
      <c r="D1454" s="251">
        <f t="shared" si="22"/>
        <v>2.5</v>
      </c>
      <c r="E1454" s="170">
        <v>47.5</v>
      </c>
      <c r="F1454" s="171" t="s">
        <v>4911</v>
      </c>
      <c r="G1454" s="153"/>
    </row>
    <row r="1455" spans="2:7">
      <c r="B1455" s="169">
        <v>42515.017534721999</v>
      </c>
      <c r="C1455" s="252">
        <v>100</v>
      </c>
      <c r="D1455" s="251">
        <f t="shared" si="22"/>
        <v>5</v>
      </c>
      <c r="E1455" s="170">
        <v>95</v>
      </c>
      <c r="F1455" s="171" t="s">
        <v>4912</v>
      </c>
      <c r="G1455" s="153"/>
    </row>
    <row r="1456" spans="2:7">
      <c r="B1456" s="169">
        <v>42515.017534721999</v>
      </c>
      <c r="C1456" s="252">
        <v>50</v>
      </c>
      <c r="D1456" s="251">
        <f t="shared" si="22"/>
        <v>2.5</v>
      </c>
      <c r="E1456" s="170">
        <v>47.5</v>
      </c>
      <c r="F1456" s="171" t="s">
        <v>4913</v>
      </c>
      <c r="G1456" s="153"/>
    </row>
    <row r="1457" spans="2:7">
      <c r="B1457" s="169">
        <v>42515.017534721999</v>
      </c>
      <c r="C1457" s="252">
        <v>100</v>
      </c>
      <c r="D1457" s="251">
        <f t="shared" si="22"/>
        <v>4.9500000000000028</v>
      </c>
      <c r="E1457" s="170">
        <v>95.05</v>
      </c>
      <c r="F1457" s="171" t="s">
        <v>4914</v>
      </c>
      <c r="G1457" s="153"/>
    </row>
    <row r="1458" spans="2:7">
      <c r="B1458" s="169">
        <v>42515.017534721999</v>
      </c>
      <c r="C1458" s="252">
        <v>100</v>
      </c>
      <c r="D1458" s="251">
        <f t="shared" si="22"/>
        <v>7</v>
      </c>
      <c r="E1458" s="170">
        <v>93</v>
      </c>
      <c r="F1458" s="171" t="s">
        <v>3731</v>
      </c>
      <c r="G1458" s="153"/>
    </row>
    <row r="1459" spans="2:7">
      <c r="B1459" s="169">
        <v>42515.017534721999</v>
      </c>
      <c r="C1459" s="252">
        <v>100</v>
      </c>
      <c r="D1459" s="251">
        <f t="shared" si="22"/>
        <v>7</v>
      </c>
      <c r="E1459" s="170">
        <v>93</v>
      </c>
      <c r="F1459" s="171" t="s">
        <v>4915</v>
      </c>
      <c r="G1459" s="153"/>
    </row>
    <row r="1460" spans="2:7">
      <c r="B1460" s="169">
        <v>42515.017546296003</v>
      </c>
      <c r="C1460" s="252">
        <v>50</v>
      </c>
      <c r="D1460" s="251">
        <f t="shared" si="22"/>
        <v>2.5</v>
      </c>
      <c r="E1460" s="170">
        <v>47.5</v>
      </c>
      <c r="F1460" s="171" t="s">
        <v>4916</v>
      </c>
      <c r="G1460" s="153"/>
    </row>
    <row r="1461" spans="2:7">
      <c r="B1461" s="169">
        <v>42515.017546296003</v>
      </c>
      <c r="C1461" s="252">
        <v>100</v>
      </c>
      <c r="D1461" s="251">
        <f t="shared" si="22"/>
        <v>5</v>
      </c>
      <c r="E1461" s="170">
        <v>95</v>
      </c>
      <c r="F1461" s="171" t="s">
        <v>4917</v>
      </c>
      <c r="G1461" s="153"/>
    </row>
    <row r="1462" spans="2:7">
      <c r="B1462" s="169">
        <v>42515.017546296003</v>
      </c>
      <c r="C1462" s="252">
        <v>500</v>
      </c>
      <c r="D1462" s="251">
        <f t="shared" si="22"/>
        <v>25</v>
      </c>
      <c r="E1462" s="170">
        <v>475</v>
      </c>
      <c r="F1462" s="171" t="s">
        <v>4918</v>
      </c>
      <c r="G1462" s="153"/>
    </row>
    <row r="1463" spans="2:7">
      <c r="B1463" s="169">
        <v>42515.017546296003</v>
      </c>
      <c r="C1463" s="252">
        <v>90</v>
      </c>
      <c r="D1463" s="251">
        <f t="shared" si="22"/>
        <v>4.5</v>
      </c>
      <c r="E1463" s="170">
        <v>85.5</v>
      </c>
      <c r="F1463" s="171" t="s">
        <v>4919</v>
      </c>
      <c r="G1463" s="153"/>
    </row>
    <row r="1464" spans="2:7">
      <c r="B1464" s="169">
        <v>42515.017546296003</v>
      </c>
      <c r="C1464" s="252">
        <v>50</v>
      </c>
      <c r="D1464" s="251">
        <f t="shared" si="22"/>
        <v>2.5</v>
      </c>
      <c r="E1464" s="170">
        <v>47.5</v>
      </c>
      <c r="F1464" s="171" t="s">
        <v>4920</v>
      </c>
      <c r="G1464" s="153"/>
    </row>
    <row r="1465" spans="2:7">
      <c r="B1465" s="169">
        <v>42515.017546296003</v>
      </c>
      <c r="C1465" s="252">
        <v>200</v>
      </c>
      <c r="D1465" s="251">
        <f t="shared" si="22"/>
        <v>10</v>
      </c>
      <c r="E1465" s="170">
        <v>190</v>
      </c>
      <c r="F1465" s="171" t="s">
        <v>3969</v>
      </c>
      <c r="G1465" s="153"/>
    </row>
    <row r="1466" spans="2:7">
      <c r="B1466" s="169">
        <v>42515.017546296003</v>
      </c>
      <c r="C1466" s="252">
        <v>200</v>
      </c>
      <c r="D1466" s="251">
        <f t="shared" si="22"/>
        <v>10</v>
      </c>
      <c r="E1466" s="170">
        <v>190</v>
      </c>
      <c r="F1466" s="171" t="s">
        <v>4921</v>
      </c>
      <c r="G1466" s="153"/>
    </row>
    <row r="1467" spans="2:7">
      <c r="B1467" s="169">
        <v>42515.017546296003</v>
      </c>
      <c r="C1467" s="252">
        <v>70</v>
      </c>
      <c r="D1467" s="251">
        <f t="shared" si="22"/>
        <v>3.5</v>
      </c>
      <c r="E1467" s="170">
        <v>66.5</v>
      </c>
      <c r="F1467" s="171" t="s">
        <v>4922</v>
      </c>
      <c r="G1467" s="153"/>
    </row>
    <row r="1468" spans="2:7">
      <c r="B1468" s="169">
        <v>42515.017546296003</v>
      </c>
      <c r="C1468" s="252">
        <v>100</v>
      </c>
      <c r="D1468" s="251">
        <f t="shared" si="22"/>
        <v>5</v>
      </c>
      <c r="E1468" s="170">
        <v>95</v>
      </c>
      <c r="F1468" s="171" t="s">
        <v>4923</v>
      </c>
      <c r="G1468" s="153"/>
    </row>
    <row r="1469" spans="2:7">
      <c r="B1469" s="169">
        <v>42515.017546296003</v>
      </c>
      <c r="C1469" s="252">
        <v>50</v>
      </c>
      <c r="D1469" s="251">
        <f t="shared" si="22"/>
        <v>2.5</v>
      </c>
      <c r="E1469" s="170">
        <v>47.5</v>
      </c>
      <c r="F1469" s="171" t="s">
        <v>4924</v>
      </c>
      <c r="G1469" s="153"/>
    </row>
    <row r="1470" spans="2:7">
      <c r="B1470" s="169">
        <v>42515.017546296003</v>
      </c>
      <c r="C1470" s="252">
        <v>50</v>
      </c>
      <c r="D1470" s="251">
        <f t="shared" si="22"/>
        <v>2.5</v>
      </c>
      <c r="E1470" s="170">
        <v>47.5</v>
      </c>
      <c r="F1470" s="171" t="s">
        <v>4925</v>
      </c>
      <c r="G1470" s="153"/>
    </row>
    <row r="1471" spans="2:7">
      <c r="B1471" s="169">
        <v>42515.017546296003</v>
      </c>
      <c r="C1471" s="252">
        <v>100</v>
      </c>
      <c r="D1471" s="251">
        <f t="shared" si="22"/>
        <v>5</v>
      </c>
      <c r="E1471" s="170">
        <v>95</v>
      </c>
      <c r="F1471" s="171" t="s">
        <v>4926</v>
      </c>
      <c r="G1471" s="153"/>
    </row>
    <row r="1472" spans="2:7">
      <c r="B1472" s="169">
        <v>42515.01755787</v>
      </c>
      <c r="C1472" s="252">
        <v>50</v>
      </c>
      <c r="D1472" s="251">
        <f t="shared" si="22"/>
        <v>2.5</v>
      </c>
      <c r="E1472" s="170">
        <v>47.5</v>
      </c>
      <c r="F1472" s="171" t="s">
        <v>4927</v>
      </c>
      <c r="G1472" s="153"/>
    </row>
    <row r="1473" spans="2:7">
      <c r="B1473" s="169">
        <v>42515.01755787</v>
      </c>
      <c r="C1473" s="252">
        <v>100</v>
      </c>
      <c r="D1473" s="251">
        <f t="shared" si="22"/>
        <v>5</v>
      </c>
      <c r="E1473" s="170">
        <v>95</v>
      </c>
      <c r="F1473" s="171" t="s">
        <v>4928</v>
      </c>
      <c r="G1473" s="153"/>
    </row>
    <row r="1474" spans="2:7">
      <c r="B1474" s="169">
        <v>42515.01755787</v>
      </c>
      <c r="C1474" s="252">
        <v>100</v>
      </c>
      <c r="D1474" s="251">
        <f t="shared" si="22"/>
        <v>4.9500000000000028</v>
      </c>
      <c r="E1474" s="170">
        <v>95.05</v>
      </c>
      <c r="F1474" s="171" t="s">
        <v>4929</v>
      </c>
      <c r="G1474" s="153"/>
    </row>
    <row r="1475" spans="2:7">
      <c r="B1475" s="169">
        <v>42515.01755787</v>
      </c>
      <c r="C1475" s="252">
        <v>100</v>
      </c>
      <c r="D1475" s="251">
        <f t="shared" si="22"/>
        <v>5</v>
      </c>
      <c r="E1475" s="170">
        <v>95</v>
      </c>
      <c r="F1475" s="171" t="s">
        <v>4863</v>
      </c>
      <c r="G1475" s="153"/>
    </row>
    <row r="1476" spans="2:7">
      <c r="B1476" s="169">
        <v>42515.01755787</v>
      </c>
      <c r="C1476" s="252">
        <v>50</v>
      </c>
      <c r="D1476" s="251">
        <f t="shared" si="22"/>
        <v>2.5</v>
      </c>
      <c r="E1476" s="170">
        <v>47.5</v>
      </c>
      <c r="F1476" s="171" t="s">
        <v>4930</v>
      </c>
      <c r="G1476" s="153"/>
    </row>
    <row r="1477" spans="2:7">
      <c r="B1477" s="169">
        <v>42515.017569443997</v>
      </c>
      <c r="C1477" s="252">
        <v>20</v>
      </c>
      <c r="D1477" s="251">
        <f t="shared" si="22"/>
        <v>1</v>
      </c>
      <c r="E1477" s="170">
        <v>19</v>
      </c>
      <c r="F1477" s="171" t="s">
        <v>4931</v>
      </c>
      <c r="G1477" s="153"/>
    </row>
    <row r="1478" spans="2:7">
      <c r="B1478" s="169">
        <v>42515.017569443997</v>
      </c>
      <c r="C1478" s="252">
        <v>100</v>
      </c>
      <c r="D1478" s="251">
        <f t="shared" ref="D1478:D1541" si="23">SUM(C1478-E1478)</f>
        <v>4.9500000000000028</v>
      </c>
      <c r="E1478" s="170">
        <v>95.05</v>
      </c>
      <c r="F1478" s="171" t="s">
        <v>4932</v>
      </c>
      <c r="G1478" s="153"/>
    </row>
    <row r="1479" spans="2:7">
      <c r="B1479" s="169">
        <v>42515.017569443997</v>
      </c>
      <c r="C1479" s="252">
        <v>100</v>
      </c>
      <c r="D1479" s="251">
        <f t="shared" si="23"/>
        <v>5</v>
      </c>
      <c r="E1479" s="170">
        <v>95</v>
      </c>
      <c r="F1479" s="171" t="s">
        <v>4933</v>
      </c>
      <c r="G1479" s="153"/>
    </row>
    <row r="1480" spans="2:7">
      <c r="B1480" s="169">
        <v>42515.017569443997</v>
      </c>
      <c r="C1480" s="252">
        <v>100</v>
      </c>
      <c r="D1480" s="251">
        <f t="shared" si="23"/>
        <v>4.9500000000000028</v>
      </c>
      <c r="E1480" s="170">
        <v>95.05</v>
      </c>
      <c r="F1480" s="171" t="s">
        <v>4934</v>
      </c>
      <c r="G1480" s="153"/>
    </row>
    <row r="1481" spans="2:7">
      <c r="B1481" s="169">
        <v>42515.017569443997</v>
      </c>
      <c r="C1481" s="252">
        <v>100</v>
      </c>
      <c r="D1481" s="251">
        <f t="shared" si="23"/>
        <v>5</v>
      </c>
      <c r="E1481" s="170">
        <v>95</v>
      </c>
      <c r="F1481" s="171" t="s">
        <v>4935</v>
      </c>
      <c r="G1481" s="153"/>
    </row>
    <row r="1482" spans="2:7">
      <c r="B1482" s="169">
        <v>42515.017569443997</v>
      </c>
      <c r="C1482" s="252">
        <v>100</v>
      </c>
      <c r="D1482" s="251">
        <f t="shared" si="23"/>
        <v>4.9500000000000028</v>
      </c>
      <c r="E1482" s="170">
        <v>95.05</v>
      </c>
      <c r="F1482" s="171" t="s">
        <v>4936</v>
      </c>
      <c r="G1482" s="153"/>
    </row>
    <row r="1483" spans="2:7">
      <c r="B1483" s="169">
        <v>42515.017569443997</v>
      </c>
      <c r="C1483" s="252">
        <v>30</v>
      </c>
      <c r="D1483" s="251">
        <f t="shared" si="23"/>
        <v>2.1000000000000014</v>
      </c>
      <c r="E1483" s="170">
        <v>27.9</v>
      </c>
      <c r="F1483" s="171" t="s">
        <v>4937</v>
      </c>
      <c r="G1483" s="153"/>
    </row>
    <row r="1484" spans="2:7">
      <c r="B1484" s="169">
        <v>42515.017569443997</v>
      </c>
      <c r="C1484" s="252">
        <v>25</v>
      </c>
      <c r="D1484" s="251">
        <f t="shared" si="23"/>
        <v>1.25</v>
      </c>
      <c r="E1484" s="170">
        <v>23.75</v>
      </c>
      <c r="F1484" s="171" t="s">
        <v>4938</v>
      </c>
      <c r="G1484" s="153"/>
    </row>
    <row r="1485" spans="2:7">
      <c r="B1485" s="169">
        <v>42515.017569443997</v>
      </c>
      <c r="C1485" s="252">
        <v>75</v>
      </c>
      <c r="D1485" s="251">
        <f t="shared" si="23"/>
        <v>3.75</v>
      </c>
      <c r="E1485" s="170">
        <v>71.25</v>
      </c>
      <c r="F1485" s="171" t="s">
        <v>4939</v>
      </c>
      <c r="G1485" s="153"/>
    </row>
    <row r="1486" spans="2:7">
      <c r="B1486" s="169">
        <v>42515.017581018998</v>
      </c>
      <c r="C1486" s="252">
        <v>500</v>
      </c>
      <c r="D1486" s="251">
        <f t="shared" si="23"/>
        <v>25</v>
      </c>
      <c r="E1486" s="170">
        <v>475</v>
      </c>
      <c r="F1486" s="171" t="s">
        <v>4940</v>
      </c>
      <c r="G1486" s="153"/>
    </row>
    <row r="1487" spans="2:7">
      <c r="B1487" s="169">
        <v>42515.017581018998</v>
      </c>
      <c r="C1487" s="252">
        <v>100</v>
      </c>
      <c r="D1487" s="251">
        <f t="shared" si="23"/>
        <v>4.9500000000000028</v>
      </c>
      <c r="E1487" s="170">
        <v>95.05</v>
      </c>
      <c r="F1487" s="171" t="s">
        <v>4941</v>
      </c>
      <c r="G1487" s="153"/>
    </row>
    <row r="1488" spans="2:7">
      <c r="B1488" s="169">
        <v>42515.017581018998</v>
      </c>
      <c r="C1488" s="252">
        <v>116</v>
      </c>
      <c r="D1488" s="251">
        <f t="shared" si="23"/>
        <v>5.7399999999999949</v>
      </c>
      <c r="E1488" s="170">
        <v>110.26</v>
      </c>
      <c r="F1488" s="171" t="s">
        <v>4942</v>
      </c>
      <c r="G1488" s="153"/>
    </row>
    <row r="1489" spans="2:7">
      <c r="B1489" s="169">
        <v>42515.017581018998</v>
      </c>
      <c r="C1489" s="252">
        <v>50</v>
      </c>
      <c r="D1489" s="251">
        <f t="shared" si="23"/>
        <v>2.5</v>
      </c>
      <c r="E1489" s="170">
        <v>47.5</v>
      </c>
      <c r="F1489" s="171" t="s">
        <v>4943</v>
      </c>
      <c r="G1489" s="153"/>
    </row>
    <row r="1490" spans="2:7">
      <c r="B1490" s="169">
        <v>42515.017581018998</v>
      </c>
      <c r="C1490" s="252">
        <v>50</v>
      </c>
      <c r="D1490" s="251">
        <f t="shared" si="23"/>
        <v>3.5</v>
      </c>
      <c r="E1490" s="170">
        <v>46.5</v>
      </c>
      <c r="F1490" s="171" t="s">
        <v>4944</v>
      </c>
      <c r="G1490" s="153"/>
    </row>
    <row r="1491" spans="2:7">
      <c r="B1491" s="169">
        <v>42515.017581018998</v>
      </c>
      <c r="C1491" s="252">
        <v>100</v>
      </c>
      <c r="D1491" s="251">
        <f t="shared" si="23"/>
        <v>4.9500000000000028</v>
      </c>
      <c r="E1491" s="170">
        <v>95.05</v>
      </c>
      <c r="F1491" s="171" t="s">
        <v>4945</v>
      </c>
      <c r="G1491" s="153"/>
    </row>
    <row r="1492" spans="2:7">
      <c r="B1492" s="169">
        <v>42515.017581018998</v>
      </c>
      <c r="C1492" s="252">
        <v>100</v>
      </c>
      <c r="D1492" s="251">
        <f t="shared" si="23"/>
        <v>5</v>
      </c>
      <c r="E1492" s="170">
        <v>95</v>
      </c>
      <c r="F1492" s="171" t="s">
        <v>4946</v>
      </c>
      <c r="G1492" s="153"/>
    </row>
    <row r="1493" spans="2:7">
      <c r="B1493" s="169">
        <v>42515.017581018998</v>
      </c>
      <c r="C1493" s="252">
        <v>100</v>
      </c>
      <c r="D1493" s="251">
        <f t="shared" si="23"/>
        <v>5</v>
      </c>
      <c r="E1493" s="170">
        <v>95</v>
      </c>
      <c r="F1493" s="171" t="s">
        <v>4947</v>
      </c>
      <c r="G1493" s="153"/>
    </row>
    <row r="1494" spans="2:7">
      <c r="B1494" s="169">
        <v>42515.017581018998</v>
      </c>
      <c r="C1494" s="252">
        <v>100</v>
      </c>
      <c r="D1494" s="251">
        <f t="shared" si="23"/>
        <v>4.9500000000000028</v>
      </c>
      <c r="E1494" s="170">
        <v>95.05</v>
      </c>
      <c r="F1494" s="171" t="s">
        <v>4948</v>
      </c>
      <c r="G1494" s="153"/>
    </row>
    <row r="1495" spans="2:7">
      <c r="B1495" s="169">
        <v>42515.017581018998</v>
      </c>
      <c r="C1495" s="252">
        <v>50</v>
      </c>
      <c r="D1495" s="251">
        <f t="shared" si="23"/>
        <v>2.4799999999999969</v>
      </c>
      <c r="E1495" s="170">
        <v>47.52</v>
      </c>
      <c r="F1495" s="171" t="s">
        <v>4483</v>
      </c>
      <c r="G1495" s="153"/>
    </row>
    <row r="1496" spans="2:7">
      <c r="B1496" s="169">
        <v>42515.017592593002</v>
      </c>
      <c r="C1496" s="252">
        <v>100</v>
      </c>
      <c r="D1496" s="251">
        <f t="shared" si="23"/>
        <v>4.9500000000000028</v>
      </c>
      <c r="E1496" s="170">
        <v>95.05</v>
      </c>
      <c r="F1496" s="171" t="s">
        <v>4949</v>
      </c>
      <c r="G1496" s="153"/>
    </row>
    <row r="1497" spans="2:7">
      <c r="B1497" s="169">
        <v>42515.017592593002</v>
      </c>
      <c r="C1497" s="252">
        <v>100</v>
      </c>
      <c r="D1497" s="251">
        <f t="shared" si="23"/>
        <v>4.9500000000000028</v>
      </c>
      <c r="E1497" s="170">
        <v>95.05</v>
      </c>
      <c r="F1497" s="171" t="s">
        <v>4950</v>
      </c>
      <c r="G1497" s="153"/>
    </row>
    <row r="1498" spans="2:7">
      <c r="B1498" s="169">
        <v>42515.017592593002</v>
      </c>
      <c r="C1498" s="252">
        <v>100</v>
      </c>
      <c r="D1498" s="251">
        <f t="shared" si="23"/>
        <v>4.9500000000000028</v>
      </c>
      <c r="E1498" s="170">
        <v>95.05</v>
      </c>
      <c r="F1498" s="171" t="s">
        <v>4951</v>
      </c>
      <c r="G1498" s="153"/>
    </row>
    <row r="1499" spans="2:7">
      <c r="B1499" s="169">
        <v>42515.017592593002</v>
      </c>
      <c r="C1499" s="252">
        <v>100</v>
      </c>
      <c r="D1499" s="251">
        <f t="shared" si="23"/>
        <v>4.9500000000000028</v>
      </c>
      <c r="E1499" s="170">
        <v>95.05</v>
      </c>
      <c r="F1499" s="171" t="s">
        <v>4952</v>
      </c>
      <c r="G1499" s="153"/>
    </row>
    <row r="1500" spans="2:7">
      <c r="B1500" s="169">
        <v>42515.017592593002</v>
      </c>
      <c r="C1500" s="252">
        <v>100</v>
      </c>
      <c r="D1500" s="251">
        <f t="shared" si="23"/>
        <v>4.9500000000000028</v>
      </c>
      <c r="E1500" s="170">
        <v>95.05</v>
      </c>
      <c r="F1500" s="171" t="s">
        <v>4703</v>
      </c>
      <c r="G1500" s="153"/>
    </row>
    <row r="1501" spans="2:7">
      <c r="B1501" s="169">
        <v>42515.017592593002</v>
      </c>
      <c r="C1501" s="252">
        <v>100</v>
      </c>
      <c r="D1501" s="251">
        <f t="shared" si="23"/>
        <v>4.9500000000000028</v>
      </c>
      <c r="E1501" s="170">
        <v>95.05</v>
      </c>
      <c r="F1501" s="171" t="s">
        <v>4953</v>
      </c>
      <c r="G1501" s="153"/>
    </row>
    <row r="1502" spans="2:7">
      <c r="B1502" s="169">
        <v>42515.017592593002</v>
      </c>
      <c r="C1502" s="252">
        <v>100</v>
      </c>
      <c r="D1502" s="251">
        <f t="shared" si="23"/>
        <v>4.9500000000000028</v>
      </c>
      <c r="E1502" s="170">
        <v>95.05</v>
      </c>
      <c r="F1502" s="171" t="s">
        <v>4954</v>
      </c>
      <c r="G1502" s="153"/>
    </row>
    <row r="1503" spans="2:7">
      <c r="B1503" s="169">
        <v>42515.017592593002</v>
      </c>
      <c r="C1503" s="252">
        <v>100</v>
      </c>
      <c r="D1503" s="251">
        <f t="shared" si="23"/>
        <v>5</v>
      </c>
      <c r="E1503" s="170">
        <v>95</v>
      </c>
      <c r="F1503" s="171" t="s">
        <v>4955</v>
      </c>
      <c r="G1503" s="153"/>
    </row>
    <row r="1504" spans="2:7">
      <c r="B1504" s="169">
        <v>42515.017592593002</v>
      </c>
      <c r="C1504" s="252">
        <v>500</v>
      </c>
      <c r="D1504" s="251">
        <f t="shared" si="23"/>
        <v>25</v>
      </c>
      <c r="E1504" s="170">
        <v>475</v>
      </c>
      <c r="F1504" s="171" t="s">
        <v>4956</v>
      </c>
      <c r="G1504" s="153"/>
    </row>
    <row r="1505" spans="2:7">
      <c r="B1505" s="169">
        <v>42515.017592593002</v>
      </c>
      <c r="C1505" s="252">
        <v>100</v>
      </c>
      <c r="D1505" s="251">
        <f t="shared" si="23"/>
        <v>5</v>
      </c>
      <c r="E1505" s="170">
        <v>95</v>
      </c>
      <c r="F1505" s="171" t="s">
        <v>4957</v>
      </c>
      <c r="G1505" s="153"/>
    </row>
    <row r="1506" spans="2:7">
      <c r="B1506" s="169">
        <v>42515.017592593002</v>
      </c>
      <c r="C1506" s="252">
        <v>50</v>
      </c>
      <c r="D1506" s="251">
        <f t="shared" si="23"/>
        <v>2.5</v>
      </c>
      <c r="E1506" s="170">
        <v>47.5</v>
      </c>
      <c r="F1506" s="171" t="s">
        <v>4958</v>
      </c>
      <c r="G1506" s="153"/>
    </row>
    <row r="1507" spans="2:7">
      <c r="B1507" s="169">
        <v>42515.017592593002</v>
      </c>
      <c r="C1507" s="252">
        <v>50</v>
      </c>
      <c r="D1507" s="251">
        <f t="shared" si="23"/>
        <v>2.5</v>
      </c>
      <c r="E1507" s="170">
        <v>47.5</v>
      </c>
      <c r="F1507" s="171" t="s">
        <v>4959</v>
      </c>
      <c r="G1507" s="153"/>
    </row>
    <row r="1508" spans="2:7">
      <c r="B1508" s="169">
        <v>42515.017592593002</v>
      </c>
      <c r="C1508" s="252">
        <v>100</v>
      </c>
      <c r="D1508" s="251">
        <f t="shared" si="23"/>
        <v>5</v>
      </c>
      <c r="E1508" s="170">
        <v>95</v>
      </c>
      <c r="F1508" s="171" t="s">
        <v>4960</v>
      </c>
      <c r="G1508" s="153"/>
    </row>
    <row r="1509" spans="2:7">
      <c r="B1509" s="169">
        <v>42515.017592593002</v>
      </c>
      <c r="C1509" s="252">
        <v>50</v>
      </c>
      <c r="D1509" s="251">
        <f t="shared" si="23"/>
        <v>2.5</v>
      </c>
      <c r="E1509" s="170">
        <v>47.5</v>
      </c>
      <c r="F1509" s="171" t="s">
        <v>4961</v>
      </c>
      <c r="G1509" s="153"/>
    </row>
    <row r="1510" spans="2:7">
      <c r="B1510" s="169">
        <v>42515.017604166998</v>
      </c>
      <c r="C1510" s="252">
        <v>75</v>
      </c>
      <c r="D1510" s="251">
        <f t="shared" si="23"/>
        <v>3.75</v>
      </c>
      <c r="E1510" s="170">
        <v>71.25</v>
      </c>
      <c r="F1510" s="171" t="s">
        <v>4962</v>
      </c>
      <c r="G1510" s="153"/>
    </row>
    <row r="1511" spans="2:7">
      <c r="B1511" s="169">
        <v>42515.017604166998</v>
      </c>
      <c r="C1511" s="252">
        <v>200</v>
      </c>
      <c r="D1511" s="251">
        <f t="shared" si="23"/>
        <v>9.9000000000000057</v>
      </c>
      <c r="E1511" s="170">
        <v>190.1</v>
      </c>
      <c r="F1511" s="171" t="s">
        <v>4963</v>
      </c>
      <c r="G1511" s="153"/>
    </row>
    <row r="1512" spans="2:7">
      <c r="B1512" s="169">
        <v>42515.017604166998</v>
      </c>
      <c r="C1512" s="252">
        <v>100</v>
      </c>
      <c r="D1512" s="251">
        <f t="shared" si="23"/>
        <v>7</v>
      </c>
      <c r="E1512" s="170">
        <v>93</v>
      </c>
      <c r="F1512" s="171" t="s">
        <v>4860</v>
      </c>
      <c r="G1512" s="153"/>
    </row>
    <row r="1513" spans="2:7">
      <c r="B1513" s="169">
        <v>42515.017604166998</v>
      </c>
      <c r="C1513" s="252">
        <v>50</v>
      </c>
      <c r="D1513" s="251">
        <f t="shared" si="23"/>
        <v>2.4799999999999969</v>
      </c>
      <c r="E1513" s="170">
        <v>47.52</v>
      </c>
      <c r="F1513" s="171" t="s">
        <v>4964</v>
      </c>
      <c r="G1513" s="153"/>
    </row>
    <row r="1514" spans="2:7">
      <c r="B1514" s="169">
        <v>42515.017604166998</v>
      </c>
      <c r="C1514" s="252">
        <v>50</v>
      </c>
      <c r="D1514" s="251">
        <f t="shared" si="23"/>
        <v>2.4799999999999969</v>
      </c>
      <c r="E1514" s="170">
        <v>47.52</v>
      </c>
      <c r="F1514" s="171" t="s">
        <v>4965</v>
      </c>
      <c r="G1514" s="153"/>
    </row>
    <row r="1515" spans="2:7">
      <c r="B1515" s="169">
        <v>42515.017615741002</v>
      </c>
      <c r="C1515" s="252">
        <v>100</v>
      </c>
      <c r="D1515" s="251">
        <f t="shared" si="23"/>
        <v>5</v>
      </c>
      <c r="E1515" s="170">
        <v>95</v>
      </c>
      <c r="F1515" s="171" t="s">
        <v>4966</v>
      </c>
      <c r="G1515" s="153"/>
    </row>
    <row r="1516" spans="2:7">
      <c r="B1516" s="169">
        <v>42515.017615741002</v>
      </c>
      <c r="C1516" s="252">
        <v>50</v>
      </c>
      <c r="D1516" s="251">
        <f t="shared" si="23"/>
        <v>2.5</v>
      </c>
      <c r="E1516" s="170">
        <v>47.5</v>
      </c>
      <c r="F1516" s="171" t="s">
        <v>4967</v>
      </c>
      <c r="G1516" s="153"/>
    </row>
    <row r="1517" spans="2:7">
      <c r="B1517" s="169">
        <v>42515.017615741002</v>
      </c>
      <c r="C1517" s="252">
        <v>30</v>
      </c>
      <c r="D1517" s="251">
        <f t="shared" si="23"/>
        <v>1.4899999999999984</v>
      </c>
      <c r="E1517" s="170">
        <v>28.51</v>
      </c>
      <c r="F1517" s="171" t="s">
        <v>4968</v>
      </c>
      <c r="G1517" s="153"/>
    </row>
    <row r="1518" spans="2:7">
      <c r="B1518" s="169">
        <v>42515.017615741002</v>
      </c>
      <c r="C1518" s="252">
        <v>100</v>
      </c>
      <c r="D1518" s="251">
        <f t="shared" si="23"/>
        <v>5</v>
      </c>
      <c r="E1518" s="170">
        <v>95</v>
      </c>
      <c r="F1518" s="171" t="s">
        <v>4969</v>
      </c>
      <c r="G1518" s="153"/>
    </row>
    <row r="1519" spans="2:7">
      <c r="B1519" s="169">
        <v>42515.017615741002</v>
      </c>
      <c r="C1519" s="252">
        <v>200</v>
      </c>
      <c r="D1519" s="251">
        <f t="shared" si="23"/>
        <v>10</v>
      </c>
      <c r="E1519" s="170">
        <v>190</v>
      </c>
      <c r="F1519" s="171" t="s">
        <v>4970</v>
      </c>
      <c r="G1519" s="153"/>
    </row>
    <row r="1520" spans="2:7">
      <c r="B1520" s="169">
        <v>42515.017627314999</v>
      </c>
      <c r="C1520" s="252">
        <v>100</v>
      </c>
      <c r="D1520" s="251">
        <f t="shared" si="23"/>
        <v>5</v>
      </c>
      <c r="E1520" s="170">
        <v>95</v>
      </c>
      <c r="F1520" s="171" t="s">
        <v>4971</v>
      </c>
      <c r="G1520" s="153"/>
    </row>
    <row r="1521" spans="2:7">
      <c r="B1521" s="169">
        <v>42515.017627314999</v>
      </c>
      <c r="C1521" s="252">
        <v>100</v>
      </c>
      <c r="D1521" s="251">
        <f t="shared" si="23"/>
        <v>5</v>
      </c>
      <c r="E1521" s="170">
        <v>95</v>
      </c>
      <c r="F1521" s="171" t="s">
        <v>4972</v>
      </c>
      <c r="G1521" s="153"/>
    </row>
    <row r="1522" spans="2:7">
      <c r="B1522" s="169">
        <v>42515.017627314999</v>
      </c>
      <c r="C1522" s="252">
        <v>100</v>
      </c>
      <c r="D1522" s="251">
        <f t="shared" si="23"/>
        <v>5</v>
      </c>
      <c r="E1522" s="170">
        <v>95</v>
      </c>
      <c r="F1522" s="171" t="s">
        <v>4973</v>
      </c>
      <c r="G1522" s="153"/>
    </row>
    <row r="1523" spans="2:7">
      <c r="B1523" s="169">
        <v>42515.017627314999</v>
      </c>
      <c r="C1523" s="252">
        <v>10</v>
      </c>
      <c r="D1523" s="251">
        <f t="shared" si="23"/>
        <v>0.5</v>
      </c>
      <c r="E1523" s="170">
        <v>9.5</v>
      </c>
      <c r="F1523" s="171" t="s">
        <v>4974</v>
      </c>
      <c r="G1523" s="153"/>
    </row>
    <row r="1524" spans="2:7">
      <c r="B1524" s="169">
        <v>42515.017627314999</v>
      </c>
      <c r="C1524" s="252">
        <v>100</v>
      </c>
      <c r="D1524" s="251">
        <f t="shared" si="23"/>
        <v>5</v>
      </c>
      <c r="E1524" s="170">
        <v>95</v>
      </c>
      <c r="F1524" s="171" t="s">
        <v>4975</v>
      </c>
      <c r="G1524" s="153"/>
    </row>
    <row r="1525" spans="2:7">
      <c r="B1525" s="169">
        <v>42515.017627314999</v>
      </c>
      <c r="C1525" s="252">
        <v>20</v>
      </c>
      <c r="D1525" s="251">
        <f t="shared" si="23"/>
        <v>0.98999999999999844</v>
      </c>
      <c r="E1525" s="170">
        <v>19.010000000000002</v>
      </c>
      <c r="F1525" s="171" t="s">
        <v>3743</v>
      </c>
      <c r="G1525" s="153"/>
    </row>
    <row r="1526" spans="2:7">
      <c r="B1526" s="169">
        <v>42515.017627314999</v>
      </c>
      <c r="C1526" s="252">
        <v>100</v>
      </c>
      <c r="D1526" s="251">
        <f t="shared" si="23"/>
        <v>4.9500000000000028</v>
      </c>
      <c r="E1526" s="170">
        <v>95.05</v>
      </c>
      <c r="F1526" s="171" t="s">
        <v>4976</v>
      </c>
      <c r="G1526" s="153"/>
    </row>
    <row r="1527" spans="2:7">
      <c r="B1527" s="169">
        <v>42515.017627314999</v>
      </c>
      <c r="C1527" s="252">
        <v>200</v>
      </c>
      <c r="D1527" s="251">
        <f t="shared" si="23"/>
        <v>9.9000000000000057</v>
      </c>
      <c r="E1527" s="170">
        <v>190.1</v>
      </c>
      <c r="F1527" s="171" t="s">
        <v>4977</v>
      </c>
      <c r="G1527" s="153"/>
    </row>
    <row r="1528" spans="2:7">
      <c r="B1528" s="169">
        <v>42515.017627314999</v>
      </c>
      <c r="C1528" s="252">
        <v>50</v>
      </c>
      <c r="D1528" s="251">
        <f t="shared" si="23"/>
        <v>2.4799999999999969</v>
      </c>
      <c r="E1528" s="170">
        <v>47.52</v>
      </c>
      <c r="F1528" s="171" t="s">
        <v>4978</v>
      </c>
      <c r="G1528" s="153"/>
    </row>
    <row r="1529" spans="2:7">
      <c r="B1529" s="169">
        <v>42515.017627314999</v>
      </c>
      <c r="C1529" s="252">
        <v>10</v>
      </c>
      <c r="D1529" s="251">
        <f t="shared" si="23"/>
        <v>0.5</v>
      </c>
      <c r="E1529" s="170">
        <v>9.5</v>
      </c>
      <c r="F1529" s="171" t="s">
        <v>4979</v>
      </c>
      <c r="G1529" s="153"/>
    </row>
    <row r="1530" spans="2:7">
      <c r="B1530" s="169">
        <v>42515.017638889003</v>
      </c>
      <c r="C1530" s="252">
        <v>50</v>
      </c>
      <c r="D1530" s="251">
        <f t="shared" si="23"/>
        <v>2.4799999999999969</v>
      </c>
      <c r="E1530" s="170">
        <v>47.52</v>
      </c>
      <c r="F1530" s="171" t="s">
        <v>4980</v>
      </c>
      <c r="G1530" s="153"/>
    </row>
    <row r="1531" spans="2:7">
      <c r="B1531" s="169">
        <v>42515.017638889003</v>
      </c>
      <c r="C1531" s="252">
        <v>200</v>
      </c>
      <c r="D1531" s="251">
        <f t="shared" si="23"/>
        <v>10</v>
      </c>
      <c r="E1531" s="170">
        <v>190</v>
      </c>
      <c r="F1531" s="171" t="s">
        <v>4981</v>
      </c>
      <c r="G1531" s="153"/>
    </row>
    <row r="1532" spans="2:7">
      <c r="B1532" s="169">
        <v>42515.017638889003</v>
      </c>
      <c r="C1532" s="252">
        <v>100</v>
      </c>
      <c r="D1532" s="251">
        <f t="shared" si="23"/>
        <v>5</v>
      </c>
      <c r="E1532" s="170">
        <v>95</v>
      </c>
      <c r="F1532" s="171" t="s">
        <v>4982</v>
      </c>
      <c r="G1532" s="153"/>
    </row>
    <row r="1533" spans="2:7">
      <c r="B1533" s="169">
        <v>42515.017638889003</v>
      </c>
      <c r="C1533" s="252">
        <v>200</v>
      </c>
      <c r="D1533" s="251">
        <f t="shared" si="23"/>
        <v>9.9000000000000057</v>
      </c>
      <c r="E1533" s="170">
        <v>190.1</v>
      </c>
      <c r="F1533" s="171" t="s">
        <v>4983</v>
      </c>
      <c r="G1533" s="153"/>
    </row>
    <row r="1534" spans="2:7">
      <c r="B1534" s="169">
        <v>42515.017638889003</v>
      </c>
      <c r="C1534" s="252">
        <v>90</v>
      </c>
      <c r="D1534" s="251">
        <f t="shared" si="23"/>
        <v>4.4599999999999937</v>
      </c>
      <c r="E1534" s="170">
        <v>85.54</v>
      </c>
      <c r="F1534" s="171" t="s">
        <v>4984</v>
      </c>
      <c r="G1534" s="153"/>
    </row>
    <row r="1535" spans="2:7">
      <c r="B1535" s="169">
        <v>42515.017638889003</v>
      </c>
      <c r="C1535" s="252">
        <v>100</v>
      </c>
      <c r="D1535" s="251">
        <f t="shared" si="23"/>
        <v>5</v>
      </c>
      <c r="E1535" s="170">
        <v>95</v>
      </c>
      <c r="F1535" s="171" t="s">
        <v>4985</v>
      </c>
      <c r="G1535" s="153"/>
    </row>
    <row r="1536" spans="2:7">
      <c r="B1536" s="169">
        <v>42515.017638889003</v>
      </c>
      <c r="C1536" s="252">
        <v>50</v>
      </c>
      <c r="D1536" s="251">
        <f t="shared" si="23"/>
        <v>3.5</v>
      </c>
      <c r="E1536" s="170">
        <v>46.5</v>
      </c>
      <c r="F1536" s="171" t="s">
        <v>4986</v>
      </c>
      <c r="G1536" s="153"/>
    </row>
    <row r="1537" spans="2:7">
      <c r="B1537" s="169">
        <v>42515.017638889003</v>
      </c>
      <c r="C1537" s="252">
        <v>100</v>
      </c>
      <c r="D1537" s="251">
        <f t="shared" si="23"/>
        <v>5</v>
      </c>
      <c r="E1537" s="170">
        <v>95</v>
      </c>
      <c r="F1537" s="171" t="s">
        <v>4987</v>
      </c>
      <c r="G1537" s="153"/>
    </row>
    <row r="1538" spans="2:7">
      <c r="B1538" s="169">
        <v>42515.017638889003</v>
      </c>
      <c r="C1538" s="252">
        <v>50</v>
      </c>
      <c r="D1538" s="251">
        <f t="shared" si="23"/>
        <v>2.5</v>
      </c>
      <c r="E1538" s="170">
        <v>47.5</v>
      </c>
      <c r="F1538" s="171" t="s">
        <v>4844</v>
      </c>
      <c r="G1538" s="153"/>
    </row>
    <row r="1539" spans="2:7">
      <c r="B1539" s="169">
        <v>42515.017638889003</v>
      </c>
      <c r="C1539" s="252">
        <v>100</v>
      </c>
      <c r="D1539" s="251">
        <f t="shared" si="23"/>
        <v>5</v>
      </c>
      <c r="E1539" s="170">
        <v>95</v>
      </c>
      <c r="F1539" s="171" t="s">
        <v>4836</v>
      </c>
      <c r="G1539" s="153"/>
    </row>
    <row r="1540" spans="2:7">
      <c r="B1540" s="169">
        <v>42515.017638889003</v>
      </c>
      <c r="C1540" s="252">
        <v>50</v>
      </c>
      <c r="D1540" s="251">
        <f t="shared" si="23"/>
        <v>3.5</v>
      </c>
      <c r="E1540" s="170">
        <v>46.5</v>
      </c>
      <c r="F1540" s="171" t="s">
        <v>4988</v>
      </c>
      <c r="G1540" s="153"/>
    </row>
    <row r="1541" spans="2:7">
      <c r="B1541" s="169">
        <v>42515.017638889003</v>
      </c>
      <c r="C1541" s="252">
        <v>200</v>
      </c>
      <c r="D1541" s="251">
        <f t="shared" si="23"/>
        <v>10</v>
      </c>
      <c r="E1541" s="170">
        <v>190</v>
      </c>
      <c r="F1541" s="171" t="s">
        <v>4989</v>
      </c>
      <c r="G1541" s="153"/>
    </row>
    <row r="1542" spans="2:7">
      <c r="B1542" s="169">
        <v>42515.017638889003</v>
      </c>
      <c r="C1542" s="252">
        <v>100</v>
      </c>
      <c r="D1542" s="251">
        <f t="shared" ref="D1542:D1605" si="24">SUM(C1542-E1542)</f>
        <v>5</v>
      </c>
      <c r="E1542" s="170">
        <v>95</v>
      </c>
      <c r="F1542" s="171" t="s">
        <v>4452</v>
      </c>
      <c r="G1542" s="153"/>
    </row>
    <row r="1543" spans="2:7">
      <c r="B1543" s="169">
        <v>42515.017638889003</v>
      </c>
      <c r="C1543" s="252">
        <v>100</v>
      </c>
      <c r="D1543" s="251">
        <f t="shared" si="24"/>
        <v>5</v>
      </c>
      <c r="E1543" s="170">
        <v>95</v>
      </c>
      <c r="F1543" s="171" t="s">
        <v>4990</v>
      </c>
      <c r="G1543" s="153"/>
    </row>
    <row r="1544" spans="2:7">
      <c r="B1544" s="169">
        <v>42515.017638889003</v>
      </c>
      <c r="C1544" s="252">
        <v>100</v>
      </c>
      <c r="D1544" s="251">
        <f t="shared" si="24"/>
        <v>7</v>
      </c>
      <c r="E1544" s="170">
        <v>93</v>
      </c>
      <c r="F1544" s="171" t="s">
        <v>4991</v>
      </c>
      <c r="G1544" s="153"/>
    </row>
    <row r="1545" spans="2:7">
      <c r="B1545" s="169">
        <v>42515.017638889003</v>
      </c>
      <c r="C1545" s="252">
        <v>100</v>
      </c>
      <c r="D1545" s="251">
        <f t="shared" si="24"/>
        <v>4.9500000000000028</v>
      </c>
      <c r="E1545" s="170">
        <v>95.05</v>
      </c>
      <c r="F1545" s="171" t="s">
        <v>4992</v>
      </c>
      <c r="G1545" s="153"/>
    </row>
    <row r="1546" spans="2:7">
      <c r="B1546" s="169">
        <v>42515.017650463</v>
      </c>
      <c r="C1546" s="252">
        <v>100</v>
      </c>
      <c r="D1546" s="251">
        <f t="shared" si="24"/>
        <v>5</v>
      </c>
      <c r="E1546" s="170">
        <v>95</v>
      </c>
      <c r="F1546" s="171" t="s">
        <v>4993</v>
      </c>
      <c r="G1546" s="153"/>
    </row>
    <row r="1547" spans="2:7">
      <c r="B1547" s="169">
        <v>42515.017650463</v>
      </c>
      <c r="C1547" s="252">
        <v>100</v>
      </c>
      <c r="D1547" s="251">
        <f t="shared" si="24"/>
        <v>5</v>
      </c>
      <c r="E1547" s="170">
        <v>95</v>
      </c>
      <c r="F1547" s="171" t="s">
        <v>3862</v>
      </c>
      <c r="G1547" s="153"/>
    </row>
    <row r="1548" spans="2:7">
      <c r="B1548" s="169">
        <v>42515.017650463</v>
      </c>
      <c r="C1548" s="252">
        <v>200</v>
      </c>
      <c r="D1548" s="251">
        <f t="shared" si="24"/>
        <v>10</v>
      </c>
      <c r="E1548" s="170">
        <v>190</v>
      </c>
      <c r="F1548" s="171" t="s">
        <v>4994</v>
      </c>
      <c r="G1548" s="153"/>
    </row>
    <row r="1549" spans="2:7">
      <c r="B1549" s="169">
        <v>42515.017650463</v>
      </c>
      <c r="C1549" s="252">
        <v>200</v>
      </c>
      <c r="D1549" s="251">
        <f t="shared" si="24"/>
        <v>10</v>
      </c>
      <c r="E1549" s="170">
        <v>190</v>
      </c>
      <c r="F1549" s="171" t="s">
        <v>4995</v>
      </c>
      <c r="G1549" s="153"/>
    </row>
    <row r="1550" spans="2:7">
      <c r="B1550" s="169">
        <v>42515.017650463</v>
      </c>
      <c r="C1550" s="252">
        <v>1000</v>
      </c>
      <c r="D1550" s="251">
        <f t="shared" si="24"/>
        <v>50</v>
      </c>
      <c r="E1550" s="170">
        <v>950</v>
      </c>
      <c r="F1550" s="171" t="s">
        <v>4996</v>
      </c>
      <c r="G1550" s="153"/>
    </row>
    <row r="1551" spans="2:7">
      <c r="B1551" s="169">
        <v>42515.017650463</v>
      </c>
      <c r="C1551" s="252">
        <v>50</v>
      </c>
      <c r="D1551" s="251">
        <f t="shared" si="24"/>
        <v>2.5</v>
      </c>
      <c r="E1551" s="170">
        <v>47.5</v>
      </c>
      <c r="F1551" s="171" t="s">
        <v>4997</v>
      </c>
      <c r="G1551" s="153"/>
    </row>
    <row r="1552" spans="2:7">
      <c r="B1552" s="169">
        <v>42515.017650463</v>
      </c>
      <c r="C1552" s="252">
        <v>50</v>
      </c>
      <c r="D1552" s="251">
        <f t="shared" si="24"/>
        <v>2.4799999999999969</v>
      </c>
      <c r="E1552" s="170">
        <v>47.52</v>
      </c>
      <c r="F1552" s="171" t="s">
        <v>4998</v>
      </c>
      <c r="G1552" s="153"/>
    </row>
    <row r="1553" spans="2:7">
      <c r="B1553" s="169">
        <v>42515.017662036997</v>
      </c>
      <c r="C1553" s="252">
        <v>50</v>
      </c>
      <c r="D1553" s="251">
        <f t="shared" si="24"/>
        <v>2.4799999999999969</v>
      </c>
      <c r="E1553" s="170">
        <v>47.52</v>
      </c>
      <c r="F1553" s="171" t="s">
        <v>4999</v>
      </c>
      <c r="G1553" s="153"/>
    </row>
    <row r="1554" spans="2:7">
      <c r="B1554" s="169">
        <v>42515.017662036997</v>
      </c>
      <c r="C1554" s="252">
        <v>100</v>
      </c>
      <c r="D1554" s="251">
        <f t="shared" si="24"/>
        <v>5</v>
      </c>
      <c r="E1554" s="170">
        <v>95</v>
      </c>
      <c r="F1554" s="171" t="s">
        <v>5000</v>
      </c>
      <c r="G1554" s="153"/>
    </row>
    <row r="1555" spans="2:7">
      <c r="B1555" s="169">
        <v>42515.017662036997</v>
      </c>
      <c r="C1555" s="252">
        <v>20</v>
      </c>
      <c r="D1555" s="251">
        <f t="shared" si="24"/>
        <v>1</v>
      </c>
      <c r="E1555" s="170">
        <v>19</v>
      </c>
      <c r="F1555" s="171" t="s">
        <v>5001</v>
      </c>
      <c r="G1555" s="153"/>
    </row>
    <row r="1556" spans="2:7">
      <c r="B1556" s="169">
        <v>42515.017662036997</v>
      </c>
      <c r="C1556" s="252">
        <v>30</v>
      </c>
      <c r="D1556" s="251">
        <f t="shared" si="24"/>
        <v>1.4899999999999984</v>
      </c>
      <c r="E1556" s="170">
        <v>28.51</v>
      </c>
      <c r="F1556" s="171" t="s">
        <v>5002</v>
      </c>
      <c r="G1556" s="153"/>
    </row>
    <row r="1557" spans="2:7">
      <c r="B1557" s="169">
        <v>42515.017673611001</v>
      </c>
      <c r="C1557" s="252">
        <v>100</v>
      </c>
      <c r="D1557" s="251">
        <f t="shared" si="24"/>
        <v>7</v>
      </c>
      <c r="E1557" s="170">
        <v>93</v>
      </c>
      <c r="F1557" s="171" t="s">
        <v>4039</v>
      </c>
      <c r="G1557" s="153"/>
    </row>
    <row r="1558" spans="2:7">
      <c r="B1558" s="169">
        <v>42515.017673611001</v>
      </c>
      <c r="C1558" s="252">
        <v>100</v>
      </c>
      <c r="D1558" s="251">
        <f t="shared" si="24"/>
        <v>4.9500000000000028</v>
      </c>
      <c r="E1558" s="170">
        <v>95.05</v>
      </c>
      <c r="F1558" s="171" t="s">
        <v>4106</v>
      </c>
      <c r="G1558" s="153"/>
    </row>
    <row r="1559" spans="2:7">
      <c r="B1559" s="169">
        <v>42515.017673611001</v>
      </c>
      <c r="C1559" s="252">
        <v>1000</v>
      </c>
      <c r="D1559" s="251">
        <f t="shared" si="24"/>
        <v>49.5</v>
      </c>
      <c r="E1559" s="170">
        <v>950.5</v>
      </c>
      <c r="F1559" s="171" t="s">
        <v>5003</v>
      </c>
      <c r="G1559" s="153"/>
    </row>
    <row r="1560" spans="2:7">
      <c r="B1560" s="169">
        <v>42515.017673611001</v>
      </c>
      <c r="C1560" s="252">
        <v>20</v>
      </c>
      <c r="D1560" s="251">
        <f t="shared" si="24"/>
        <v>1</v>
      </c>
      <c r="E1560" s="170">
        <v>19</v>
      </c>
      <c r="F1560" s="171" t="s">
        <v>5004</v>
      </c>
      <c r="G1560" s="153"/>
    </row>
    <row r="1561" spans="2:7">
      <c r="B1561" s="169">
        <v>42515.017673611001</v>
      </c>
      <c r="C1561" s="252">
        <v>100</v>
      </c>
      <c r="D1561" s="251">
        <f t="shared" si="24"/>
        <v>5</v>
      </c>
      <c r="E1561" s="170">
        <v>95</v>
      </c>
      <c r="F1561" s="171" t="s">
        <v>5005</v>
      </c>
      <c r="G1561" s="153"/>
    </row>
    <row r="1562" spans="2:7">
      <c r="B1562" s="169">
        <v>42515.017673611001</v>
      </c>
      <c r="C1562" s="252">
        <v>100</v>
      </c>
      <c r="D1562" s="251">
        <f t="shared" si="24"/>
        <v>5</v>
      </c>
      <c r="E1562" s="170">
        <v>95</v>
      </c>
      <c r="F1562" s="171" t="s">
        <v>5006</v>
      </c>
      <c r="G1562" s="153"/>
    </row>
    <row r="1563" spans="2:7">
      <c r="B1563" s="169">
        <v>42515.017673611001</v>
      </c>
      <c r="C1563" s="252">
        <v>100</v>
      </c>
      <c r="D1563" s="251">
        <f t="shared" si="24"/>
        <v>5</v>
      </c>
      <c r="E1563" s="170">
        <v>95</v>
      </c>
      <c r="F1563" s="171" t="s">
        <v>5007</v>
      </c>
      <c r="G1563" s="153"/>
    </row>
    <row r="1564" spans="2:7">
      <c r="B1564" s="169">
        <v>42515.017673611001</v>
      </c>
      <c r="C1564" s="252">
        <v>200</v>
      </c>
      <c r="D1564" s="251">
        <f t="shared" si="24"/>
        <v>9.9000000000000057</v>
      </c>
      <c r="E1564" s="170">
        <v>190.1</v>
      </c>
      <c r="F1564" s="171" t="s">
        <v>5008</v>
      </c>
      <c r="G1564" s="153"/>
    </row>
    <row r="1565" spans="2:7">
      <c r="B1565" s="169">
        <v>42515.017673611001</v>
      </c>
      <c r="C1565" s="252">
        <v>100</v>
      </c>
      <c r="D1565" s="251">
        <f t="shared" si="24"/>
        <v>4.9500000000000028</v>
      </c>
      <c r="E1565" s="170">
        <v>95.05</v>
      </c>
      <c r="F1565" s="171" t="s">
        <v>5009</v>
      </c>
      <c r="G1565" s="153"/>
    </row>
    <row r="1566" spans="2:7">
      <c r="B1566" s="169">
        <v>42515.017673611001</v>
      </c>
      <c r="C1566" s="252">
        <v>100</v>
      </c>
      <c r="D1566" s="251">
        <f t="shared" si="24"/>
        <v>4.9500000000000028</v>
      </c>
      <c r="E1566" s="170">
        <v>95.05</v>
      </c>
      <c r="F1566" s="171" t="s">
        <v>5010</v>
      </c>
      <c r="G1566" s="153"/>
    </row>
    <row r="1567" spans="2:7">
      <c r="B1567" s="169">
        <v>42515.017685184997</v>
      </c>
      <c r="C1567" s="252">
        <v>100</v>
      </c>
      <c r="D1567" s="251">
        <f t="shared" si="24"/>
        <v>5</v>
      </c>
      <c r="E1567" s="170">
        <v>95</v>
      </c>
      <c r="F1567" s="171" t="s">
        <v>3923</v>
      </c>
      <c r="G1567" s="153"/>
    </row>
    <row r="1568" spans="2:7">
      <c r="B1568" s="169">
        <v>42515.017685184997</v>
      </c>
      <c r="C1568" s="252">
        <v>100</v>
      </c>
      <c r="D1568" s="251">
        <f t="shared" si="24"/>
        <v>4.9500000000000028</v>
      </c>
      <c r="E1568" s="170">
        <v>95.05</v>
      </c>
      <c r="F1568" s="171" t="s">
        <v>5011</v>
      </c>
      <c r="G1568" s="153"/>
    </row>
    <row r="1569" spans="2:7">
      <c r="B1569" s="169">
        <v>42515.017685184997</v>
      </c>
      <c r="C1569" s="252">
        <v>50</v>
      </c>
      <c r="D1569" s="251">
        <f t="shared" si="24"/>
        <v>2.5</v>
      </c>
      <c r="E1569" s="170">
        <v>47.5</v>
      </c>
      <c r="F1569" s="171" t="s">
        <v>5012</v>
      </c>
      <c r="G1569" s="153"/>
    </row>
    <row r="1570" spans="2:7">
      <c r="B1570" s="169">
        <v>42515.017685184997</v>
      </c>
      <c r="C1570" s="252">
        <v>100</v>
      </c>
      <c r="D1570" s="251">
        <f t="shared" si="24"/>
        <v>5</v>
      </c>
      <c r="E1570" s="170">
        <v>95</v>
      </c>
      <c r="F1570" s="171" t="s">
        <v>5013</v>
      </c>
      <c r="G1570" s="153"/>
    </row>
    <row r="1571" spans="2:7">
      <c r="B1571" s="169">
        <v>42515.017685184997</v>
      </c>
      <c r="C1571" s="252">
        <v>50</v>
      </c>
      <c r="D1571" s="251">
        <f t="shared" si="24"/>
        <v>2.5</v>
      </c>
      <c r="E1571" s="170">
        <v>47.5</v>
      </c>
      <c r="F1571" s="171" t="s">
        <v>3711</v>
      </c>
      <c r="G1571" s="153"/>
    </row>
    <row r="1572" spans="2:7">
      <c r="B1572" s="169">
        <v>42515.017685184997</v>
      </c>
      <c r="C1572" s="252">
        <v>20</v>
      </c>
      <c r="D1572" s="251">
        <f t="shared" si="24"/>
        <v>1</v>
      </c>
      <c r="E1572" s="170">
        <v>19</v>
      </c>
      <c r="F1572" s="171" t="s">
        <v>5014</v>
      </c>
      <c r="G1572" s="153"/>
    </row>
    <row r="1573" spans="2:7">
      <c r="B1573" s="169">
        <v>42515.017685184997</v>
      </c>
      <c r="C1573" s="252">
        <v>240</v>
      </c>
      <c r="D1573" s="251">
        <f t="shared" si="24"/>
        <v>12</v>
      </c>
      <c r="E1573" s="170">
        <v>228</v>
      </c>
      <c r="F1573" s="171" t="s">
        <v>5015</v>
      </c>
      <c r="G1573" s="153"/>
    </row>
    <row r="1574" spans="2:7">
      <c r="B1574" s="169">
        <v>42515.017685184997</v>
      </c>
      <c r="C1574" s="252">
        <v>100</v>
      </c>
      <c r="D1574" s="251">
        <f t="shared" si="24"/>
        <v>5</v>
      </c>
      <c r="E1574" s="170">
        <v>95</v>
      </c>
      <c r="F1574" s="171" t="s">
        <v>5016</v>
      </c>
      <c r="G1574" s="153"/>
    </row>
    <row r="1575" spans="2:7">
      <c r="B1575" s="169">
        <v>42515.017696759001</v>
      </c>
      <c r="C1575" s="252">
        <v>100</v>
      </c>
      <c r="D1575" s="251">
        <f t="shared" si="24"/>
        <v>5</v>
      </c>
      <c r="E1575" s="170">
        <v>95</v>
      </c>
      <c r="F1575" s="171" t="s">
        <v>5017</v>
      </c>
      <c r="G1575" s="153"/>
    </row>
    <row r="1576" spans="2:7">
      <c r="B1576" s="169">
        <v>42515.017696759001</v>
      </c>
      <c r="C1576" s="252">
        <v>50</v>
      </c>
      <c r="D1576" s="251">
        <f t="shared" si="24"/>
        <v>2.5</v>
      </c>
      <c r="E1576" s="170">
        <v>47.5</v>
      </c>
      <c r="F1576" s="171" t="s">
        <v>5018</v>
      </c>
      <c r="G1576" s="153"/>
    </row>
    <row r="1577" spans="2:7">
      <c r="B1577" s="169">
        <v>42515.017696759001</v>
      </c>
      <c r="C1577" s="252">
        <v>100</v>
      </c>
      <c r="D1577" s="251">
        <f t="shared" si="24"/>
        <v>5</v>
      </c>
      <c r="E1577" s="170">
        <v>95</v>
      </c>
      <c r="F1577" s="171" t="s">
        <v>5019</v>
      </c>
      <c r="G1577" s="153"/>
    </row>
    <row r="1578" spans="2:7">
      <c r="B1578" s="169">
        <v>42515.017696759001</v>
      </c>
      <c r="C1578" s="252">
        <v>100</v>
      </c>
      <c r="D1578" s="251">
        <f t="shared" si="24"/>
        <v>5</v>
      </c>
      <c r="E1578" s="170">
        <v>95</v>
      </c>
      <c r="F1578" s="171" t="s">
        <v>3796</v>
      </c>
      <c r="G1578" s="153"/>
    </row>
    <row r="1579" spans="2:7">
      <c r="B1579" s="169">
        <v>42515.017696759001</v>
      </c>
      <c r="C1579" s="252">
        <v>50</v>
      </c>
      <c r="D1579" s="251">
        <f t="shared" si="24"/>
        <v>2.5</v>
      </c>
      <c r="E1579" s="170">
        <v>47.5</v>
      </c>
      <c r="F1579" s="171" t="s">
        <v>4654</v>
      </c>
      <c r="G1579" s="153"/>
    </row>
    <row r="1580" spans="2:7">
      <c r="B1580" s="169">
        <v>42515.017696759001</v>
      </c>
      <c r="C1580" s="252">
        <v>50</v>
      </c>
      <c r="D1580" s="251">
        <f t="shared" si="24"/>
        <v>2.5</v>
      </c>
      <c r="E1580" s="170">
        <v>47.5</v>
      </c>
      <c r="F1580" s="171" t="s">
        <v>5020</v>
      </c>
      <c r="G1580" s="153"/>
    </row>
    <row r="1581" spans="2:7">
      <c r="B1581" s="169">
        <v>42515.017696759001</v>
      </c>
      <c r="C1581" s="252">
        <v>100</v>
      </c>
      <c r="D1581" s="251">
        <f t="shared" si="24"/>
        <v>5</v>
      </c>
      <c r="E1581" s="170">
        <v>95</v>
      </c>
      <c r="F1581" s="171" t="s">
        <v>5021</v>
      </c>
      <c r="G1581" s="153"/>
    </row>
    <row r="1582" spans="2:7">
      <c r="B1582" s="169">
        <v>42515.017696759001</v>
      </c>
      <c r="C1582" s="252">
        <v>100</v>
      </c>
      <c r="D1582" s="251">
        <f t="shared" si="24"/>
        <v>5</v>
      </c>
      <c r="E1582" s="170">
        <v>95</v>
      </c>
      <c r="F1582" s="171" t="s">
        <v>5022</v>
      </c>
      <c r="G1582" s="153"/>
    </row>
    <row r="1583" spans="2:7">
      <c r="B1583" s="169">
        <v>42515.017696759001</v>
      </c>
      <c r="C1583" s="252">
        <v>100</v>
      </c>
      <c r="D1583" s="251">
        <f t="shared" si="24"/>
        <v>5</v>
      </c>
      <c r="E1583" s="170">
        <v>95</v>
      </c>
      <c r="F1583" s="171" t="s">
        <v>5023</v>
      </c>
      <c r="G1583" s="153"/>
    </row>
    <row r="1584" spans="2:7">
      <c r="B1584" s="169">
        <v>42515.017708332998</v>
      </c>
      <c r="C1584" s="252">
        <v>100</v>
      </c>
      <c r="D1584" s="251">
        <f t="shared" si="24"/>
        <v>5</v>
      </c>
      <c r="E1584" s="170">
        <v>95</v>
      </c>
      <c r="F1584" s="171" t="s">
        <v>5024</v>
      </c>
      <c r="G1584" s="153"/>
    </row>
    <row r="1585" spans="2:7">
      <c r="B1585" s="169">
        <v>42515.017708332998</v>
      </c>
      <c r="C1585" s="252">
        <v>50</v>
      </c>
      <c r="D1585" s="251">
        <f t="shared" si="24"/>
        <v>3.5</v>
      </c>
      <c r="E1585" s="170">
        <v>46.5</v>
      </c>
      <c r="F1585" s="171" t="s">
        <v>4952</v>
      </c>
      <c r="G1585" s="153"/>
    </row>
    <row r="1586" spans="2:7">
      <c r="B1586" s="169">
        <v>42515.017708332998</v>
      </c>
      <c r="C1586" s="252">
        <v>100</v>
      </c>
      <c r="D1586" s="251">
        <f t="shared" si="24"/>
        <v>5</v>
      </c>
      <c r="E1586" s="170">
        <v>95</v>
      </c>
      <c r="F1586" s="171" t="s">
        <v>5025</v>
      </c>
      <c r="G1586" s="153"/>
    </row>
    <row r="1587" spans="2:7">
      <c r="B1587" s="169">
        <v>42515.017708332998</v>
      </c>
      <c r="C1587" s="252">
        <v>50</v>
      </c>
      <c r="D1587" s="251">
        <f t="shared" si="24"/>
        <v>2.4799999999999969</v>
      </c>
      <c r="E1587" s="170">
        <v>47.52</v>
      </c>
      <c r="F1587" s="171" t="s">
        <v>5026</v>
      </c>
      <c r="G1587" s="153"/>
    </row>
    <row r="1588" spans="2:7">
      <c r="B1588" s="169">
        <v>42515.017708332998</v>
      </c>
      <c r="C1588" s="252">
        <v>100</v>
      </c>
      <c r="D1588" s="251">
        <f t="shared" si="24"/>
        <v>5</v>
      </c>
      <c r="E1588" s="170">
        <v>95</v>
      </c>
      <c r="F1588" s="171" t="s">
        <v>5027</v>
      </c>
      <c r="G1588" s="153"/>
    </row>
    <row r="1589" spans="2:7">
      <c r="B1589" s="169">
        <v>42515.017708332998</v>
      </c>
      <c r="C1589" s="252">
        <v>200</v>
      </c>
      <c r="D1589" s="251">
        <f t="shared" si="24"/>
        <v>10</v>
      </c>
      <c r="E1589" s="170">
        <v>190</v>
      </c>
      <c r="F1589" s="171" t="s">
        <v>5028</v>
      </c>
      <c r="G1589" s="153"/>
    </row>
    <row r="1590" spans="2:7">
      <c r="B1590" s="169">
        <v>42515.017719907002</v>
      </c>
      <c r="C1590" s="252">
        <v>100</v>
      </c>
      <c r="D1590" s="251">
        <f t="shared" si="24"/>
        <v>5</v>
      </c>
      <c r="E1590" s="170">
        <v>95</v>
      </c>
      <c r="F1590" s="171" t="s">
        <v>5029</v>
      </c>
      <c r="G1590" s="153"/>
    </row>
    <row r="1591" spans="2:7">
      <c r="B1591" s="169">
        <v>42515.017719907002</v>
      </c>
      <c r="C1591" s="252">
        <v>100</v>
      </c>
      <c r="D1591" s="251">
        <f t="shared" si="24"/>
        <v>5</v>
      </c>
      <c r="E1591" s="170">
        <v>95</v>
      </c>
      <c r="F1591" s="171" t="s">
        <v>5030</v>
      </c>
      <c r="G1591" s="153"/>
    </row>
    <row r="1592" spans="2:7">
      <c r="B1592" s="169">
        <v>42515.017719907002</v>
      </c>
      <c r="C1592" s="252">
        <v>20</v>
      </c>
      <c r="D1592" s="251">
        <f t="shared" si="24"/>
        <v>1</v>
      </c>
      <c r="E1592" s="170">
        <v>19</v>
      </c>
      <c r="F1592" s="171" t="s">
        <v>5031</v>
      </c>
      <c r="G1592" s="153"/>
    </row>
    <row r="1593" spans="2:7">
      <c r="B1593" s="169">
        <v>42515.017719907002</v>
      </c>
      <c r="C1593" s="252">
        <v>100</v>
      </c>
      <c r="D1593" s="251">
        <f t="shared" si="24"/>
        <v>4.9500000000000028</v>
      </c>
      <c r="E1593" s="170">
        <v>95.05</v>
      </c>
      <c r="F1593" s="171" t="s">
        <v>5032</v>
      </c>
      <c r="G1593" s="153"/>
    </row>
    <row r="1594" spans="2:7">
      <c r="B1594" s="169">
        <v>42515.017719907002</v>
      </c>
      <c r="C1594" s="252">
        <v>100</v>
      </c>
      <c r="D1594" s="251">
        <f t="shared" si="24"/>
        <v>5</v>
      </c>
      <c r="E1594" s="170">
        <v>95</v>
      </c>
      <c r="F1594" s="171" t="s">
        <v>5033</v>
      </c>
      <c r="G1594" s="153"/>
    </row>
    <row r="1595" spans="2:7">
      <c r="B1595" s="169">
        <v>42515.017719907002</v>
      </c>
      <c r="C1595" s="252">
        <v>100</v>
      </c>
      <c r="D1595" s="251">
        <f t="shared" si="24"/>
        <v>5</v>
      </c>
      <c r="E1595" s="170">
        <v>95</v>
      </c>
      <c r="F1595" s="171" t="s">
        <v>5034</v>
      </c>
      <c r="G1595" s="153"/>
    </row>
    <row r="1596" spans="2:7">
      <c r="B1596" s="169">
        <v>42515.017719907002</v>
      </c>
      <c r="C1596" s="252">
        <v>1000</v>
      </c>
      <c r="D1596" s="251">
        <f t="shared" si="24"/>
        <v>50</v>
      </c>
      <c r="E1596" s="170">
        <v>950</v>
      </c>
      <c r="F1596" s="171" t="s">
        <v>5035</v>
      </c>
      <c r="G1596" s="153"/>
    </row>
    <row r="1597" spans="2:7">
      <c r="B1597" s="169">
        <v>42515.017731480999</v>
      </c>
      <c r="C1597" s="252">
        <v>50</v>
      </c>
      <c r="D1597" s="251">
        <f t="shared" si="24"/>
        <v>2.5</v>
      </c>
      <c r="E1597" s="170">
        <v>47.5</v>
      </c>
      <c r="F1597" s="171" t="s">
        <v>5036</v>
      </c>
      <c r="G1597" s="153"/>
    </row>
    <row r="1598" spans="2:7">
      <c r="B1598" s="169">
        <v>42515.017731480999</v>
      </c>
      <c r="C1598" s="252">
        <v>40</v>
      </c>
      <c r="D1598" s="251">
        <f t="shared" si="24"/>
        <v>1.9799999999999969</v>
      </c>
      <c r="E1598" s="170">
        <v>38.020000000000003</v>
      </c>
      <c r="F1598" s="171" t="s">
        <v>5037</v>
      </c>
      <c r="G1598" s="153"/>
    </row>
    <row r="1599" spans="2:7">
      <c r="B1599" s="169">
        <v>42515.017731480999</v>
      </c>
      <c r="C1599" s="252">
        <v>100</v>
      </c>
      <c r="D1599" s="251">
        <f t="shared" si="24"/>
        <v>5</v>
      </c>
      <c r="E1599" s="170">
        <v>95</v>
      </c>
      <c r="F1599" s="171" t="s">
        <v>4726</v>
      </c>
      <c r="G1599" s="153"/>
    </row>
    <row r="1600" spans="2:7">
      <c r="B1600" s="169">
        <v>42515.017731480999</v>
      </c>
      <c r="C1600" s="252">
        <v>100</v>
      </c>
      <c r="D1600" s="251">
        <f t="shared" si="24"/>
        <v>7</v>
      </c>
      <c r="E1600" s="170">
        <v>93</v>
      </c>
      <c r="F1600" s="171" t="s">
        <v>5038</v>
      </c>
      <c r="G1600" s="153"/>
    </row>
    <row r="1601" spans="2:7">
      <c r="B1601" s="169">
        <v>42515.017731480999</v>
      </c>
      <c r="C1601" s="252">
        <v>387</v>
      </c>
      <c r="D1601" s="251">
        <f t="shared" si="24"/>
        <v>19.160000000000025</v>
      </c>
      <c r="E1601" s="170">
        <v>367.84</v>
      </c>
      <c r="F1601" s="171" t="s">
        <v>5039</v>
      </c>
      <c r="G1601" s="153"/>
    </row>
    <row r="1602" spans="2:7">
      <c r="B1602" s="169">
        <v>42515.017731480999</v>
      </c>
      <c r="C1602" s="252">
        <v>100</v>
      </c>
      <c r="D1602" s="251">
        <f t="shared" si="24"/>
        <v>4.9500000000000028</v>
      </c>
      <c r="E1602" s="170">
        <v>95.05</v>
      </c>
      <c r="F1602" s="171" t="s">
        <v>5040</v>
      </c>
      <c r="G1602" s="153"/>
    </row>
    <row r="1603" spans="2:7">
      <c r="B1603" s="169">
        <v>42515.017731480999</v>
      </c>
      <c r="C1603" s="252">
        <v>100</v>
      </c>
      <c r="D1603" s="251">
        <f t="shared" si="24"/>
        <v>5</v>
      </c>
      <c r="E1603" s="170">
        <v>95</v>
      </c>
      <c r="F1603" s="171" t="s">
        <v>3961</v>
      </c>
      <c r="G1603" s="153"/>
    </row>
    <row r="1604" spans="2:7">
      <c r="B1604" s="169">
        <v>42515.017731480999</v>
      </c>
      <c r="C1604" s="252">
        <v>100</v>
      </c>
      <c r="D1604" s="251">
        <f t="shared" si="24"/>
        <v>5</v>
      </c>
      <c r="E1604" s="170">
        <v>95</v>
      </c>
      <c r="F1604" s="171" t="s">
        <v>5041</v>
      </c>
      <c r="G1604" s="153"/>
    </row>
    <row r="1605" spans="2:7">
      <c r="B1605" s="169">
        <v>42515.017731480999</v>
      </c>
      <c r="C1605" s="252">
        <v>100</v>
      </c>
      <c r="D1605" s="251">
        <f t="shared" si="24"/>
        <v>4.9500000000000028</v>
      </c>
      <c r="E1605" s="170">
        <v>95.05</v>
      </c>
      <c r="F1605" s="171" t="s">
        <v>5042</v>
      </c>
      <c r="G1605" s="153"/>
    </row>
    <row r="1606" spans="2:7">
      <c r="B1606" s="169">
        <v>42515.017731480999</v>
      </c>
      <c r="C1606" s="252">
        <v>50</v>
      </c>
      <c r="D1606" s="251">
        <f t="shared" ref="D1606:D1669" si="25">SUM(C1606-E1606)</f>
        <v>3.5</v>
      </c>
      <c r="E1606" s="170">
        <v>46.5</v>
      </c>
      <c r="F1606" s="171" t="s">
        <v>5043</v>
      </c>
      <c r="G1606" s="153"/>
    </row>
    <row r="1607" spans="2:7">
      <c r="B1607" s="169">
        <v>42515.017731480999</v>
      </c>
      <c r="C1607" s="252">
        <v>100</v>
      </c>
      <c r="D1607" s="251">
        <f t="shared" si="25"/>
        <v>5</v>
      </c>
      <c r="E1607" s="170">
        <v>95</v>
      </c>
      <c r="F1607" s="171" t="s">
        <v>5044</v>
      </c>
      <c r="G1607" s="153"/>
    </row>
    <row r="1608" spans="2:7">
      <c r="B1608" s="169">
        <v>42515.017731480999</v>
      </c>
      <c r="C1608" s="252">
        <v>200</v>
      </c>
      <c r="D1608" s="251">
        <f t="shared" si="25"/>
        <v>10</v>
      </c>
      <c r="E1608" s="170">
        <v>190</v>
      </c>
      <c r="F1608" s="171" t="s">
        <v>5045</v>
      </c>
      <c r="G1608" s="153"/>
    </row>
    <row r="1609" spans="2:7">
      <c r="B1609" s="169">
        <v>42515.017743056</v>
      </c>
      <c r="C1609" s="252">
        <v>100</v>
      </c>
      <c r="D1609" s="251">
        <f t="shared" si="25"/>
        <v>5</v>
      </c>
      <c r="E1609" s="170">
        <v>95</v>
      </c>
      <c r="F1609" s="171" t="s">
        <v>5046</v>
      </c>
      <c r="G1609" s="153"/>
    </row>
    <row r="1610" spans="2:7">
      <c r="B1610" s="169">
        <v>42515.017743056</v>
      </c>
      <c r="C1610" s="252">
        <v>100</v>
      </c>
      <c r="D1610" s="251">
        <f t="shared" si="25"/>
        <v>5</v>
      </c>
      <c r="E1610" s="170">
        <v>95</v>
      </c>
      <c r="F1610" s="171" t="s">
        <v>5047</v>
      </c>
      <c r="G1610" s="153"/>
    </row>
    <row r="1611" spans="2:7">
      <c r="B1611" s="169">
        <v>42515.017743056</v>
      </c>
      <c r="C1611" s="252">
        <v>100</v>
      </c>
      <c r="D1611" s="251">
        <f t="shared" si="25"/>
        <v>5</v>
      </c>
      <c r="E1611" s="170">
        <v>95</v>
      </c>
      <c r="F1611" s="171" t="s">
        <v>4942</v>
      </c>
      <c r="G1611" s="153"/>
    </row>
    <row r="1612" spans="2:7">
      <c r="B1612" s="169">
        <v>42515.017743056</v>
      </c>
      <c r="C1612" s="252">
        <v>50</v>
      </c>
      <c r="D1612" s="251">
        <f t="shared" si="25"/>
        <v>2.5</v>
      </c>
      <c r="E1612" s="170">
        <v>47.5</v>
      </c>
      <c r="F1612" s="171" t="s">
        <v>5048</v>
      </c>
      <c r="G1612" s="153"/>
    </row>
    <row r="1613" spans="2:7">
      <c r="B1613" s="169">
        <v>42515.017743056</v>
      </c>
      <c r="C1613" s="252">
        <v>100</v>
      </c>
      <c r="D1613" s="251">
        <f t="shared" si="25"/>
        <v>5</v>
      </c>
      <c r="E1613" s="170">
        <v>95</v>
      </c>
      <c r="F1613" s="171" t="s">
        <v>5049</v>
      </c>
      <c r="G1613" s="153"/>
    </row>
    <row r="1614" spans="2:7">
      <c r="B1614" s="169">
        <v>42515.017754629996</v>
      </c>
      <c r="C1614" s="252">
        <v>100</v>
      </c>
      <c r="D1614" s="251">
        <f t="shared" si="25"/>
        <v>5</v>
      </c>
      <c r="E1614" s="170">
        <v>95</v>
      </c>
      <c r="F1614" s="171" t="s">
        <v>5050</v>
      </c>
      <c r="G1614" s="153"/>
    </row>
    <row r="1615" spans="2:7">
      <c r="B1615" s="169">
        <v>42515.017754629996</v>
      </c>
      <c r="C1615" s="252">
        <v>100</v>
      </c>
      <c r="D1615" s="251">
        <f t="shared" si="25"/>
        <v>5</v>
      </c>
      <c r="E1615" s="170">
        <v>95</v>
      </c>
      <c r="F1615" s="171" t="s">
        <v>5051</v>
      </c>
      <c r="G1615" s="153"/>
    </row>
    <row r="1616" spans="2:7">
      <c r="B1616" s="169">
        <v>42515.017754629996</v>
      </c>
      <c r="C1616" s="252">
        <v>200</v>
      </c>
      <c r="D1616" s="251">
        <f t="shared" si="25"/>
        <v>10</v>
      </c>
      <c r="E1616" s="170">
        <v>190</v>
      </c>
      <c r="F1616" s="171" t="s">
        <v>5052</v>
      </c>
      <c r="G1616" s="153"/>
    </row>
    <row r="1617" spans="2:7">
      <c r="B1617" s="169">
        <v>42515.017754629996</v>
      </c>
      <c r="C1617" s="252">
        <v>1000</v>
      </c>
      <c r="D1617" s="251">
        <f t="shared" si="25"/>
        <v>50</v>
      </c>
      <c r="E1617" s="170">
        <v>950</v>
      </c>
      <c r="F1617" s="171" t="s">
        <v>5053</v>
      </c>
      <c r="G1617" s="153"/>
    </row>
    <row r="1618" spans="2:7">
      <c r="B1618" s="169">
        <v>42515.017754629996</v>
      </c>
      <c r="C1618" s="252">
        <v>50</v>
      </c>
      <c r="D1618" s="251">
        <f t="shared" si="25"/>
        <v>2.5</v>
      </c>
      <c r="E1618" s="170">
        <v>47.5</v>
      </c>
      <c r="F1618" s="171" t="s">
        <v>5054</v>
      </c>
      <c r="G1618" s="153"/>
    </row>
    <row r="1619" spans="2:7">
      <c r="B1619" s="169">
        <v>42515.017754629996</v>
      </c>
      <c r="C1619" s="252">
        <v>200</v>
      </c>
      <c r="D1619" s="251">
        <f t="shared" si="25"/>
        <v>10</v>
      </c>
      <c r="E1619" s="170">
        <v>190</v>
      </c>
      <c r="F1619" s="171" t="s">
        <v>4181</v>
      </c>
      <c r="G1619" s="153"/>
    </row>
    <row r="1620" spans="2:7">
      <c r="B1620" s="169">
        <v>42515.017754629996</v>
      </c>
      <c r="C1620" s="252">
        <v>250</v>
      </c>
      <c r="D1620" s="251">
        <f t="shared" si="25"/>
        <v>12.5</v>
      </c>
      <c r="E1620" s="170">
        <v>237.5</v>
      </c>
      <c r="F1620" s="171" t="s">
        <v>5055</v>
      </c>
      <c r="G1620" s="153"/>
    </row>
    <row r="1621" spans="2:7">
      <c r="B1621" s="169">
        <v>42515.017754629996</v>
      </c>
      <c r="C1621" s="252">
        <v>200</v>
      </c>
      <c r="D1621" s="251">
        <f t="shared" si="25"/>
        <v>10</v>
      </c>
      <c r="E1621" s="170">
        <v>190</v>
      </c>
      <c r="F1621" s="171" t="s">
        <v>5056</v>
      </c>
      <c r="G1621" s="153"/>
    </row>
    <row r="1622" spans="2:7">
      <c r="B1622" s="169">
        <v>42515.017754629996</v>
      </c>
      <c r="C1622" s="252">
        <v>100</v>
      </c>
      <c r="D1622" s="251">
        <f t="shared" si="25"/>
        <v>5</v>
      </c>
      <c r="E1622" s="170">
        <v>95</v>
      </c>
      <c r="F1622" s="171" t="s">
        <v>5057</v>
      </c>
      <c r="G1622" s="153"/>
    </row>
    <row r="1623" spans="2:7">
      <c r="B1623" s="169">
        <v>42515.017754629996</v>
      </c>
      <c r="C1623" s="252">
        <v>100</v>
      </c>
      <c r="D1623" s="251">
        <f t="shared" si="25"/>
        <v>4.9500000000000028</v>
      </c>
      <c r="E1623" s="170">
        <v>95.05</v>
      </c>
      <c r="F1623" s="171" t="s">
        <v>5058</v>
      </c>
      <c r="G1623" s="153"/>
    </row>
    <row r="1624" spans="2:7">
      <c r="B1624" s="169">
        <v>42515.017754629996</v>
      </c>
      <c r="C1624" s="252">
        <v>50</v>
      </c>
      <c r="D1624" s="251">
        <f t="shared" si="25"/>
        <v>2.5</v>
      </c>
      <c r="E1624" s="170">
        <v>47.5</v>
      </c>
      <c r="F1624" s="171" t="s">
        <v>5059</v>
      </c>
      <c r="G1624" s="153"/>
    </row>
    <row r="1625" spans="2:7">
      <c r="B1625" s="169">
        <v>42515.017754629996</v>
      </c>
      <c r="C1625" s="252">
        <v>100</v>
      </c>
      <c r="D1625" s="251">
        <f t="shared" si="25"/>
        <v>5</v>
      </c>
      <c r="E1625" s="170">
        <v>95</v>
      </c>
      <c r="F1625" s="171" t="s">
        <v>5060</v>
      </c>
      <c r="G1625" s="153"/>
    </row>
    <row r="1626" spans="2:7">
      <c r="B1626" s="169">
        <v>42515.017766204001</v>
      </c>
      <c r="C1626" s="252">
        <v>200</v>
      </c>
      <c r="D1626" s="251">
        <f t="shared" si="25"/>
        <v>10</v>
      </c>
      <c r="E1626" s="170">
        <v>190</v>
      </c>
      <c r="F1626" s="171" t="s">
        <v>5061</v>
      </c>
      <c r="G1626" s="153"/>
    </row>
    <row r="1627" spans="2:7">
      <c r="B1627" s="169">
        <v>42515.017766204001</v>
      </c>
      <c r="C1627" s="252">
        <v>100</v>
      </c>
      <c r="D1627" s="251">
        <f t="shared" si="25"/>
        <v>5</v>
      </c>
      <c r="E1627" s="170">
        <v>95</v>
      </c>
      <c r="F1627" s="171" t="s">
        <v>5062</v>
      </c>
      <c r="G1627" s="153"/>
    </row>
    <row r="1628" spans="2:7">
      <c r="B1628" s="169">
        <v>42515.017766204001</v>
      </c>
      <c r="C1628" s="252">
        <v>50</v>
      </c>
      <c r="D1628" s="251">
        <f t="shared" si="25"/>
        <v>2.5</v>
      </c>
      <c r="E1628" s="170">
        <v>47.5</v>
      </c>
      <c r="F1628" s="171" t="s">
        <v>5063</v>
      </c>
      <c r="G1628" s="153"/>
    </row>
    <row r="1629" spans="2:7">
      <c r="B1629" s="169">
        <v>42515.017766204001</v>
      </c>
      <c r="C1629" s="252">
        <v>50</v>
      </c>
      <c r="D1629" s="251">
        <f t="shared" si="25"/>
        <v>2.5</v>
      </c>
      <c r="E1629" s="170">
        <v>47.5</v>
      </c>
      <c r="F1629" s="171" t="s">
        <v>5064</v>
      </c>
      <c r="G1629" s="153"/>
    </row>
    <row r="1630" spans="2:7">
      <c r="B1630" s="169">
        <v>42515.017766204001</v>
      </c>
      <c r="C1630" s="252">
        <v>200</v>
      </c>
      <c r="D1630" s="251">
        <f t="shared" si="25"/>
        <v>9.9000000000000057</v>
      </c>
      <c r="E1630" s="170">
        <v>190.1</v>
      </c>
      <c r="F1630" s="171" t="s">
        <v>5065</v>
      </c>
      <c r="G1630" s="153"/>
    </row>
    <row r="1631" spans="2:7">
      <c r="B1631" s="169">
        <v>42515.017766204001</v>
      </c>
      <c r="C1631" s="252">
        <v>75</v>
      </c>
      <c r="D1631" s="251">
        <f t="shared" si="25"/>
        <v>3.7099999999999937</v>
      </c>
      <c r="E1631" s="170">
        <v>71.290000000000006</v>
      </c>
      <c r="F1631" s="171" t="s">
        <v>5066</v>
      </c>
      <c r="G1631" s="153"/>
    </row>
    <row r="1632" spans="2:7">
      <c r="B1632" s="169">
        <v>42515.017766204001</v>
      </c>
      <c r="C1632" s="252">
        <v>50</v>
      </c>
      <c r="D1632" s="251">
        <f t="shared" si="25"/>
        <v>2.5</v>
      </c>
      <c r="E1632" s="170">
        <v>47.5</v>
      </c>
      <c r="F1632" s="171" t="s">
        <v>4378</v>
      </c>
      <c r="G1632" s="153"/>
    </row>
    <row r="1633" spans="2:7">
      <c r="B1633" s="169">
        <v>42515.017766204001</v>
      </c>
      <c r="C1633" s="252">
        <v>75</v>
      </c>
      <c r="D1633" s="251">
        <f t="shared" si="25"/>
        <v>3.75</v>
      </c>
      <c r="E1633" s="170">
        <v>71.25</v>
      </c>
      <c r="F1633" s="171" t="s">
        <v>5067</v>
      </c>
      <c r="G1633" s="153"/>
    </row>
    <row r="1634" spans="2:7">
      <c r="B1634" s="169">
        <v>42515.017777777997</v>
      </c>
      <c r="C1634" s="252">
        <v>100</v>
      </c>
      <c r="D1634" s="251">
        <f t="shared" si="25"/>
        <v>5</v>
      </c>
      <c r="E1634" s="170">
        <v>95</v>
      </c>
      <c r="F1634" s="171" t="s">
        <v>5068</v>
      </c>
      <c r="G1634" s="153"/>
    </row>
    <row r="1635" spans="2:7">
      <c r="B1635" s="169">
        <v>42515.017777777997</v>
      </c>
      <c r="C1635" s="252">
        <v>50</v>
      </c>
      <c r="D1635" s="251">
        <f t="shared" si="25"/>
        <v>2.5</v>
      </c>
      <c r="E1635" s="170">
        <v>47.5</v>
      </c>
      <c r="F1635" s="171" t="s">
        <v>5069</v>
      </c>
      <c r="G1635" s="153"/>
    </row>
    <row r="1636" spans="2:7">
      <c r="B1636" s="169">
        <v>42515.017777777997</v>
      </c>
      <c r="C1636" s="252">
        <v>100</v>
      </c>
      <c r="D1636" s="251">
        <f t="shared" si="25"/>
        <v>5</v>
      </c>
      <c r="E1636" s="170">
        <v>95</v>
      </c>
      <c r="F1636" s="171" t="s">
        <v>5070</v>
      </c>
      <c r="G1636" s="153"/>
    </row>
    <row r="1637" spans="2:7">
      <c r="B1637" s="169">
        <v>42515.017777777997</v>
      </c>
      <c r="C1637" s="252">
        <v>100</v>
      </c>
      <c r="D1637" s="251">
        <f t="shared" si="25"/>
        <v>5</v>
      </c>
      <c r="E1637" s="170">
        <v>95</v>
      </c>
      <c r="F1637" s="171" t="s">
        <v>5071</v>
      </c>
      <c r="G1637" s="153"/>
    </row>
    <row r="1638" spans="2:7">
      <c r="B1638" s="169">
        <v>42515.017777777997</v>
      </c>
      <c r="C1638" s="252">
        <v>1000</v>
      </c>
      <c r="D1638" s="251">
        <f t="shared" si="25"/>
        <v>50</v>
      </c>
      <c r="E1638" s="170">
        <v>950</v>
      </c>
      <c r="F1638" s="171" t="s">
        <v>5072</v>
      </c>
      <c r="G1638" s="153"/>
    </row>
    <row r="1639" spans="2:7">
      <c r="B1639" s="169">
        <v>42515.017789352001</v>
      </c>
      <c r="C1639" s="252">
        <v>50</v>
      </c>
      <c r="D1639" s="251">
        <f t="shared" si="25"/>
        <v>2.5</v>
      </c>
      <c r="E1639" s="170">
        <v>47.5</v>
      </c>
      <c r="F1639" s="171" t="s">
        <v>5073</v>
      </c>
      <c r="G1639" s="153"/>
    </row>
    <row r="1640" spans="2:7">
      <c r="B1640" s="169">
        <v>42515.017789352001</v>
      </c>
      <c r="C1640" s="252">
        <v>100</v>
      </c>
      <c r="D1640" s="251">
        <f t="shared" si="25"/>
        <v>5</v>
      </c>
      <c r="E1640" s="170">
        <v>95</v>
      </c>
      <c r="F1640" s="171" t="s">
        <v>5074</v>
      </c>
      <c r="G1640" s="153"/>
    </row>
    <row r="1641" spans="2:7">
      <c r="B1641" s="169">
        <v>42515.017789352001</v>
      </c>
      <c r="C1641" s="252">
        <v>100</v>
      </c>
      <c r="D1641" s="251">
        <f t="shared" si="25"/>
        <v>5</v>
      </c>
      <c r="E1641" s="170">
        <v>95</v>
      </c>
      <c r="F1641" s="171" t="s">
        <v>5075</v>
      </c>
      <c r="G1641" s="153"/>
    </row>
    <row r="1642" spans="2:7">
      <c r="B1642" s="169">
        <v>42515.017789352001</v>
      </c>
      <c r="C1642" s="252">
        <v>500</v>
      </c>
      <c r="D1642" s="251">
        <f t="shared" si="25"/>
        <v>25</v>
      </c>
      <c r="E1642" s="170">
        <v>475</v>
      </c>
      <c r="F1642" s="171" t="s">
        <v>4484</v>
      </c>
      <c r="G1642" s="153"/>
    </row>
    <row r="1643" spans="2:7">
      <c r="B1643" s="169">
        <v>42515.017789352001</v>
      </c>
      <c r="C1643" s="252">
        <v>50</v>
      </c>
      <c r="D1643" s="251">
        <f t="shared" si="25"/>
        <v>2.4799999999999969</v>
      </c>
      <c r="E1643" s="170">
        <v>47.52</v>
      </c>
      <c r="F1643" s="171" t="s">
        <v>4462</v>
      </c>
      <c r="G1643" s="153"/>
    </row>
    <row r="1644" spans="2:7">
      <c r="B1644" s="169">
        <v>42515.017789352001</v>
      </c>
      <c r="C1644" s="252">
        <v>50</v>
      </c>
      <c r="D1644" s="251">
        <f t="shared" si="25"/>
        <v>3.5</v>
      </c>
      <c r="E1644" s="170">
        <v>46.5</v>
      </c>
      <c r="F1644" s="171" t="s">
        <v>4069</v>
      </c>
      <c r="G1644" s="153"/>
    </row>
    <row r="1645" spans="2:7">
      <c r="B1645" s="169">
        <v>42515.017800925998</v>
      </c>
      <c r="C1645" s="252">
        <v>100</v>
      </c>
      <c r="D1645" s="251">
        <f t="shared" si="25"/>
        <v>5</v>
      </c>
      <c r="E1645" s="170">
        <v>95</v>
      </c>
      <c r="F1645" s="171" t="s">
        <v>5076</v>
      </c>
      <c r="G1645" s="153"/>
    </row>
    <row r="1646" spans="2:7">
      <c r="B1646" s="169">
        <v>42515.017800925998</v>
      </c>
      <c r="C1646" s="252">
        <v>200</v>
      </c>
      <c r="D1646" s="251">
        <f t="shared" si="25"/>
        <v>10</v>
      </c>
      <c r="E1646" s="170">
        <v>190</v>
      </c>
      <c r="F1646" s="171" t="s">
        <v>5077</v>
      </c>
      <c r="G1646" s="153"/>
    </row>
    <row r="1647" spans="2:7">
      <c r="B1647" s="169">
        <v>42515.017800925998</v>
      </c>
      <c r="C1647" s="252">
        <v>100</v>
      </c>
      <c r="D1647" s="251">
        <f t="shared" si="25"/>
        <v>5</v>
      </c>
      <c r="E1647" s="170">
        <v>95</v>
      </c>
      <c r="F1647" s="171" t="s">
        <v>4784</v>
      </c>
      <c r="G1647" s="153"/>
    </row>
    <row r="1648" spans="2:7">
      <c r="B1648" s="169">
        <v>42515.017800925998</v>
      </c>
      <c r="C1648" s="252">
        <v>50</v>
      </c>
      <c r="D1648" s="251">
        <f t="shared" si="25"/>
        <v>2.5</v>
      </c>
      <c r="E1648" s="170">
        <v>47.5</v>
      </c>
      <c r="F1648" s="171" t="s">
        <v>5078</v>
      </c>
      <c r="G1648" s="153"/>
    </row>
    <row r="1649" spans="2:7">
      <c r="B1649" s="169">
        <v>42515.017800925998</v>
      </c>
      <c r="C1649" s="252">
        <v>50</v>
      </c>
      <c r="D1649" s="251">
        <f t="shared" si="25"/>
        <v>2.4799999999999969</v>
      </c>
      <c r="E1649" s="170">
        <v>47.52</v>
      </c>
      <c r="F1649" s="171" t="s">
        <v>5079</v>
      </c>
      <c r="G1649" s="153"/>
    </row>
    <row r="1650" spans="2:7">
      <c r="B1650" s="169">
        <v>42515.017812500002</v>
      </c>
      <c r="C1650" s="252">
        <v>50</v>
      </c>
      <c r="D1650" s="251">
        <f t="shared" si="25"/>
        <v>2.5</v>
      </c>
      <c r="E1650" s="170">
        <v>47.5</v>
      </c>
      <c r="F1650" s="171" t="s">
        <v>4481</v>
      </c>
      <c r="G1650" s="153"/>
    </row>
    <row r="1651" spans="2:7">
      <c r="B1651" s="169">
        <v>42515.017812500002</v>
      </c>
      <c r="C1651" s="252">
        <v>100</v>
      </c>
      <c r="D1651" s="251">
        <f t="shared" si="25"/>
        <v>5</v>
      </c>
      <c r="E1651" s="170">
        <v>95</v>
      </c>
      <c r="F1651" s="171" t="s">
        <v>5080</v>
      </c>
      <c r="G1651" s="153"/>
    </row>
    <row r="1652" spans="2:7">
      <c r="B1652" s="169">
        <v>42515.017812500002</v>
      </c>
      <c r="C1652" s="252">
        <v>50</v>
      </c>
      <c r="D1652" s="251">
        <f t="shared" si="25"/>
        <v>2.5</v>
      </c>
      <c r="E1652" s="170">
        <v>47.5</v>
      </c>
      <c r="F1652" s="171" t="s">
        <v>5081</v>
      </c>
      <c r="G1652" s="153"/>
    </row>
    <row r="1653" spans="2:7">
      <c r="B1653" s="169">
        <v>42515.017812500002</v>
      </c>
      <c r="C1653" s="252">
        <v>10</v>
      </c>
      <c r="D1653" s="251">
        <f t="shared" si="25"/>
        <v>0.5</v>
      </c>
      <c r="E1653" s="170">
        <v>9.5</v>
      </c>
      <c r="F1653" s="171" t="s">
        <v>5082</v>
      </c>
      <c r="G1653" s="153"/>
    </row>
    <row r="1654" spans="2:7">
      <c r="B1654" s="169">
        <v>42515.017812500002</v>
      </c>
      <c r="C1654" s="252">
        <v>500</v>
      </c>
      <c r="D1654" s="251">
        <f t="shared" si="25"/>
        <v>25</v>
      </c>
      <c r="E1654" s="170">
        <v>475</v>
      </c>
      <c r="F1654" s="171" t="s">
        <v>5083</v>
      </c>
      <c r="G1654" s="153"/>
    </row>
    <row r="1655" spans="2:7">
      <c r="B1655" s="169">
        <v>42515.017812500002</v>
      </c>
      <c r="C1655" s="252">
        <v>100</v>
      </c>
      <c r="D1655" s="251">
        <f t="shared" si="25"/>
        <v>5</v>
      </c>
      <c r="E1655" s="170">
        <v>95</v>
      </c>
      <c r="F1655" s="171" t="s">
        <v>5084</v>
      </c>
      <c r="G1655" s="153"/>
    </row>
    <row r="1656" spans="2:7">
      <c r="B1656" s="169">
        <v>42515.017824073999</v>
      </c>
      <c r="C1656" s="252">
        <v>100</v>
      </c>
      <c r="D1656" s="251">
        <f t="shared" si="25"/>
        <v>5</v>
      </c>
      <c r="E1656" s="170">
        <v>95</v>
      </c>
      <c r="F1656" s="171" t="s">
        <v>5085</v>
      </c>
      <c r="G1656" s="153"/>
    </row>
    <row r="1657" spans="2:7">
      <c r="B1657" s="169">
        <v>42515.017824073999</v>
      </c>
      <c r="C1657" s="252">
        <v>300</v>
      </c>
      <c r="D1657" s="251">
        <f t="shared" si="25"/>
        <v>15</v>
      </c>
      <c r="E1657" s="170">
        <v>285</v>
      </c>
      <c r="F1657" s="171" t="s">
        <v>5086</v>
      </c>
      <c r="G1657" s="153"/>
    </row>
    <row r="1658" spans="2:7">
      <c r="B1658" s="169">
        <v>42515.017824073999</v>
      </c>
      <c r="C1658" s="252">
        <v>300</v>
      </c>
      <c r="D1658" s="251">
        <f t="shared" si="25"/>
        <v>15</v>
      </c>
      <c r="E1658" s="170">
        <v>285</v>
      </c>
      <c r="F1658" s="171" t="s">
        <v>5080</v>
      </c>
      <c r="G1658" s="153"/>
    </row>
    <row r="1659" spans="2:7">
      <c r="B1659" s="169">
        <v>42515.017824073999</v>
      </c>
      <c r="C1659" s="252">
        <v>30</v>
      </c>
      <c r="D1659" s="251">
        <f t="shared" si="25"/>
        <v>2.1000000000000014</v>
      </c>
      <c r="E1659" s="170">
        <v>27.9</v>
      </c>
      <c r="F1659" s="171" t="s">
        <v>4439</v>
      </c>
      <c r="G1659" s="153"/>
    </row>
    <row r="1660" spans="2:7">
      <c r="B1660" s="169">
        <v>42515.017824073999</v>
      </c>
      <c r="C1660" s="252">
        <v>150</v>
      </c>
      <c r="D1660" s="251">
        <f t="shared" si="25"/>
        <v>7.4300000000000068</v>
      </c>
      <c r="E1660" s="170">
        <v>142.57</v>
      </c>
      <c r="F1660" s="171" t="s">
        <v>5087</v>
      </c>
      <c r="G1660" s="153"/>
    </row>
    <row r="1661" spans="2:7">
      <c r="B1661" s="169">
        <v>42515.017824073999</v>
      </c>
      <c r="C1661" s="252">
        <v>100</v>
      </c>
      <c r="D1661" s="251">
        <f t="shared" si="25"/>
        <v>4.9500000000000028</v>
      </c>
      <c r="E1661" s="170">
        <v>95.05</v>
      </c>
      <c r="F1661" s="171" t="s">
        <v>5088</v>
      </c>
      <c r="G1661" s="153"/>
    </row>
    <row r="1662" spans="2:7">
      <c r="B1662" s="169">
        <v>42515.017824073999</v>
      </c>
      <c r="C1662" s="252">
        <v>5</v>
      </c>
      <c r="D1662" s="251">
        <f t="shared" si="25"/>
        <v>0.25</v>
      </c>
      <c r="E1662" s="170">
        <v>4.75</v>
      </c>
      <c r="F1662" s="171" t="s">
        <v>5089</v>
      </c>
      <c r="G1662" s="153"/>
    </row>
    <row r="1663" spans="2:7">
      <c r="B1663" s="169">
        <v>42515.017824073999</v>
      </c>
      <c r="C1663" s="252">
        <v>50</v>
      </c>
      <c r="D1663" s="251">
        <f t="shared" si="25"/>
        <v>2.4799999999999969</v>
      </c>
      <c r="E1663" s="170">
        <v>47.52</v>
      </c>
      <c r="F1663" s="171" t="s">
        <v>5090</v>
      </c>
      <c r="G1663" s="153"/>
    </row>
    <row r="1664" spans="2:7">
      <c r="B1664" s="169">
        <v>42515.017824073999</v>
      </c>
      <c r="C1664" s="252">
        <v>100</v>
      </c>
      <c r="D1664" s="251">
        <f t="shared" si="25"/>
        <v>5</v>
      </c>
      <c r="E1664" s="170">
        <v>95</v>
      </c>
      <c r="F1664" s="171" t="s">
        <v>5091</v>
      </c>
      <c r="G1664" s="153"/>
    </row>
    <row r="1665" spans="2:7">
      <c r="B1665" s="169">
        <v>42515.017824073999</v>
      </c>
      <c r="C1665" s="252">
        <v>50</v>
      </c>
      <c r="D1665" s="251">
        <f t="shared" si="25"/>
        <v>3.5</v>
      </c>
      <c r="E1665" s="170">
        <v>46.5</v>
      </c>
      <c r="F1665" s="171" t="s">
        <v>4291</v>
      </c>
      <c r="G1665" s="153"/>
    </row>
    <row r="1666" spans="2:7">
      <c r="B1666" s="169">
        <v>42515.017835648003</v>
      </c>
      <c r="C1666" s="252">
        <v>50</v>
      </c>
      <c r="D1666" s="251">
        <f t="shared" si="25"/>
        <v>2.5</v>
      </c>
      <c r="E1666" s="170">
        <v>47.5</v>
      </c>
      <c r="F1666" s="171" t="s">
        <v>5092</v>
      </c>
      <c r="G1666" s="153"/>
    </row>
    <row r="1667" spans="2:7">
      <c r="B1667" s="169">
        <v>42515.017835648003</v>
      </c>
      <c r="C1667" s="252">
        <v>300</v>
      </c>
      <c r="D1667" s="251">
        <f t="shared" si="25"/>
        <v>15</v>
      </c>
      <c r="E1667" s="170">
        <v>285</v>
      </c>
      <c r="F1667" s="171" t="s">
        <v>5093</v>
      </c>
      <c r="G1667" s="153"/>
    </row>
    <row r="1668" spans="2:7">
      <c r="B1668" s="169">
        <v>42515.017835648003</v>
      </c>
      <c r="C1668" s="252">
        <v>30</v>
      </c>
      <c r="D1668" s="251">
        <f t="shared" si="25"/>
        <v>1.5</v>
      </c>
      <c r="E1668" s="170">
        <v>28.5</v>
      </c>
      <c r="F1668" s="171" t="s">
        <v>4292</v>
      </c>
      <c r="G1668" s="153"/>
    </row>
    <row r="1669" spans="2:7">
      <c r="B1669" s="169">
        <v>42515.017835648003</v>
      </c>
      <c r="C1669" s="252">
        <v>100</v>
      </c>
      <c r="D1669" s="251">
        <f t="shared" si="25"/>
        <v>5</v>
      </c>
      <c r="E1669" s="170">
        <v>95</v>
      </c>
      <c r="F1669" s="171" t="s">
        <v>5094</v>
      </c>
      <c r="G1669" s="153"/>
    </row>
    <row r="1670" spans="2:7">
      <c r="B1670" s="169">
        <v>42515.017835648003</v>
      </c>
      <c r="C1670" s="252">
        <v>100</v>
      </c>
      <c r="D1670" s="251">
        <f t="shared" ref="D1670:D1733" si="26">SUM(C1670-E1670)</f>
        <v>4.9500000000000028</v>
      </c>
      <c r="E1670" s="170">
        <v>95.05</v>
      </c>
      <c r="F1670" s="171" t="s">
        <v>5095</v>
      </c>
      <c r="G1670" s="153"/>
    </row>
    <row r="1671" spans="2:7">
      <c r="B1671" s="169">
        <v>42515.017847222</v>
      </c>
      <c r="C1671" s="252">
        <v>250</v>
      </c>
      <c r="D1671" s="251">
        <f t="shared" si="26"/>
        <v>12.379999999999995</v>
      </c>
      <c r="E1671" s="170">
        <v>237.62</v>
      </c>
      <c r="F1671" s="171" t="s">
        <v>5096</v>
      </c>
      <c r="G1671" s="153"/>
    </row>
    <row r="1672" spans="2:7">
      <c r="B1672" s="169">
        <v>42515.017847222</v>
      </c>
      <c r="C1672" s="252">
        <v>100</v>
      </c>
      <c r="D1672" s="251">
        <f t="shared" si="26"/>
        <v>5</v>
      </c>
      <c r="E1672" s="170">
        <v>95</v>
      </c>
      <c r="F1672" s="171" t="s">
        <v>5097</v>
      </c>
      <c r="G1672" s="153"/>
    </row>
    <row r="1673" spans="2:7">
      <c r="B1673" s="169">
        <v>42515.017847222</v>
      </c>
      <c r="C1673" s="252">
        <v>200</v>
      </c>
      <c r="D1673" s="251">
        <f t="shared" si="26"/>
        <v>10</v>
      </c>
      <c r="E1673" s="170">
        <v>190</v>
      </c>
      <c r="F1673" s="171" t="s">
        <v>4742</v>
      </c>
      <c r="G1673" s="153"/>
    </row>
    <row r="1674" spans="2:7">
      <c r="B1674" s="169">
        <v>42515.017847222</v>
      </c>
      <c r="C1674" s="252">
        <v>100</v>
      </c>
      <c r="D1674" s="251">
        <f t="shared" si="26"/>
        <v>5</v>
      </c>
      <c r="E1674" s="170">
        <v>95</v>
      </c>
      <c r="F1674" s="171" t="s">
        <v>5098</v>
      </c>
      <c r="G1674" s="153"/>
    </row>
    <row r="1675" spans="2:7">
      <c r="B1675" s="169">
        <v>42515.017847222</v>
      </c>
      <c r="C1675" s="252">
        <v>50</v>
      </c>
      <c r="D1675" s="251">
        <f t="shared" si="26"/>
        <v>2.4799999999999969</v>
      </c>
      <c r="E1675" s="170">
        <v>47.52</v>
      </c>
      <c r="F1675" s="171" t="s">
        <v>5099</v>
      </c>
      <c r="G1675" s="153"/>
    </row>
    <row r="1676" spans="2:7">
      <c r="B1676" s="169">
        <v>42515.017858796004</v>
      </c>
      <c r="C1676" s="252">
        <v>100</v>
      </c>
      <c r="D1676" s="251">
        <f t="shared" si="26"/>
        <v>4.9500000000000028</v>
      </c>
      <c r="E1676" s="170">
        <v>95.05</v>
      </c>
      <c r="F1676" s="171" t="s">
        <v>3986</v>
      </c>
      <c r="G1676" s="153"/>
    </row>
    <row r="1677" spans="2:7">
      <c r="B1677" s="169">
        <v>42515.017858796004</v>
      </c>
      <c r="C1677" s="252">
        <v>300</v>
      </c>
      <c r="D1677" s="251">
        <f t="shared" si="26"/>
        <v>15</v>
      </c>
      <c r="E1677" s="170">
        <v>285</v>
      </c>
      <c r="F1677" s="171" t="s">
        <v>5100</v>
      </c>
      <c r="G1677" s="153"/>
    </row>
    <row r="1678" spans="2:7">
      <c r="B1678" s="169">
        <v>42515.01787037</v>
      </c>
      <c r="C1678" s="252">
        <v>1000</v>
      </c>
      <c r="D1678" s="251">
        <f t="shared" si="26"/>
        <v>50</v>
      </c>
      <c r="E1678" s="170">
        <v>950</v>
      </c>
      <c r="F1678" s="171" t="s">
        <v>5101</v>
      </c>
      <c r="G1678" s="153"/>
    </row>
    <row r="1679" spans="2:7">
      <c r="B1679" s="169">
        <v>42515.01787037</v>
      </c>
      <c r="C1679" s="252">
        <v>30</v>
      </c>
      <c r="D1679" s="251">
        <f t="shared" si="26"/>
        <v>2.1000000000000014</v>
      </c>
      <c r="E1679" s="170">
        <v>27.9</v>
      </c>
      <c r="F1679" s="171" t="s">
        <v>5102</v>
      </c>
      <c r="G1679" s="153"/>
    </row>
    <row r="1680" spans="2:7">
      <c r="B1680" s="169">
        <v>42515.01787037</v>
      </c>
      <c r="C1680" s="252">
        <v>100</v>
      </c>
      <c r="D1680" s="251">
        <f t="shared" si="26"/>
        <v>5</v>
      </c>
      <c r="E1680" s="170">
        <v>95</v>
      </c>
      <c r="F1680" s="171" t="s">
        <v>5103</v>
      </c>
      <c r="G1680" s="153"/>
    </row>
    <row r="1681" spans="2:7">
      <c r="B1681" s="169">
        <v>42515.01787037</v>
      </c>
      <c r="C1681" s="252">
        <v>50</v>
      </c>
      <c r="D1681" s="251">
        <f t="shared" si="26"/>
        <v>2.5</v>
      </c>
      <c r="E1681" s="170">
        <v>47.5</v>
      </c>
      <c r="F1681" s="171" t="s">
        <v>5104</v>
      </c>
      <c r="G1681" s="153"/>
    </row>
    <row r="1682" spans="2:7">
      <c r="B1682" s="169">
        <v>42515.01787037</v>
      </c>
      <c r="C1682" s="252">
        <v>100</v>
      </c>
      <c r="D1682" s="251">
        <f t="shared" si="26"/>
        <v>5</v>
      </c>
      <c r="E1682" s="170">
        <v>95</v>
      </c>
      <c r="F1682" s="171" t="s">
        <v>3786</v>
      </c>
      <c r="G1682" s="153"/>
    </row>
    <row r="1683" spans="2:7">
      <c r="B1683" s="169">
        <v>42515.01787037</v>
      </c>
      <c r="C1683" s="252">
        <v>100</v>
      </c>
      <c r="D1683" s="251">
        <f t="shared" si="26"/>
        <v>5</v>
      </c>
      <c r="E1683" s="170">
        <v>95</v>
      </c>
      <c r="F1683" s="171" t="s">
        <v>5105</v>
      </c>
      <c r="G1683" s="153"/>
    </row>
    <row r="1684" spans="2:7">
      <c r="B1684" s="169">
        <v>42515.01787037</v>
      </c>
      <c r="C1684" s="252">
        <v>100</v>
      </c>
      <c r="D1684" s="251">
        <f t="shared" si="26"/>
        <v>4.9500000000000028</v>
      </c>
      <c r="E1684" s="170">
        <v>95.05</v>
      </c>
      <c r="F1684" s="171" t="s">
        <v>5106</v>
      </c>
      <c r="G1684" s="153"/>
    </row>
    <row r="1685" spans="2:7">
      <c r="B1685" s="169">
        <v>42515.017881943997</v>
      </c>
      <c r="C1685" s="252">
        <v>50</v>
      </c>
      <c r="D1685" s="251">
        <f t="shared" si="26"/>
        <v>2.5</v>
      </c>
      <c r="E1685" s="170">
        <v>47.5</v>
      </c>
      <c r="F1685" s="171" t="s">
        <v>5107</v>
      </c>
      <c r="G1685" s="153"/>
    </row>
    <row r="1686" spans="2:7">
      <c r="B1686" s="169">
        <v>42515.017881943997</v>
      </c>
      <c r="C1686" s="252">
        <v>100</v>
      </c>
      <c r="D1686" s="251">
        <f t="shared" si="26"/>
        <v>5</v>
      </c>
      <c r="E1686" s="170">
        <v>95</v>
      </c>
      <c r="F1686" s="171" t="s">
        <v>5108</v>
      </c>
      <c r="G1686" s="153"/>
    </row>
    <row r="1687" spans="2:7">
      <c r="B1687" s="169">
        <v>42515.017881943997</v>
      </c>
      <c r="C1687" s="252">
        <v>200</v>
      </c>
      <c r="D1687" s="251">
        <f t="shared" si="26"/>
        <v>9.9000000000000057</v>
      </c>
      <c r="E1687" s="170">
        <v>190.1</v>
      </c>
      <c r="F1687" s="171" t="s">
        <v>5109</v>
      </c>
      <c r="G1687" s="153"/>
    </row>
    <row r="1688" spans="2:7">
      <c r="B1688" s="169">
        <v>42515.017881943997</v>
      </c>
      <c r="C1688" s="252">
        <v>50</v>
      </c>
      <c r="D1688" s="251">
        <f t="shared" si="26"/>
        <v>3.5</v>
      </c>
      <c r="E1688" s="170">
        <v>46.5</v>
      </c>
      <c r="F1688" s="171" t="s">
        <v>5110</v>
      </c>
      <c r="G1688" s="153"/>
    </row>
    <row r="1689" spans="2:7">
      <c r="B1689" s="169">
        <v>42515.017893518998</v>
      </c>
      <c r="C1689" s="252">
        <v>50</v>
      </c>
      <c r="D1689" s="251">
        <f t="shared" si="26"/>
        <v>2.5</v>
      </c>
      <c r="E1689" s="170">
        <v>47.5</v>
      </c>
      <c r="F1689" s="171" t="s">
        <v>5111</v>
      </c>
      <c r="G1689" s="153"/>
    </row>
    <row r="1690" spans="2:7">
      <c r="B1690" s="169">
        <v>42515.017893518998</v>
      </c>
      <c r="C1690" s="252">
        <v>200</v>
      </c>
      <c r="D1690" s="251">
        <f t="shared" si="26"/>
        <v>9.9000000000000057</v>
      </c>
      <c r="E1690" s="170">
        <v>190.1</v>
      </c>
      <c r="F1690" s="171" t="s">
        <v>5028</v>
      </c>
      <c r="G1690" s="153"/>
    </row>
    <row r="1691" spans="2:7">
      <c r="B1691" s="169">
        <v>42515.017893518998</v>
      </c>
      <c r="C1691" s="252">
        <v>50</v>
      </c>
      <c r="D1691" s="251">
        <f t="shared" si="26"/>
        <v>2.5</v>
      </c>
      <c r="E1691" s="170">
        <v>47.5</v>
      </c>
      <c r="F1691" s="171" t="s">
        <v>5112</v>
      </c>
      <c r="G1691" s="153"/>
    </row>
    <row r="1692" spans="2:7">
      <c r="B1692" s="169">
        <v>42515.017893518998</v>
      </c>
      <c r="C1692" s="252">
        <v>100</v>
      </c>
      <c r="D1692" s="251">
        <f t="shared" si="26"/>
        <v>5</v>
      </c>
      <c r="E1692" s="170">
        <v>95</v>
      </c>
      <c r="F1692" s="171" t="s">
        <v>5058</v>
      </c>
      <c r="G1692" s="153"/>
    </row>
    <row r="1693" spans="2:7">
      <c r="B1693" s="169">
        <v>42515.017905093002</v>
      </c>
      <c r="C1693" s="252">
        <v>100</v>
      </c>
      <c r="D1693" s="251">
        <f t="shared" si="26"/>
        <v>5</v>
      </c>
      <c r="E1693" s="170">
        <v>95</v>
      </c>
      <c r="F1693" s="171" t="s">
        <v>5113</v>
      </c>
      <c r="G1693" s="153"/>
    </row>
    <row r="1694" spans="2:7">
      <c r="B1694" s="169">
        <v>42515.017905093002</v>
      </c>
      <c r="C1694" s="252">
        <v>200</v>
      </c>
      <c r="D1694" s="251">
        <f t="shared" si="26"/>
        <v>10</v>
      </c>
      <c r="E1694" s="170">
        <v>190</v>
      </c>
      <c r="F1694" s="171" t="s">
        <v>5114</v>
      </c>
      <c r="G1694" s="153"/>
    </row>
    <row r="1695" spans="2:7">
      <c r="B1695" s="169">
        <v>42515.017905093002</v>
      </c>
      <c r="C1695" s="252">
        <v>100</v>
      </c>
      <c r="D1695" s="251">
        <f t="shared" si="26"/>
        <v>4.9500000000000028</v>
      </c>
      <c r="E1695" s="170">
        <v>95.05</v>
      </c>
      <c r="F1695" s="171" t="s">
        <v>5115</v>
      </c>
      <c r="G1695" s="153"/>
    </row>
    <row r="1696" spans="2:7">
      <c r="B1696" s="169">
        <v>42515.017916666999</v>
      </c>
      <c r="C1696" s="252">
        <v>50</v>
      </c>
      <c r="D1696" s="251">
        <f t="shared" si="26"/>
        <v>2.5</v>
      </c>
      <c r="E1696" s="170">
        <v>47.5</v>
      </c>
      <c r="F1696" s="171" t="s">
        <v>5116</v>
      </c>
      <c r="G1696" s="153"/>
    </row>
    <row r="1697" spans="2:7">
      <c r="B1697" s="169">
        <v>42515.017916666999</v>
      </c>
      <c r="C1697" s="252">
        <v>100</v>
      </c>
      <c r="D1697" s="251">
        <f t="shared" si="26"/>
        <v>5</v>
      </c>
      <c r="E1697" s="170">
        <v>95</v>
      </c>
      <c r="F1697" s="171" t="s">
        <v>5117</v>
      </c>
      <c r="G1697" s="153"/>
    </row>
    <row r="1698" spans="2:7">
      <c r="B1698" s="169">
        <v>42515.017916666999</v>
      </c>
      <c r="C1698" s="252">
        <v>100</v>
      </c>
      <c r="D1698" s="251">
        <f t="shared" si="26"/>
        <v>5</v>
      </c>
      <c r="E1698" s="170">
        <v>95</v>
      </c>
      <c r="F1698" s="171" t="s">
        <v>5118</v>
      </c>
      <c r="G1698" s="153"/>
    </row>
    <row r="1699" spans="2:7">
      <c r="B1699" s="169">
        <v>42515.017916666999</v>
      </c>
      <c r="C1699" s="252">
        <v>150</v>
      </c>
      <c r="D1699" s="251">
        <f t="shared" si="26"/>
        <v>7.5</v>
      </c>
      <c r="E1699" s="170">
        <v>142.5</v>
      </c>
      <c r="F1699" s="171" t="s">
        <v>5119</v>
      </c>
      <c r="G1699" s="153"/>
    </row>
    <row r="1700" spans="2:7">
      <c r="B1700" s="169">
        <v>42515.017928241003</v>
      </c>
      <c r="C1700" s="252">
        <v>50</v>
      </c>
      <c r="D1700" s="251">
        <f t="shared" si="26"/>
        <v>2.5</v>
      </c>
      <c r="E1700" s="170">
        <v>47.5</v>
      </c>
      <c r="F1700" s="171" t="s">
        <v>4825</v>
      </c>
      <c r="G1700" s="153"/>
    </row>
    <row r="1701" spans="2:7">
      <c r="B1701" s="169">
        <v>42515.017928241003</v>
      </c>
      <c r="C1701" s="252">
        <v>50</v>
      </c>
      <c r="D1701" s="251">
        <f t="shared" si="26"/>
        <v>2.5</v>
      </c>
      <c r="E1701" s="170">
        <v>47.5</v>
      </c>
      <c r="F1701" s="171" t="s">
        <v>5120</v>
      </c>
      <c r="G1701" s="153"/>
    </row>
    <row r="1702" spans="2:7">
      <c r="B1702" s="169">
        <v>42515.017928241003</v>
      </c>
      <c r="C1702" s="252">
        <v>50</v>
      </c>
      <c r="D1702" s="251">
        <f t="shared" si="26"/>
        <v>2.5</v>
      </c>
      <c r="E1702" s="170">
        <v>47.5</v>
      </c>
      <c r="F1702" s="171" t="s">
        <v>5121</v>
      </c>
      <c r="G1702" s="153"/>
    </row>
    <row r="1703" spans="2:7">
      <c r="B1703" s="169">
        <v>42515.017928241003</v>
      </c>
      <c r="C1703" s="252">
        <v>100</v>
      </c>
      <c r="D1703" s="251">
        <f t="shared" si="26"/>
        <v>5</v>
      </c>
      <c r="E1703" s="170">
        <v>95</v>
      </c>
      <c r="F1703" s="171" t="s">
        <v>5122</v>
      </c>
      <c r="G1703" s="153"/>
    </row>
    <row r="1704" spans="2:7">
      <c r="B1704" s="169">
        <v>42515.017928241003</v>
      </c>
      <c r="C1704" s="252">
        <v>100</v>
      </c>
      <c r="D1704" s="251">
        <f t="shared" si="26"/>
        <v>5</v>
      </c>
      <c r="E1704" s="170">
        <v>95</v>
      </c>
      <c r="F1704" s="171" t="s">
        <v>3958</v>
      </c>
      <c r="G1704" s="153"/>
    </row>
    <row r="1705" spans="2:7">
      <c r="B1705" s="169">
        <v>42515.017928241003</v>
      </c>
      <c r="C1705" s="252">
        <v>50</v>
      </c>
      <c r="D1705" s="251">
        <f t="shared" si="26"/>
        <v>2.5</v>
      </c>
      <c r="E1705" s="170">
        <v>47.5</v>
      </c>
      <c r="F1705" s="171" t="s">
        <v>5123</v>
      </c>
      <c r="G1705" s="153"/>
    </row>
    <row r="1706" spans="2:7">
      <c r="B1706" s="169">
        <v>42515.017928241003</v>
      </c>
      <c r="C1706" s="252">
        <v>100</v>
      </c>
      <c r="D1706" s="251">
        <f t="shared" si="26"/>
        <v>5</v>
      </c>
      <c r="E1706" s="170">
        <v>95</v>
      </c>
      <c r="F1706" s="171" t="s">
        <v>4588</v>
      </c>
      <c r="G1706" s="153"/>
    </row>
    <row r="1707" spans="2:7">
      <c r="B1707" s="169">
        <v>42515.017928241003</v>
      </c>
      <c r="C1707" s="252">
        <v>100</v>
      </c>
      <c r="D1707" s="251">
        <f t="shared" si="26"/>
        <v>5</v>
      </c>
      <c r="E1707" s="170">
        <v>95</v>
      </c>
      <c r="F1707" s="171" t="s">
        <v>5124</v>
      </c>
      <c r="G1707" s="153"/>
    </row>
    <row r="1708" spans="2:7">
      <c r="B1708" s="169">
        <v>42515.017939814999</v>
      </c>
      <c r="C1708" s="252">
        <v>50</v>
      </c>
      <c r="D1708" s="251">
        <f t="shared" si="26"/>
        <v>2.5</v>
      </c>
      <c r="E1708" s="170">
        <v>47.5</v>
      </c>
      <c r="F1708" s="171" t="s">
        <v>5125</v>
      </c>
      <c r="G1708" s="153"/>
    </row>
    <row r="1709" spans="2:7">
      <c r="B1709" s="169">
        <v>42515.017939814999</v>
      </c>
      <c r="C1709" s="252">
        <v>500</v>
      </c>
      <c r="D1709" s="251">
        <f t="shared" si="26"/>
        <v>25</v>
      </c>
      <c r="E1709" s="170">
        <v>475</v>
      </c>
      <c r="F1709" s="171" t="s">
        <v>5126</v>
      </c>
      <c r="G1709" s="153"/>
    </row>
    <row r="1710" spans="2:7">
      <c r="B1710" s="169">
        <v>42515.017939814999</v>
      </c>
      <c r="C1710" s="252">
        <v>500</v>
      </c>
      <c r="D1710" s="251">
        <f t="shared" si="26"/>
        <v>25</v>
      </c>
      <c r="E1710" s="170">
        <v>475</v>
      </c>
      <c r="F1710" s="171" t="s">
        <v>5127</v>
      </c>
      <c r="G1710" s="153"/>
    </row>
    <row r="1711" spans="2:7">
      <c r="B1711" s="169">
        <v>42515.017951389003</v>
      </c>
      <c r="C1711" s="252">
        <v>150</v>
      </c>
      <c r="D1711" s="251">
        <f t="shared" si="26"/>
        <v>7.4300000000000068</v>
      </c>
      <c r="E1711" s="170">
        <v>142.57</v>
      </c>
      <c r="F1711" s="171" t="s">
        <v>5128</v>
      </c>
      <c r="G1711" s="153"/>
    </row>
    <row r="1712" spans="2:7">
      <c r="B1712" s="169">
        <v>42515.017951389003</v>
      </c>
      <c r="C1712" s="252">
        <v>100</v>
      </c>
      <c r="D1712" s="251">
        <f t="shared" si="26"/>
        <v>5</v>
      </c>
      <c r="E1712" s="170">
        <v>95</v>
      </c>
      <c r="F1712" s="171" t="s">
        <v>5129</v>
      </c>
      <c r="G1712" s="153"/>
    </row>
    <row r="1713" spans="2:7">
      <c r="B1713" s="169">
        <v>42515.017951389003</v>
      </c>
      <c r="C1713" s="252">
        <v>100</v>
      </c>
      <c r="D1713" s="251">
        <f t="shared" si="26"/>
        <v>5</v>
      </c>
      <c r="E1713" s="170">
        <v>95</v>
      </c>
      <c r="F1713" s="171" t="s">
        <v>5130</v>
      </c>
      <c r="G1713" s="153"/>
    </row>
    <row r="1714" spans="2:7">
      <c r="B1714" s="169">
        <v>42515.017951389003</v>
      </c>
      <c r="C1714" s="252">
        <v>100</v>
      </c>
      <c r="D1714" s="251">
        <f t="shared" si="26"/>
        <v>4.9500000000000028</v>
      </c>
      <c r="E1714" s="170">
        <v>95.05</v>
      </c>
      <c r="F1714" s="171" t="s">
        <v>5131</v>
      </c>
      <c r="G1714" s="153"/>
    </row>
    <row r="1715" spans="2:7">
      <c r="B1715" s="169">
        <v>42515.017951389003</v>
      </c>
      <c r="C1715" s="252">
        <v>30</v>
      </c>
      <c r="D1715" s="251">
        <f t="shared" si="26"/>
        <v>1.5</v>
      </c>
      <c r="E1715" s="170">
        <v>28.5</v>
      </c>
      <c r="F1715" s="171" t="s">
        <v>5132</v>
      </c>
      <c r="G1715" s="153"/>
    </row>
    <row r="1716" spans="2:7">
      <c r="B1716" s="169">
        <v>42515.017962963</v>
      </c>
      <c r="C1716" s="252">
        <v>50</v>
      </c>
      <c r="D1716" s="251">
        <f t="shared" si="26"/>
        <v>2.5</v>
      </c>
      <c r="E1716" s="170">
        <v>47.5</v>
      </c>
      <c r="F1716" s="171" t="s">
        <v>5133</v>
      </c>
      <c r="G1716" s="153"/>
    </row>
    <row r="1717" spans="2:7">
      <c r="B1717" s="169">
        <v>42515.017962963</v>
      </c>
      <c r="C1717" s="252">
        <v>50</v>
      </c>
      <c r="D1717" s="251">
        <f t="shared" si="26"/>
        <v>2.5</v>
      </c>
      <c r="E1717" s="170">
        <v>47.5</v>
      </c>
      <c r="F1717" s="171" t="s">
        <v>5134</v>
      </c>
      <c r="G1717" s="153"/>
    </row>
    <row r="1718" spans="2:7">
      <c r="B1718" s="169">
        <v>42515.017962963</v>
      </c>
      <c r="C1718" s="252">
        <v>100</v>
      </c>
      <c r="D1718" s="251">
        <f t="shared" si="26"/>
        <v>5</v>
      </c>
      <c r="E1718" s="170">
        <v>95</v>
      </c>
      <c r="F1718" s="171" t="s">
        <v>5135</v>
      </c>
      <c r="G1718" s="153"/>
    </row>
    <row r="1719" spans="2:7">
      <c r="B1719" s="169">
        <v>42515.017962963</v>
      </c>
      <c r="C1719" s="252">
        <v>150</v>
      </c>
      <c r="D1719" s="251">
        <f t="shared" si="26"/>
        <v>7.4300000000000068</v>
      </c>
      <c r="E1719" s="170">
        <v>142.57</v>
      </c>
      <c r="F1719" s="171" t="s">
        <v>5136</v>
      </c>
      <c r="G1719" s="153"/>
    </row>
    <row r="1720" spans="2:7">
      <c r="B1720" s="169">
        <v>42515.017962963</v>
      </c>
      <c r="C1720" s="252">
        <v>50</v>
      </c>
      <c r="D1720" s="251">
        <f t="shared" si="26"/>
        <v>2.5</v>
      </c>
      <c r="E1720" s="170">
        <v>47.5</v>
      </c>
      <c r="F1720" s="171" t="s">
        <v>5137</v>
      </c>
      <c r="G1720" s="153"/>
    </row>
    <row r="1721" spans="2:7">
      <c r="B1721" s="169">
        <v>42515.017974536997</v>
      </c>
      <c r="C1721" s="252">
        <v>100</v>
      </c>
      <c r="D1721" s="251">
        <f t="shared" si="26"/>
        <v>5</v>
      </c>
      <c r="E1721" s="170">
        <v>95</v>
      </c>
      <c r="F1721" s="171" t="s">
        <v>5138</v>
      </c>
      <c r="G1721" s="153"/>
    </row>
    <row r="1722" spans="2:7">
      <c r="B1722" s="169">
        <v>42515.017974536997</v>
      </c>
      <c r="C1722" s="252">
        <v>100</v>
      </c>
      <c r="D1722" s="251">
        <f t="shared" si="26"/>
        <v>5</v>
      </c>
      <c r="E1722" s="170">
        <v>95</v>
      </c>
      <c r="F1722" s="171" t="s">
        <v>4561</v>
      </c>
      <c r="G1722" s="153"/>
    </row>
    <row r="1723" spans="2:7">
      <c r="B1723" s="169">
        <v>42515.017974536997</v>
      </c>
      <c r="C1723" s="252">
        <v>50</v>
      </c>
      <c r="D1723" s="251">
        <f t="shared" si="26"/>
        <v>2.4799999999999969</v>
      </c>
      <c r="E1723" s="170">
        <v>47.52</v>
      </c>
      <c r="F1723" s="171" t="s">
        <v>5074</v>
      </c>
      <c r="G1723" s="153"/>
    </row>
    <row r="1724" spans="2:7">
      <c r="B1724" s="169">
        <v>42515.017974536997</v>
      </c>
      <c r="C1724" s="252">
        <v>55</v>
      </c>
      <c r="D1724" s="251">
        <f t="shared" si="26"/>
        <v>2.75</v>
      </c>
      <c r="E1724" s="170">
        <v>52.25</v>
      </c>
      <c r="F1724" s="171" t="s">
        <v>5139</v>
      </c>
      <c r="G1724" s="153"/>
    </row>
    <row r="1725" spans="2:7">
      <c r="B1725" s="169">
        <v>42515.017974536997</v>
      </c>
      <c r="C1725" s="252">
        <v>100</v>
      </c>
      <c r="D1725" s="251">
        <f t="shared" si="26"/>
        <v>7</v>
      </c>
      <c r="E1725" s="170">
        <v>93</v>
      </c>
      <c r="F1725" s="171" t="s">
        <v>5140</v>
      </c>
      <c r="G1725" s="153"/>
    </row>
    <row r="1726" spans="2:7">
      <c r="B1726" s="169">
        <v>42515.017974536997</v>
      </c>
      <c r="C1726" s="252">
        <v>25</v>
      </c>
      <c r="D1726" s="251">
        <f t="shared" si="26"/>
        <v>1.25</v>
      </c>
      <c r="E1726" s="170">
        <v>23.75</v>
      </c>
      <c r="F1726" s="171" t="s">
        <v>5141</v>
      </c>
      <c r="G1726" s="153"/>
    </row>
    <row r="1727" spans="2:7">
      <c r="B1727" s="169">
        <v>42515.017986111001</v>
      </c>
      <c r="C1727" s="252">
        <v>300</v>
      </c>
      <c r="D1727" s="251">
        <f t="shared" si="26"/>
        <v>15</v>
      </c>
      <c r="E1727" s="170">
        <v>285</v>
      </c>
      <c r="F1727" s="171" t="s">
        <v>5142</v>
      </c>
      <c r="G1727" s="153"/>
    </row>
    <row r="1728" spans="2:7">
      <c r="B1728" s="169">
        <v>42515.017986111001</v>
      </c>
      <c r="C1728" s="252">
        <v>100</v>
      </c>
      <c r="D1728" s="251">
        <f t="shared" si="26"/>
        <v>5</v>
      </c>
      <c r="E1728" s="170">
        <v>95</v>
      </c>
      <c r="F1728" s="171" t="s">
        <v>5143</v>
      </c>
      <c r="G1728" s="153"/>
    </row>
    <row r="1729" spans="2:7">
      <c r="B1729" s="169">
        <v>42515.017997684998</v>
      </c>
      <c r="C1729" s="252">
        <v>50</v>
      </c>
      <c r="D1729" s="251">
        <f t="shared" si="26"/>
        <v>2.5</v>
      </c>
      <c r="E1729" s="170">
        <v>47.5</v>
      </c>
      <c r="F1729" s="171" t="s">
        <v>5144</v>
      </c>
      <c r="G1729" s="153"/>
    </row>
    <row r="1730" spans="2:7">
      <c r="B1730" s="169">
        <v>42515.017997684998</v>
      </c>
      <c r="C1730" s="252">
        <v>200</v>
      </c>
      <c r="D1730" s="251">
        <f t="shared" si="26"/>
        <v>10</v>
      </c>
      <c r="E1730" s="170">
        <v>190</v>
      </c>
      <c r="F1730" s="171" t="s">
        <v>5145</v>
      </c>
      <c r="G1730" s="153"/>
    </row>
    <row r="1731" spans="2:7">
      <c r="B1731" s="169">
        <v>42515.017997684998</v>
      </c>
      <c r="C1731" s="252">
        <v>100</v>
      </c>
      <c r="D1731" s="251">
        <f t="shared" si="26"/>
        <v>5</v>
      </c>
      <c r="E1731" s="170">
        <v>95</v>
      </c>
      <c r="F1731" s="171" t="s">
        <v>5146</v>
      </c>
      <c r="G1731" s="153"/>
    </row>
    <row r="1732" spans="2:7">
      <c r="B1732" s="169">
        <v>42515.018009259002</v>
      </c>
      <c r="C1732" s="252">
        <v>50</v>
      </c>
      <c r="D1732" s="251">
        <f t="shared" si="26"/>
        <v>2.5</v>
      </c>
      <c r="E1732" s="170">
        <v>47.5</v>
      </c>
      <c r="F1732" s="171" t="s">
        <v>5147</v>
      </c>
      <c r="G1732" s="153"/>
    </row>
    <row r="1733" spans="2:7">
      <c r="B1733" s="169">
        <v>42515.018020832998</v>
      </c>
      <c r="C1733" s="252">
        <v>40</v>
      </c>
      <c r="D1733" s="251">
        <f t="shared" si="26"/>
        <v>2</v>
      </c>
      <c r="E1733" s="170">
        <v>38</v>
      </c>
      <c r="F1733" s="171" t="s">
        <v>5148</v>
      </c>
      <c r="G1733" s="153"/>
    </row>
    <row r="1734" spans="2:7">
      <c r="B1734" s="169">
        <v>42515.018020832998</v>
      </c>
      <c r="C1734" s="252">
        <v>100</v>
      </c>
      <c r="D1734" s="251">
        <f t="shared" ref="D1734:D1797" si="27">SUM(C1734-E1734)</f>
        <v>5</v>
      </c>
      <c r="E1734" s="170">
        <v>95</v>
      </c>
      <c r="F1734" s="171" t="s">
        <v>3876</v>
      </c>
      <c r="G1734" s="153"/>
    </row>
    <row r="1735" spans="2:7">
      <c r="B1735" s="169">
        <v>42515.018020832998</v>
      </c>
      <c r="C1735" s="252">
        <v>300</v>
      </c>
      <c r="D1735" s="251">
        <f t="shared" si="27"/>
        <v>21</v>
      </c>
      <c r="E1735" s="170">
        <v>279</v>
      </c>
      <c r="F1735" s="171" t="s">
        <v>5149</v>
      </c>
      <c r="G1735" s="153"/>
    </row>
    <row r="1736" spans="2:7">
      <c r="B1736" s="169">
        <v>42515.018020832998</v>
      </c>
      <c r="C1736" s="252">
        <v>100</v>
      </c>
      <c r="D1736" s="251">
        <f t="shared" si="27"/>
        <v>5</v>
      </c>
      <c r="E1736" s="170">
        <v>95</v>
      </c>
      <c r="F1736" s="171" t="s">
        <v>4084</v>
      </c>
      <c r="G1736" s="153"/>
    </row>
    <row r="1737" spans="2:7">
      <c r="B1737" s="169">
        <v>42515.018020832998</v>
      </c>
      <c r="C1737" s="252">
        <v>50</v>
      </c>
      <c r="D1737" s="251">
        <f t="shared" si="27"/>
        <v>2.5</v>
      </c>
      <c r="E1737" s="170">
        <v>47.5</v>
      </c>
      <c r="F1737" s="171" t="s">
        <v>5150</v>
      </c>
      <c r="G1737" s="153"/>
    </row>
    <row r="1738" spans="2:7">
      <c r="B1738" s="169">
        <v>42515.018032407002</v>
      </c>
      <c r="C1738" s="252">
        <v>70</v>
      </c>
      <c r="D1738" s="251">
        <f t="shared" si="27"/>
        <v>3.4699999999999989</v>
      </c>
      <c r="E1738" s="170">
        <v>66.53</v>
      </c>
      <c r="F1738" s="171" t="s">
        <v>5151</v>
      </c>
      <c r="G1738" s="153"/>
    </row>
    <row r="1739" spans="2:7">
      <c r="B1739" s="169">
        <v>42515.018043980999</v>
      </c>
      <c r="C1739" s="252">
        <v>200</v>
      </c>
      <c r="D1739" s="251">
        <f t="shared" si="27"/>
        <v>9.9000000000000057</v>
      </c>
      <c r="E1739" s="170">
        <v>190.1</v>
      </c>
      <c r="F1739" s="171" t="s">
        <v>5152</v>
      </c>
      <c r="G1739" s="153"/>
    </row>
    <row r="1740" spans="2:7">
      <c r="B1740" s="169">
        <v>42515.018043980999</v>
      </c>
      <c r="C1740" s="252">
        <v>50</v>
      </c>
      <c r="D1740" s="251">
        <f t="shared" si="27"/>
        <v>2.5</v>
      </c>
      <c r="E1740" s="170">
        <v>47.5</v>
      </c>
      <c r="F1740" s="171" t="s">
        <v>5153</v>
      </c>
      <c r="G1740" s="153"/>
    </row>
    <row r="1741" spans="2:7">
      <c r="B1741" s="169">
        <v>42515.018067129997</v>
      </c>
      <c r="C1741" s="252">
        <v>50</v>
      </c>
      <c r="D1741" s="251">
        <f t="shared" si="27"/>
        <v>2.5</v>
      </c>
      <c r="E1741" s="170">
        <v>47.5</v>
      </c>
      <c r="F1741" s="171" t="s">
        <v>5154</v>
      </c>
      <c r="G1741" s="153"/>
    </row>
    <row r="1742" spans="2:7">
      <c r="B1742" s="169">
        <v>42515.018067129997</v>
      </c>
      <c r="C1742" s="252">
        <v>100</v>
      </c>
      <c r="D1742" s="251">
        <f t="shared" si="27"/>
        <v>4.9500000000000028</v>
      </c>
      <c r="E1742" s="170">
        <v>95.05</v>
      </c>
      <c r="F1742" s="171" t="s">
        <v>5155</v>
      </c>
      <c r="G1742" s="153"/>
    </row>
    <row r="1743" spans="2:7">
      <c r="B1743" s="169">
        <v>42515.018067129997</v>
      </c>
      <c r="C1743" s="252">
        <v>100</v>
      </c>
      <c r="D1743" s="251">
        <f t="shared" si="27"/>
        <v>5</v>
      </c>
      <c r="E1743" s="170">
        <v>95</v>
      </c>
      <c r="F1743" s="171" t="s">
        <v>5156</v>
      </c>
      <c r="G1743" s="153"/>
    </row>
    <row r="1744" spans="2:7">
      <c r="B1744" s="169">
        <v>42515.018078704001</v>
      </c>
      <c r="C1744" s="252">
        <v>100</v>
      </c>
      <c r="D1744" s="251">
        <f t="shared" si="27"/>
        <v>4.9500000000000028</v>
      </c>
      <c r="E1744" s="170">
        <v>95.05</v>
      </c>
      <c r="F1744" s="171" t="s">
        <v>5157</v>
      </c>
      <c r="G1744" s="153"/>
    </row>
    <row r="1745" spans="2:7">
      <c r="B1745" s="169">
        <v>42515.018078704001</v>
      </c>
      <c r="C1745" s="252">
        <v>50</v>
      </c>
      <c r="D1745" s="251">
        <f t="shared" si="27"/>
        <v>2.4799999999999969</v>
      </c>
      <c r="E1745" s="170">
        <v>47.52</v>
      </c>
      <c r="F1745" s="171" t="s">
        <v>5158</v>
      </c>
      <c r="G1745" s="153"/>
    </row>
    <row r="1746" spans="2:7">
      <c r="B1746" s="169">
        <v>42515.018078704001</v>
      </c>
      <c r="C1746" s="252">
        <v>50</v>
      </c>
      <c r="D1746" s="251">
        <f t="shared" si="27"/>
        <v>2.5</v>
      </c>
      <c r="E1746" s="170">
        <v>47.5</v>
      </c>
      <c r="F1746" s="171" t="s">
        <v>5159</v>
      </c>
      <c r="G1746" s="153"/>
    </row>
    <row r="1747" spans="2:7">
      <c r="B1747" s="169">
        <v>42515.018078704001</v>
      </c>
      <c r="C1747" s="252">
        <v>200</v>
      </c>
      <c r="D1747" s="251">
        <f t="shared" si="27"/>
        <v>9.9000000000000057</v>
      </c>
      <c r="E1747" s="170">
        <v>190.1</v>
      </c>
      <c r="F1747" s="171" t="s">
        <v>5160</v>
      </c>
      <c r="G1747" s="153"/>
    </row>
    <row r="1748" spans="2:7">
      <c r="B1748" s="169">
        <v>42515.018090277998</v>
      </c>
      <c r="C1748" s="252">
        <v>200</v>
      </c>
      <c r="D1748" s="251">
        <f t="shared" si="27"/>
        <v>10</v>
      </c>
      <c r="E1748" s="170">
        <v>190</v>
      </c>
      <c r="F1748" s="171" t="s">
        <v>5161</v>
      </c>
      <c r="G1748" s="153"/>
    </row>
    <row r="1749" spans="2:7">
      <c r="B1749" s="169">
        <v>42515.018090277998</v>
      </c>
      <c r="C1749" s="252">
        <v>100</v>
      </c>
      <c r="D1749" s="251">
        <f t="shared" si="27"/>
        <v>4.9500000000000028</v>
      </c>
      <c r="E1749" s="170">
        <v>95.05</v>
      </c>
      <c r="F1749" s="171" t="s">
        <v>5162</v>
      </c>
      <c r="G1749" s="153"/>
    </row>
    <row r="1750" spans="2:7">
      <c r="B1750" s="169">
        <v>42515.018090277998</v>
      </c>
      <c r="C1750" s="252">
        <v>50</v>
      </c>
      <c r="D1750" s="251">
        <f t="shared" si="27"/>
        <v>2.5</v>
      </c>
      <c r="E1750" s="170">
        <v>47.5</v>
      </c>
      <c r="F1750" s="171" t="s">
        <v>5163</v>
      </c>
      <c r="G1750" s="153"/>
    </row>
    <row r="1751" spans="2:7">
      <c r="B1751" s="169">
        <v>42515.018101852002</v>
      </c>
      <c r="C1751" s="252">
        <v>100</v>
      </c>
      <c r="D1751" s="251">
        <f t="shared" si="27"/>
        <v>5</v>
      </c>
      <c r="E1751" s="170">
        <v>95</v>
      </c>
      <c r="F1751" s="171" t="s">
        <v>5164</v>
      </c>
      <c r="G1751" s="153"/>
    </row>
    <row r="1752" spans="2:7">
      <c r="B1752" s="169">
        <v>42515.018101852002</v>
      </c>
      <c r="C1752" s="252">
        <v>300</v>
      </c>
      <c r="D1752" s="251">
        <f t="shared" si="27"/>
        <v>15</v>
      </c>
      <c r="E1752" s="170">
        <v>285</v>
      </c>
      <c r="F1752" s="171" t="s">
        <v>4210</v>
      </c>
      <c r="G1752" s="153"/>
    </row>
    <row r="1753" spans="2:7">
      <c r="B1753" s="169">
        <v>42515.018101852002</v>
      </c>
      <c r="C1753" s="252">
        <v>40</v>
      </c>
      <c r="D1753" s="251">
        <f t="shared" si="27"/>
        <v>2</v>
      </c>
      <c r="E1753" s="170">
        <v>38</v>
      </c>
      <c r="F1753" s="171" t="s">
        <v>5165</v>
      </c>
      <c r="G1753" s="153"/>
    </row>
    <row r="1754" spans="2:7">
      <c r="B1754" s="169">
        <v>42515.018101852002</v>
      </c>
      <c r="C1754" s="252">
        <v>100</v>
      </c>
      <c r="D1754" s="251">
        <f t="shared" si="27"/>
        <v>4.9500000000000028</v>
      </c>
      <c r="E1754" s="170">
        <v>95.05</v>
      </c>
      <c r="F1754" s="171" t="s">
        <v>5166</v>
      </c>
      <c r="G1754" s="153"/>
    </row>
    <row r="1755" spans="2:7">
      <c r="B1755" s="169">
        <v>42515.018113425998</v>
      </c>
      <c r="C1755" s="252">
        <v>50</v>
      </c>
      <c r="D1755" s="251">
        <f t="shared" si="27"/>
        <v>2.5</v>
      </c>
      <c r="E1755" s="170">
        <v>47.5</v>
      </c>
      <c r="F1755" s="171" t="s">
        <v>5167</v>
      </c>
      <c r="G1755" s="153"/>
    </row>
    <row r="1756" spans="2:7">
      <c r="B1756" s="169">
        <v>42515.018113425998</v>
      </c>
      <c r="C1756" s="252">
        <v>200</v>
      </c>
      <c r="D1756" s="251">
        <f t="shared" si="27"/>
        <v>10</v>
      </c>
      <c r="E1756" s="170">
        <v>190</v>
      </c>
      <c r="F1756" s="171" t="s">
        <v>5168</v>
      </c>
      <c r="G1756" s="153"/>
    </row>
    <row r="1757" spans="2:7">
      <c r="B1757" s="169">
        <v>42515.018113425998</v>
      </c>
      <c r="C1757" s="252">
        <v>100</v>
      </c>
      <c r="D1757" s="251">
        <f t="shared" si="27"/>
        <v>5</v>
      </c>
      <c r="E1757" s="170">
        <v>95</v>
      </c>
      <c r="F1757" s="171" t="s">
        <v>5169</v>
      </c>
      <c r="G1757" s="153"/>
    </row>
    <row r="1758" spans="2:7">
      <c r="B1758" s="169">
        <v>42515.018113425998</v>
      </c>
      <c r="C1758" s="252">
        <v>100</v>
      </c>
      <c r="D1758" s="251">
        <f t="shared" si="27"/>
        <v>5</v>
      </c>
      <c r="E1758" s="170">
        <v>95</v>
      </c>
      <c r="F1758" s="171" t="s">
        <v>5170</v>
      </c>
      <c r="G1758" s="153"/>
    </row>
    <row r="1759" spans="2:7">
      <c r="B1759" s="169">
        <v>42515.018113425998</v>
      </c>
      <c r="C1759" s="252">
        <v>100</v>
      </c>
      <c r="D1759" s="251">
        <f t="shared" si="27"/>
        <v>5</v>
      </c>
      <c r="E1759" s="170">
        <v>95</v>
      </c>
      <c r="F1759" s="171" t="s">
        <v>5171</v>
      </c>
      <c r="G1759" s="153"/>
    </row>
    <row r="1760" spans="2:7">
      <c r="B1760" s="169">
        <v>42515.018113425998</v>
      </c>
      <c r="C1760" s="252">
        <v>100</v>
      </c>
      <c r="D1760" s="251">
        <f t="shared" si="27"/>
        <v>5</v>
      </c>
      <c r="E1760" s="170">
        <v>95</v>
      </c>
      <c r="F1760" s="171" t="s">
        <v>4163</v>
      </c>
      <c r="G1760" s="153"/>
    </row>
    <row r="1761" spans="2:7">
      <c r="B1761" s="169">
        <v>42515.018136573999</v>
      </c>
      <c r="C1761" s="252">
        <v>100</v>
      </c>
      <c r="D1761" s="251">
        <f t="shared" si="27"/>
        <v>4.9500000000000028</v>
      </c>
      <c r="E1761" s="170">
        <v>95.05</v>
      </c>
      <c r="F1761" s="171" t="s">
        <v>5172</v>
      </c>
      <c r="G1761" s="153"/>
    </row>
    <row r="1762" spans="2:7">
      <c r="B1762" s="169">
        <v>42515.018136573999</v>
      </c>
      <c r="C1762" s="252">
        <v>111</v>
      </c>
      <c r="D1762" s="251">
        <f t="shared" si="27"/>
        <v>5.5499999999999972</v>
      </c>
      <c r="E1762" s="170">
        <v>105.45</v>
      </c>
      <c r="F1762" s="171" t="s">
        <v>5173</v>
      </c>
      <c r="G1762" s="153"/>
    </row>
    <row r="1763" spans="2:7">
      <c r="B1763" s="169">
        <v>42515.018136573999</v>
      </c>
      <c r="C1763" s="252">
        <v>500</v>
      </c>
      <c r="D1763" s="251">
        <f t="shared" si="27"/>
        <v>25</v>
      </c>
      <c r="E1763" s="170">
        <v>475</v>
      </c>
      <c r="F1763" s="171" t="s">
        <v>3770</v>
      </c>
      <c r="G1763" s="153"/>
    </row>
    <row r="1764" spans="2:7">
      <c r="B1764" s="169">
        <v>42515.018136573999</v>
      </c>
      <c r="C1764" s="252">
        <v>200</v>
      </c>
      <c r="D1764" s="251">
        <f t="shared" si="27"/>
        <v>10</v>
      </c>
      <c r="E1764" s="170">
        <v>190</v>
      </c>
      <c r="F1764" s="171" t="s">
        <v>5174</v>
      </c>
      <c r="G1764" s="153"/>
    </row>
    <row r="1765" spans="2:7">
      <c r="B1765" s="169">
        <v>42515.018136573999</v>
      </c>
      <c r="C1765" s="252">
        <v>50</v>
      </c>
      <c r="D1765" s="251">
        <f t="shared" si="27"/>
        <v>3.5</v>
      </c>
      <c r="E1765" s="170">
        <v>46.5</v>
      </c>
      <c r="F1765" s="171" t="s">
        <v>5175</v>
      </c>
      <c r="G1765" s="153"/>
    </row>
    <row r="1766" spans="2:7">
      <c r="B1766" s="169">
        <v>42515.018148148003</v>
      </c>
      <c r="C1766" s="252">
        <v>50</v>
      </c>
      <c r="D1766" s="251">
        <f t="shared" si="27"/>
        <v>2.4799999999999969</v>
      </c>
      <c r="E1766" s="170">
        <v>47.52</v>
      </c>
      <c r="F1766" s="171" t="s">
        <v>5176</v>
      </c>
      <c r="G1766" s="153"/>
    </row>
    <row r="1767" spans="2:7">
      <c r="B1767" s="169">
        <v>42515.018148148003</v>
      </c>
      <c r="C1767" s="252">
        <v>100</v>
      </c>
      <c r="D1767" s="251">
        <f t="shared" si="27"/>
        <v>5</v>
      </c>
      <c r="E1767" s="170">
        <v>95</v>
      </c>
      <c r="F1767" s="171" t="s">
        <v>5177</v>
      </c>
      <c r="G1767" s="153"/>
    </row>
    <row r="1768" spans="2:7">
      <c r="B1768" s="169">
        <v>42515.018159722</v>
      </c>
      <c r="C1768" s="252">
        <v>100</v>
      </c>
      <c r="D1768" s="251">
        <f t="shared" si="27"/>
        <v>4.9500000000000028</v>
      </c>
      <c r="E1768" s="170">
        <v>95.05</v>
      </c>
      <c r="F1768" s="171" t="s">
        <v>5178</v>
      </c>
      <c r="G1768" s="153"/>
    </row>
    <row r="1769" spans="2:7">
      <c r="B1769" s="169">
        <v>42515.018159722</v>
      </c>
      <c r="C1769" s="252">
        <v>100</v>
      </c>
      <c r="D1769" s="251">
        <f t="shared" si="27"/>
        <v>5</v>
      </c>
      <c r="E1769" s="170">
        <v>95</v>
      </c>
      <c r="F1769" s="171" t="s">
        <v>5179</v>
      </c>
      <c r="G1769" s="153"/>
    </row>
    <row r="1770" spans="2:7">
      <c r="B1770" s="169">
        <v>42515.018159722</v>
      </c>
      <c r="C1770" s="252">
        <v>80</v>
      </c>
      <c r="D1770" s="251">
        <f t="shared" si="27"/>
        <v>5.5999999999999943</v>
      </c>
      <c r="E1770" s="170">
        <v>74.400000000000006</v>
      </c>
      <c r="F1770" s="171" t="s">
        <v>5180</v>
      </c>
      <c r="G1770" s="153"/>
    </row>
    <row r="1771" spans="2:7">
      <c r="B1771" s="169">
        <v>42515.018159722</v>
      </c>
      <c r="C1771" s="252">
        <v>50</v>
      </c>
      <c r="D1771" s="251">
        <f t="shared" si="27"/>
        <v>2.5</v>
      </c>
      <c r="E1771" s="170">
        <v>47.5</v>
      </c>
      <c r="F1771" s="171" t="s">
        <v>5181</v>
      </c>
      <c r="G1771" s="153"/>
    </row>
    <row r="1772" spans="2:7">
      <c r="B1772" s="169">
        <v>42515.018159722</v>
      </c>
      <c r="C1772" s="252">
        <v>100</v>
      </c>
      <c r="D1772" s="251">
        <f t="shared" si="27"/>
        <v>5</v>
      </c>
      <c r="E1772" s="170">
        <v>95</v>
      </c>
      <c r="F1772" s="171" t="s">
        <v>5182</v>
      </c>
      <c r="G1772" s="153"/>
    </row>
    <row r="1773" spans="2:7">
      <c r="B1773" s="169">
        <v>42515.018171295997</v>
      </c>
      <c r="C1773" s="252">
        <v>100</v>
      </c>
      <c r="D1773" s="251">
        <f t="shared" si="27"/>
        <v>4.9500000000000028</v>
      </c>
      <c r="E1773" s="170">
        <v>95.05</v>
      </c>
      <c r="F1773" s="171" t="s">
        <v>4337</v>
      </c>
      <c r="G1773" s="153"/>
    </row>
    <row r="1774" spans="2:7">
      <c r="B1774" s="169">
        <v>42515.018171295997</v>
      </c>
      <c r="C1774" s="252">
        <v>100</v>
      </c>
      <c r="D1774" s="251">
        <f t="shared" si="27"/>
        <v>5</v>
      </c>
      <c r="E1774" s="170">
        <v>95</v>
      </c>
      <c r="F1774" s="171" t="s">
        <v>5183</v>
      </c>
      <c r="G1774" s="153"/>
    </row>
    <row r="1775" spans="2:7">
      <c r="B1775" s="169">
        <v>42515.018206018998</v>
      </c>
      <c r="C1775" s="252">
        <v>50</v>
      </c>
      <c r="D1775" s="251">
        <f t="shared" si="27"/>
        <v>2.5</v>
      </c>
      <c r="E1775" s="170">
        <v>47.5</v>
      </c>
      <c r="F1775" s="171" t="s">
        <v>5184</v>
      </c>
      <c r="G1775" s="153"/>
    </row>
    <row r="1776" spans="2:7">
      <c r="B1776" s="169">
        <v>42515.018206018998</v>
      </c>
      <c r="C1776" s="252">
        <v>100</v>
      </c>
      <c r="D1776" s="251">
        <f t="shared" si="27"/>
        <v>5</v>
      </c>
      <c r="E1776" s="170">
        <v>95</v>
      </c>
      <c r="F1776" s="171" t="s">
        <v>4179</v>
      </c>
      <c r="G1776" s="153"/>
    </row>
    <row r="1777" spans="2:7">
      <c r="B1777" s="169">
        <v>42515.018217593002</v>
      </c>
      <c r="C1777" s="252">
        <v>1000</v>
      </c>
      <c r="D1777" s="251">
        <f t="shared" si="27"/>
        <v>49.5</v>
      </c>
      <c r="E1777" s="170">
        <v>950.5</v>
      </c>
      <c r="F1777" s="171" t="s">
        <v>3871</v>
      </c>
      <c r="G1777" s="153"/>
    </row>
    <row r="1778" spans="2:7">
      <c r="B1778" s="169">
        <v>42515.018217593002</v>
      </c>
      <c r="C1778" s="252">
        <v>50</v>
      </c>
      <c r="D1778" s="251">
        <f t="shared" si="27"/>
        <v>2.5</v>
      </c>
      <c r="E1778" s="170">
        <v>47.5</v>
      </c>
      <c r="F1778" s="171" t="s">
        <v>5185</v>
      </c>
      <c r="G1778" s="153"/>
    </row>
    <row r="1779" spans="2:7">
      <c r="B1779" s="169">
        <v>42515.018217593002</v>
      </c>
      <c r="C1779" s="252">
        <v>50</v>
      </c>
      <c r="D1779" s="251">
        <f t="shared" si="27"/>
        <v>2.5</v>
      </c>
      <c r="E1779" s="170">
        <v>47.5</v>
      </c>
      <c r="F1779" s="171" t="s">
        <v>5186</v>
      </c>
      <c r="G1779" s="153"/>
    </row>
    <row r="1780" spans="2:7">
      <c r="B1780" s="169">
        <v>42515.018229166999</v>
      </c>
      <c r="C1780" s="252">
        <v>100</v>
      </c>
      <c r="D1780" s="251">
        <f t="shared" si="27"/>
        <v>5</v>
      </c>
      <c r="E1780" s="170">
        <v>95</v>
      </c>
      <c r="F1780" s="171" t="s">
        <v>5187</v>
      </c>
      <c r="G1780" s="153"/>
    </row>
    <row r="1781" spans="2:7">
      <c r="B1781" s="169">
        <v>42515.018229166999</v>
      </c>
      <c r="C1781" s="252">
        <v>50</v>
      </c>
      <c r="D1781" s="251">
        <f t="shared" si="27"/>
        <v>2.5</v>
      </c>
      <c r="E1781" s="170">
        <v>47.5</v>
      </c>
      <c r="F1781" s="171" t="s">
        <v>5188</v>
      </c>
      <c r="G1781" s="153"/>
    </row>
    <row r="1782" spans="2:7">
      <c r="B1782" s="169">
        <v>42515.018240741003</v>
      </c>
      <c r="C1782" s="252">
        <v>50</v>
      </c>
      <c r="D1782" s="251">
        <f t="shared" si="27"/>
        <v>2.5</v>
      </c>
      <c r="E1782" s="170">
        <v>47.5</v>
      </c>
      <c r="F1782" s="171" t="s">
        <v>5189</v>
      </c>
      <c r="G1782" s="153"/>
    </row>
    <row r="1783" spans="2:7">
      <c r="B1783" s="169">
        <v>42515.018240741003</v>
      </c>
      <c r="C1783" s="252">
        <v>175</v>
      </c>
      <c r="D1783" s="251">
        <f t="shared" si="27"/>
        <v>8.6599999999999966</v>
      </c>
      <c r="E1783" s="170">
        <v>166.34</v>
      </c>
      <c r="F1783" s="171" t="s">
        <v>5190</v>
      </c>
      <c r="G1783" s="153"/>
    </row>
    <row r="1784" spans="2:7">
      <c r="B1784" s="169">
        <v>42515.018252315</v>
      </c>
      <c r="C1784" s="252">
        <v>100</v>
      </c>
      <c r="D1784" s="251">
        <f t="shared" si="27"/>
        <v>4.9500000000000028</v>
      </c>
      <c r="E1784" s="170">
        <v>95.05</v>
      </c>
      <c r="F1784" s="171" t="s">
        <v>5191</v>
      </c>
      <c r="G1784" s="153"/>
    </row>
    <row r="1785" spans="2:7">
      <c r="B1785" s="169">
        <v>42515.018252315</v>
      </c>
      <c r="C1785" s="252">
        <v>50</v>
      </c>
      <c r="D1785" s="251">
        <f t="shared" si="27"/>
        <v>2.4799999999999969</v>
      </c>
      <c r="E1785" s="170">
        <v>47.52</v>
      </c>
      <c r="F1785" s="171" t="s">
        <v>5192</v>
      </c>
      <c r="G1785" s="153"/>
    </row>
    <row r="1786" spans="2:7">
      <c r="B1786" s="169">
        <v>42515.018252315</v>
      </c>
      <c r="C1786" s="252">
        <v>50</v>
      </c>
      <c r="D1786" s="251">
        <f t="shared" si="27"/>
        <v>2.4799999999999969</v>
      </c>
      <c r="E1786" s="170">
        <v>47.52</v>
      </c>
      <c r="F1786" s="171" t="s">
        <v>5193</v>
      </c>
      <c r="G1786" s="153"/>
    </row>
    <row r="1787" spans="2:7">
      <c r="B1787" s="169">
        <v>42515.018252315</v>
      </c>
      <c r="C1787" s="252">
        <v>100</v>
      </c>
      <c r="D1787" s="251">
        <f t="shared" si="27"/>
        <v>4.9500000000000028</v>
      </c>
      <c r="E1787" s="170">
        <v>95.05</v>
      </c>
      <c r="F1787" s="171" t="s">
        <v>5194</v>
      </c>
      <c r="G1787" s="153"/>
    </row>
    <row r="1788" spans="2:7">
      <c r="B1788" s="169">
        <v>42515.018252315</v>
      </c>
      <c r="C1788" s="252">
        <v>70</v>
      </c>
      <c r="D1788" s="251">
        <f t="shared" si="27"/>
        <v>3.5</v>
      </c>
      <c r="E1788" s="170">
        <v>66.5</v>
      </c>
      <c r="F1788" s="171" t="s">
        <v>5195</v>
      </c>
      <c r="G1788" s="153"/>
    </row>
    <row r="1789" spans="2:7">
      <c r="B1789" s="169">
        <v>42515.018252315</v>
      </c>
      <c r="C1789" s="252">
        <v>50</v>
      </c>
      <c r="D1789" s="251">
        <f t="shared" si="27"/>
        <v>2.5</v>
      </c>
      <c r="E1789" s="170">
        <v>47.5</v>
      </c>
      <c r="F1789" s="171" t="s">
        <v>5124</v>
      </c>
      <c r="G1789" s="153"/>
    </row>
    <row r="1790" spans="2:7">
      <c r="B1790" s="169">
        <v>42515.018263888996</v>
      </c>
      <c r="C1790" s="252">
        <v>100</v>
      </c>
      <c r="D1790" s="251">
        <f t="shared" si="27"/>
        <v>5</v>
      </c>
      <c r="E1790" s="170">
        <v>95</v>
      </c>
      <c r="F1790" s="171" t="s">
        <v>5196</v>
      </c>
      <c r="G1790" s="153"/>
    </row>
    <row r="1791" spans="2:7">
      <c r="B1791" s="169">
        <v>42515.018263888996</v>
      </c>
      <c r="C1791" s="252">
        <v>100</v>
      </c>
      <c r="D1791" s="251">
        <f t="shared" si="27"/>
        <v>4.9500000000000028</v>
      </c>
      <c r="E1791" s="170">
        <v>95.05</v>
      </c>
      <c r="F1791" s="171" t="s">
        <v>5197</v>
      </c>
      <c r="G1791" s="153"/>
    </row>
    <row r="1792" spans="2:7">
      <c r="B1792" s="169">
        <v>42515.018275463</v>
      </c>
      <c r="C1792" s="252">
        <v>100</v>
      </c>
      <c r="D1792" s="251">
        <f t="shared" si="27"/>
        <v>5</v>
      </c>
      <c r="E1792" s="170">
        <v>95</v>
      </c>
      <c r="F1792" s="171" t="s">
        <v>5198</v>
      </c>
      <c r="G1792" s="153"/>
    </row>
    <row r="1793" spans="2:7">
      <c r="B1793" s="169">
        <v>42515.018275463</v>
      </c>
      <c r="C1793" s="252">
        <v>500</v>
      </c>
      <c r="D1793" s="251">
        <f t="shared" si="27"/>
        <v>24.75</v>
      </c>
      <c r="E1793" s="170">
        <v>475.25</v>
      </c>
      <c r="F1793" s="171" t="s">
        <v>5199</v>
      </c>
      <c r="G1793" s="153"/>
    </row>
    <row r="1794" spans="2:7">
      <c r="B1794" s="169">
        <v>42515.018275463</v>
      </c>
      <c r="C1794" s="252">
        <v>50</v>
      </c>
      <c r="D1794" s="251">
        <f t="shared" si="27"/>
        <v>2.5</v>
      </c>
      <c r="E1794" s="170">
        <v>47.5</v>
      </c>
      <c r="F1794" s="171" t="s">
        <v>5200</v>
      </c>
      <c r="G1794" s="153"/>
    </row>
    <row r="1795" spans="2:7">
      <c r="B1795" s="169">
        <v>42515.018287036997</v>
      </c>
      <c r="C1795" s="252">
        <v>100</v>
      </c>
      <c r="D1795" s="251">
        <f t="shared" si="27"/>
        <v>5</v>
      </c>
      <c r="E1795" s="170">
        <v>95</v>
      </c>
      <c r="F1795" s="171" t="s">
        <v>5201</v>
      </c>
      <c r="G1795" s="153"/>
    </row>
    <row r="1796" spans="2:7">
      <c r="B1796" s="169">
        <v>42515.018287036997</v>
      </c>
      <c r="C1796" s="252">
        <v>500</v>
      </c>
      <c r="D1796" s="251">
        <f t="shared" si="27"/>
        <v>25</v>
      </c>
      <c r="E1796" s="170">
        <v>475</v>
      </c>
      <c r="F1796" s="171" t="s">
        <v>5202</v>
      </c>
      <c r="G1796" s="153"/>
    </row>
    <row r="1797" spans="2:7">
      <c r="B1797" s="169">
        <v>42515.018287036997</v>
      </c>
      <c r="C1797" s="252">
        <v>50</v>
      </c>
      <c r="D1797" s="251">
        <f t="shared" si="27"/>
        <v>2.5</v>
      </c>
      <c r="E1797" s="170">
        <v>47.5</v>
      </c>
      <c r="F1797" s="171" t="s">
        <v>5203</v>
      </c>
      <c r="G1797" s="153"/>
    </row>
    <row r="1798" spans="2:7">
      <c r="B1798" s="169">
        <v>42515.018298611001</v>
      </c>
      <c r="C1798" s="252">
        <v>50</v>
      </c>
      <c r="D1798" s="251">
        <f t="shared" ref="D1798:D1861" si="28">SUM(C1798-E1798)</f>
        <v>2.5</v>
      </c>
      <c r="E1798" s="170">
        <v>47.5</v>
      </c>
      <c r="F1798" s="171" t="s">
        <v>5202</v>
      </c>
      <c r="G1798" s="153"/>
    </row>
    <row r="1799" spans="2:7">
      <c r="B1799" s="169">
        <v>42515.018310184998</v>
      </c>
      <c r="C1799" s="252">
        <v>100</v>
      </c>
      <c r="D1799" s="251">
        <f t="shared" si="28"/>
        <v>5</v>
      </c>
      <c r="E1799" s="170">
        <v>95</v>
      </c>
      <c r="F1799" s="171" t="s">
        <v>5204</v>
      </c>
      <c r="G1799" s="153"/>
    </row>
    <row r="1800" spans="2:7">
      <c r="B1800" s="169">
        <v>42515.018310184998</v>
      </c>
      <c r="C1800" s="252">
        <v>100</v>
      </c>
      <c r="D1800" s="251">
        <f t="shared" si="28"/>
        <v>7</v>
      </c>
      <c r="E1800" s="170">
        <v>93</v>
      </c>
      <c r="F1800" s="171" t="s">
        <v>5205</v>
      </c>
      <c r="G1800" s="153"/>
    </row>
    <row r="1801" spans="2:7">
      <c r="B1801" s="169">
        <v>42515.018321759002</v>
      </c>
      <c r="C1801" s="252">
        <v>100</v>
      </c>
      <c r="D1801" s="251">
        <f t="shared" si="28"/>
        <v>4.9500000000000028</v>
      </c>
      <c r="E1801" s="170">
        <v>95.05</v>
      </c>
      <c r="F1801" s="171" t="s">
        <v>5206</v>
      </c>
      <c r="G1801" s="153"/>
    </row>
    <row r="1802" spans="2:7">
      <c r="B1802" s="169">
        <v>42515.018321759002</v>
      </c>
      <c r="C1802" s="252">
        <v>50</v>
      </c>
      <c r="D1802" s="251">
        <f t="shared" si="28"/>
        <v>2.5</v>
      </c>
      <c r="E1802" s="170">
        <v>47.5</v>
      </c>
      <c r="F1802" s="171" t="s">
        <v>5207</v>
      </c>
      <c r="G1802" s="153"/>
    </row>
    <row r="1803" spans="2:7">
      <c r="B1803" s="169">
        <v>42515.018321759002</v>
      </c>
      <c r="C1803" s="252">
        <v>100</v>
      </c>
      <c r="D1803" s="251">
        <f t="shared" si="28"/>
        <v>5</v>
      </c>
      <c r="E1803" s="170">
        <v>95</v>
      </c>
      <c r="F1803" s="171" t="s">
        <v>5208</v>
      </c>
      <c r="G1803" s="153"/>
    </row>
    <row r="1804" spans="2:7">
      <c r="B1804" s="169">
        <v>42515.018333332999</v>
      </c>
      <c r="C1804" s="252">
        <v>100</v>
      </c>
      <c r="D1804" s="251">
        <f t="shared" si="28"/>
        <v>4.9500000000000028</v>
      </c>
      <c r="E1804" s="170">
        <v>95.05</v>
      </c>
      <c r="F1804" s="171" t="s">
        <v>5209</v>
      </c>
      <c r="G1804" s="153"/>
    </row>
    <row r="1805" spans="2:7">
      <c r="B1805" s="169">
        <v>42515.018333332999</v>
      </c>
      <c r="C1805" s="252">
        <v>100</v>
      </c>
      <c r="D1805" s="251">
        <f t="shared" si="28"/>
        <v>4.9500000000000028</v>
      </c>
      <c r="E1805" s="170">
        <v>95.05</v>
      </c>
      <c r="F1805" s="171" t="s">
        <v>5210</v>
      </c>
      <c r="G1805" s="153"/>
    </row>
    <row r="1806" spans="2:7">
      <c r="B1806" s="169">
        <v>42515.018344907003</v>
      </c>
      <c r="C1806" s="252">
        <v>100</v>
      </c>
      <c r="D1806" s="251">
        <f t="shared" si="28"/>
        <v>5</v>
      </c>
      <c r="E1806" s="170">
        <v>95</v>
      </c>
      <c r="F1806" s="171" t="s">
        <v>4477</v>
      </c>
      <c r="G1806" s="153"/>
    </row>
    <row r="1807" spans="2:7">
      <c r="B1807" s="169">
        <v>42515.018344907003</v>
      </c>
      <c r="C1807" s="252">
        <v>400</v>
      </c>
      <c r="D1807" s="251">
        <f t="shared" si="28"/>
        <v>28</v>
      </c>
      <c r="E1807" s="170">
        <v>372</v>
      </c>
      <c r="F1807" s="171" t="s">
        <v>5211</v>
      </c>
      <c r="G1807" s="153"/>
    </row>
    <row r="1808" spans="2:7">
      <c r="B1808" s="169">
        <v>42515.018344907003</v>
      </c>
      <c r="C1808" s="252">
        <v>100</v>
      </c>
      <c r="D1808" s="251">
        <f t="shared" si="28"/>
        <v>4.9500000000000028</v>
      </c>
      <c r="E1808" s="170">
        <v>95.05</v>
      </c>
      <c r="F1808" s="171" t="s">
        <v>5176</v>
      </c>
      <c r="G1808" s="153"/>
    </row>
    <row r="1809" spans="2:7">
      <c r="B1809" s="169">
        <v>42515.018356481</v>
      </c>
      <c r="C1809" s="252">
        <v>100</v>
      </c>
      <c r="D1809" s="251">
        <f t="shared" si="28"/>
        <v>5</v>
      </c>
      <c r="E1809" s="170">
        <v>95</v>
      </c>
      <c r="F1809" s="171" t="s">
        <v>5212</v>
      </c>
      <c r="G1809" s="153"/>
    </row>
    <row r="1810" spans="2:7">
      <c r="B1810" s="169">
        <v>42515.018356481</v>
      </c>
      <c r="C1810" s="252">
        <v>50</v>
      </c>
      <c r="D1810" s="251">
        <f t="shared" si="28"/>
        <v>2.5</v>
      </c>
      <c r="E1810" s="170">
        <v>47.5</v>
      </c>
      <c r="F1810" s="171" t="s">
        <v>5213</v>
      </c>
      <c r="G1810" s="153"/>
    </row>
    <row r="1811" spans="2:7">
      <c r="B1811" s="169">
        <v>42515.018368056</v>
      </c>
      <c r="C1811" s="252">
        <v>50</v>
      </c>
      <c r="D1811" s="251">
        <f t="shared" si="28"/>
        <v>2.5</v>
      </c>
      <c r="E1811" s="170">
        <v>47.5</v>
      </c>
      <c r="F1811" s="171" t="s">
        <v>5214</v>
      </c>
      <c r="G1811" s="153"/>
    </row>
    <row r="1812" spans="2:7">
      <c r="B1812" s="169">
        <v>42515.018368056</v>
      </c>
      <c r="C1812" s="252">
        <v>50</v>
      </c>
      <c r="D1812" s="251">
        <f t="shared" si="28"/>
        <v>2.5</v>
      </c>
      <c r="E1812" s="170">
        <v>47.5</v>
      </c>
      <c r="F1812" s="171" t="s">
        <v>5215</v>
      </c>
      <c r="G1812" s="153"/>
    </row>
    <row r="1813" spans="2:7">
      <c r="B1813" s="169">
        <v>42515.018368056</v>
      </c>
      <c r="C1813" s="252">
        <v>50</v>
      </c>
      <c r="D1813" s="251">
        <f t="shared" si="28"/>
        <v>2.4799999999999969</v>
      </c>
      <c r="E1813" s="170">
        <v>47.52</v>
      </c>
      <c r="F1813" s="171" t="s">
        <v>5216</v>
      </c>
      <c r="G1813" s="153"/>
    </row>
    <row r="1814" spans="2:7">
      <c r="B1814" s="169">
        <v>42515.018379629997</v>
      </c>
      <c r="C1814" s="252">
        <v>200</v>
      </c>
      <c r="D1814" s="251">
        <f t="shared" si="28"/>
        <v>10</v>
      </c>
      <c r="E1814" s="170">
        <v>190</v>
      </c>
      <c r="F1814" s="171" t="s">
        <v>5217</v>
      </c>
      <c r="G1814" s="153"/>
    </row>
    <row r="1815" spans="2:7">
      <c r="B1815" s="169">
        <v>42515.018379629997</v>
      </c>
      <c r="C1815" s="252">
        <v>300</v>
      </c>
      <c r="D1815" s="251">
        <f t="shared" si="28"/>
        <v>15</v>
      </c>
      <c r="E1815" s="170">
        <v>285</v>
      </c>
      <c r="F1815" s="171" t="s">
        <v>5218</v>
      </c>
      <c r="G1815" s="153"/>
    </row>
    <row r="1816" spans="2:7">
      <c r="B1816" s="169">
        <v>42515.018379629997</v>
      </c>
      <c r="C1816" s="252">
        <v>1000</v>
      </c>
      <c r="D1816" s="251">
        <f t="shared" si="28"/>
        <v>50</v>
      </c>
      <c r="E1816" s="170">
        <v>950</v>
      </c>
      <c r="F1816" s="171" t="s">
        <v>5219</v>
      </c>
      <c r="G1816" s="153"/>
    </row>
    <row r="1817" spans="2:7">
      <c r="B1817" s="169">
        <v>42515.018391204001</v>
      </c>
      <c r="C1817" s="252">
        <v>150</v>
      </c>
      <c r="D1817" s="251">
        <f t="shared" si="28"/>
        <v>7.4300000000000068</v>
      </c>
      <c r="E1817" s="170">
        <v>142.57</v>
      </c>
      <c r="F1817" s="171" t="s">
        <v>5220</v>
      </c>
      <c r="G1817" s="153"/>
    </row>
    <row r="1818" spans="2:7">
      <c r="B1818" s="169">
        <v>42515.018391204001</v>
      </c>
      <c r="C1818" s="252">
        <v>200</v>
      </c>
      <c r="D1818" s="251">
        <f t="shared" si="28"/>
        <v>10</v>
      </c>
      <c r="E1818" s="170">
        <v>190</v>
      </c>
      <c r="F1818" s="171" t="s">
        <v>5221</v>
      </c>
      <c r="G1818" s="153"/>
    </row>
    <row r="1819" spans="2:7">
      <c r="B1819" s="169">
        <v>42515.018391204001</v>
      </c>
      <c r="C1819" s="252">
        <v>100</v>
      </c>
      <c r="D1819" s="251">
        <f t="shared" si="28"/>
        <v>5</v>
      </c>
      <c r="E1819" s="170">
        <v>95</v>
      </c>
      <c r="F1819" s="171" t="s">
        <v>5222</v>
      </c>
      <c r="G1819" s="153"/>
    </row>
    <row r="1820" spans="2:7">
      <c r="B1820" s="169">
        <v>42515.018402777998</v>
      </c>
      <c r="C1820" s="252">
        <v>100</v>
      </c>
      <c r="D1820" s="251">
        <f t="shared" si="28"/>
        <v>4.9500000000000028</v>
      </c>
      <c r="E1820" s="170">
        <v>95.05</v>
      </c>
      <c r="F1820" s="171" t="s">
        <v>5223</v>
      </c>
      <c r="G1820" s="153"/>
    </row>
    <row r="1821" spans="2:7">
      <c r="B1821" s="169">
        <v>42515.018402777998</v>
      </c>
      <c r="C1821" s="252">
        <v>1000</v>
      </c>
      <c r="D1821" s="251">
        <f t="shared" si="28"/>
        <v>50</v>
      </c>
      <c r="E1821" s="170">
        <v>950</v>
      </c>
      <c r="F1821" s="171" t="s">
        <v>5224</v>
      </c>
      <c r="G1821" s="153"/>
    </row>
    <row r="1822" spans="2:7">
      <c r="B1822" s="169">
        <v>42515.018402777998</v>
      </c>
      <c r="C1822" s="252">
        <v>50</v>
      </c>
      <c r="D1822" s="251">
        <f t="shared" si="28"/>
        <v>3.5</v>
      </c>
      <c r="E1822" s="170">
        <v>46.5</v>
      </c>
      <c r="F1822" s="171" t="s">
        <v>5225</v>
      </c>
      <c r="G1822" s="153"/>
    </row>
    <row r="1823" spans="2:7">
      <c r="B1823" s="169">
        <v>42515.018402777998</v>
      </c>
      <c r="C1823" s="252">
        <v>100</v>
      </c>
      <c r="D1823" s="251">
        <f t="shared" si="28"/>
        <v>5</v>
      </c>
      <c r="E1823" s="170">
        <v>95</v>
      </c>
      <c r="F1823" s="171" t="s">
        <v>5063</v>
      </c>
      <c r="G1823" s="153"/>
    </row>
    <row r="1824" spans="2:7">
      <c r="B1824" s="169">
        <v>42515.018402777998</v>
      </c>
      <c r="C1824" s="252">
        <v>100</v>
      </c>
      <c r="D1824" s="251">
        <f t="shared" si="28"/>
        <v>5</v>
      </c>
      <c r="E1824" s="170">
        <v>95</v>
      </c>
      <c r="F1824" s="171" t="s">
        <v>5226</v>
      </c>
      <c r="G1824" s="153"/>
    </row>
    <row r="1825" spans="2:7">
      <c r="B1825" s="169">
        <v>42515.018425925999</v>
      </c>
      <c r="C1825" s="252">
        <v>150</v>
      </c>
      <c r="D1825" s="251">
        <f t="shared" si="28"/>
        <v>7.5</v>
      </c>
      <c r="E1825" s="170">
        <v>142.5</v>
      </c>
      <c r="F1825" s="171" t="s">
        <v>5227</v>
      </c>
      <c r="G1825" s="153"/>
    </row>
    <row r="1826" spans="2:7">
      <c r="B1826" s="169">
        <v>42515.018425925999</v>
      </c>
      <c r="C1826" s="252">
        <v>30</v>
      </c>
      <c r="D1826" s="251">
        <f t="shared" si="28"/>
        <v>1.5</v>
      </c>
      <c r="E1826" s="170">
        <v>28.5</v>
      </c>
      <c r="F1826" s="171" t="s">
        <v>3807</v>
      </c>
      <c r="G1826" s="153"/>
    </row>
    <row r="1827" spans="2:7">
      <c r="B1827" s="169">
        <v>42515.018449073999</v>
      </c>
      <c r="C1827" s="252">
        <v>100</v>
      </c>
      <c r="D1827" s="251">
        <f t="shared" si="28"/>
        <v>5</v>
      </c>
      <c r="E1827" s="170">
        <v>95</v>
      </c>
      <c r="F1827" s="171" t="s">
        <v>3729</v>
      </c>
      <c r="G1827" s="153"/>
    </row>
    <row r="1828" spans="2:7">
      <c r="B1828" s="169">
        <v>42515.018449073999</v>
      </c>
      <c r="C1828" s="252">
        <v>100</v>
      </c>
      <c r="D1828" s="251">
        <f t="shared" si="28"/>
        <v>4.9500000000000028</v>
      </c>
      <c r="E1828" s="170">
        <v>95.05</v>
      </c>
      <c r="F1828" s="171" t="s">
        <v>3867</v>
      </c>
      <c r="G1828" s="153"/>
    </row>
    <row r="1829" spans="2:7">
      <c r="B1829" s="169">
        <v>42515.018449073999</v>
      </c>
      <c r="C1829" s="252">
        <v>100</v>
      </c>
      <c r="D1829" s="251">
        <f t="shared" si="28"/>
        <v>5</v>
      </c>
      <c r="E1829" s="170">
        <v>95</v>
      </c>
      <c r="F1829" s="171" t="s">
        <v>5228</v>
      </c>
      <c r="G1829" s="153"/>
    </row>
    <row r="1830" spans="2:7">
      <c r="B1830" s="169">
        <v>42515.018449073999</v>
      </c>
      <c r="C1830" s="252">
        <v>150</v>
      </c>
      <c r="D1830" s="251">
        <f t="shared" si="28"/>
        <v>7.4300000000000068</v>
      </c>
      <c r="E1830" s="170">
        <v>142.57</v>
      </c>
      <c r="F1830" s="171" t="s">
        <v>5229</v>
      </c>
      <c r="G1830" s="153"/>
    </row>
    <row r="1831" spans="2:7">
      <c r="B1831" s="169">
        <v>42515.018460648003</v>
      </c>
      <c r="C1831" s="252">
        <v>100</v>
      </c>
      <c r="D1831" s="251">
        <f t="shared" si="28"/>
        <v>4.9500000000000028</v>
      </c>
      <c r="E1831" s="170">
        <v>95.05</v>
      </c>
      <c r="F1831" s="171" t="s">
        <v>4180</v>
      </c>
      <c r="G1831" s="153"/>
    </row>
    <row r="1832" spans="2:7">
      <c r="B1832" s="169">
        <v>42515.018460648003</v>
      </c>
      <c r="C1832" s="252">
        <v>200</v>
      </c>
      <c r="D1832" s="251">
        <f t="shared" si="28"/>
        <v>9.9000000000000057</v>
      </c>
      <c r="E1832" s="170">
        <v>190.1</v>
      </c>
      <c r="F1832" s="171" t="s">
        <v>5230</v>
      </c>
      <c r="G1832" s="153"/>
    </row>
    <row r="1833" spans="2:7">
      <c r="B1833" s="169">
        <v>42515.018472222</v>
      </c>
      <c r="C1833" s="252">
        <v>40</v>
      </c>
      <c r="D1833" s="251">
        <f t="shared" si="28"/>
        <v>2</v>
      </c>
      <c r="E1833" s="170">
        <v>38</v>
      </c>
      <c r="F1833" s="171" t="s">
        <v>5231</v>
      </c>
      <c r="G1833" s="153"/>
    </row>
    <row r="1834" spans="2:7">
      <c r="B1834" s="169">
        <v>42515.018472222</v>
      </c>
      <c r="C1834" s="252">
        <v>100</v>
      </c>
      <c r="D1834" s="251">
        <f t="shared" si="28"/>
        <v>7</v>
      </c>
      <c r="E1834" s="170">
        <v>93</v>
      </c>
      <c r="F1834" s="171" t="s">
        <v>5232</v>
      </c>
      <c r="G1834" s="153"/>
    </row>
    <row r="1835" spans="2:7">
      <c r="B1835" s="169">
        <v>42515.018483795997</v>
      </c>
      <c r="C1835" s="252">
        <v>100</v>
      </c>
      <c r="D1835" s="251">
        <f t="shared" si="28"/>
        <v>4.9500000000000028</v>
      </c>
      <c r="E1835" s="170">
        <v>95.05</v>
      </c>
      <c r="F1835" s="171" t="s">
        <v>5233</v>
      </c>
      <c r="G1835" s="153"/>
    </row>
    <row r="1836" spans="2:7">
      <c r="B1836" s="169">
        <v>42515.018483795997</v>
      </c>
      <c r="C1836" s="252">
        <v>100</v>
      </c>
      <c r="D1836" s="251">
        <f t="shared" si="28"/>
        <v>4.9500000000000028</v>
      </c>
      <c r="E1836" s="170">
        <v>95.05</v>
      </c>
      <c r="F1836" s="171" t="s">
        <v>4876</v>
      </c>
      <c r="G1836" s="153"/>
    </row>
    <row r="1837" spans="2:7">
      <c r="B1837" s="169">
        <v>42515.018506943998</v>
      </c>
      <c r="C1837" s="252">
        <v>200</v>
      </c>
      <c r="D1837" s="251">
        <f t="shared" si="28"/>
        <v>9.9000000000000057</v>
      </c>
      <c r="E1837" s="170">
        <v>190.1</v>
      </c>
      <c r="F1837" s="171" t="s">
        <v>5234</v>
      </c>
      <c r="G1837" s="153"/>
    </row>
    <row r="1838" spans="2:7">
      <c r="B1838" s="169">
        <v>42515.018518518998</v>
      </c>
      <c r="C1838" s="252">
        <v>100</v>
      </c>
      <c r="D1838" s="251">
        <f t="shared" si="28"/>
        <v>7</v>
      </c>
      <c r="E1838" s="170">
        <v>93</v>
      </c>
      <c r="F1838" s="171" t="s">
        <v>5235</v>
      </c>
      <c r="G1838" s="153"/>
    </row>
    <row r="1839" spans="2:7">
      <c r="B1839" s="169">
        <v>42515.018518518998</v>
      </c>
      <c r="C1839" s="252">
        <v>400</v>
      </c>
      <c r="D1839" s="251">
        <f t="shared" si="28"/>
        <v>20</v>
      </c>
      <c r="E1839" s="170">
        <v>380</v>
      </c>
      <c r="F1839" s="171" t="s">
        <v>5236</v>
      </c>
      <c r="G1839" s="153"/>
    </row>
    <row r="1840" spans="2:7">
      <c r="B1840" s="169">
        <v>42515.018518518998</v>
      </c>
      <c r="C1840" s="252">
        <v>100</v>
      </c>
      <c r="D1840" s="251">
        <f t="shared" si="28"/>
        <v>5</v>
      </c>
      <c r="E1840" s="170">
        <v>95</v>
      </c>
      <c r="F1840" s="171" t="s">
        <v>5237</v>
      </c>
      <c r="G1840" s="153"/>
    </row>
    <row r="1841" spans="2:7">
      <c r="B1841" s="169">
        <v>42515.018518518998</v>
      </c>
      <c r="C1841" s="252">
        <v>100</v>
      </c>
      <c r="D1841" s="251">
        <f t="shared" si="28"/>
        <v>7</v>
      </c>
      <c r="E1841" s="170">
        <v>93</v>
      </c>
      <c r="F1841" s="171" t="s">
        <v>5238</v>
      </c>
      <c r="G1841" s="153"/>
    </row>
    <row r="1842" spans="2:7">
      <c r="B1842" s="169">
        <v>42515.018530093002</v>
      </c>
      <c r="C1842" s="252">
        <v>50</v>
      </c>
      <c r="D1842" s="251">
        <f t="shared" si="28"/>
        <v>2.4799999999999969</v>
      </c>
      <c r="E1842" s="170">
        <v>47.52</v>
      </c>
      <c r="F1842" s="171" t="s">
        <v>5239</v>
      </c>
      <c r="G1842" s="153"/>
    </row>
    <row r="1843" spans="2:7">
      <c r="B1843" s="169">
        <v>42515.018530093002</v>
      </c>
      <c r="C1843" s="252">
        <v>100</v>
      </c>
      <c r="D1843" s="251">
        <f t="shared" si="28"/>
        <v>4.9500000000000028</v>
      </c>
      <c r="E1843" s="170">
        <v>95.05</v>
      </c>
      <c r="F1843" s="171" t="s">
        <v>5240</v>
      </c>
      <c r="G1843" s="153"/>
    </row>
    <row r="1844" spans="2:7">
      <c r="B1844" s="169">
        <v>42515.018541666999</v>
      </c>
      <c r="C1844" s="252">
        <v>50</v>
      </c>
      <c r="D1844" s="251">
        <f t="shared" si="28"/>
        <v>2.5</v>
      </c>
      <c r="E1844" s="170">
        <v>47.5</v>
      </c>
      <c r="F1844" s="171" t="s">
        <v>5241</v>
      </c>
      <c r="G1844" s="153"/>
    </row>
    <row r="1845" spans="2:7">
      <c r="B1845" s="169">
        <v>42515.018541666999</v>
      </c>
      <c r="C1845" s="252">
        <v>300</v>
      </c>
      <c r="D1845" s="251">
        <f t="shared" si="28"/>
        <v>15</v>
      </c>
      <c r="E1845" s="170">
        <v>285</v>
      </c>
      <c r="F1845" s="171" t="s">
        <v>4990</v>
      </c>
      <c r="G1845" s="153"/>
    </row>
    <row r="1846" spans="2:7">
      <c r="B1846" s="169">
        <v>42515.018553241003</v>
      </c>
      <c r="C1846" s="252">
        <v>300</v>
      </c>
      <c r="D1846" s="251">
        <f t="shared" si="28"/>
        <v>15</v>
      </c>
      <c r="E1846" s="170">
        <v>285</v>
      </c>
      <c r="F1846" s="171" t="s">
        <v>5242</v>
      </c>
      <c r="G1846" s="153"/>
    </row>
    <row r="1847" spans="2:7">
      <c r="B1847" s="169">
        <v>42515.018553241003</v>
      </c>
      <c r="C1847" s="252">
        <v>100</v>
      </c>
      <c r="D1847" s="251">
        <f t="shared" si="28"/>
        <v>5</v>
      </c>
      <c r="E1847" s="170">
        <v>95</v>
      </c>
      <c r="F1847" s="171" t="s">
        <v>4466</v>
      </c>
      <c r="G1847" s="153"/>
    </row>
    <row r="1848" spans="2:7">
      <c r="B1848" s="169">
        <v>42515.018564815</v>
      </c>
      <c r="C1848" s="252">
        <v>50</v>
      </c>
      <c r="D1848" s="251">
        <f t="shared" si="28"/>
        <v>2.5</v>
      </c>
      <c r="E1848" s="170">
        <v>47.5</v>
      </c>
      <c r="F1848" s="171" t="s">
        <v>5243</v>
      </c>
      <c r="G1848" s="153"/>
    </row>
    <row r="1849" spans="2:7">
      <c r="B1849" s="169">
        <v>42515.018564815</v>
      </c>
      <c r="C1849" s="252">
        <v>100</v>
      </c>
      <c r="D1849" s="251">
        <f t="shared" si="28"/>
        <v>7</v>
      </c>
      <c r="E1849" s="170">
        <v>93</v>
      </c>
      <c r="F1849" s="171" t="s">
        <v>3996</v>
      </c>
      <c r="G1849" s="153"/>
    </row>
    <row r="1850" spans="2:7">
      <c r="B1850" s="169">
        <v>42515.018587963001</v>
      </c>
      <c r="C1850" s="252">
        <v>50</v>
      </c>
      <c r="D1850" s="251">
        <f t="shared" si="28"/>
        <v>2.5</v>
      </c>
      <c r="E1850" s="170">
        <v>47.5</v>
      </c>
      <c r="F1850" s="171" t="s">
        <v>4133</v>
      </c>
      <c r="G1850" s="153"/>
    </row>
    <row r="1851" spans="2:7">
      <c r="B1851" s="169">
        <v>42515.018599536997</v>
      </c>
      <c r="C1851" s="252">
        <v>100</v>
      </c>
      <c r="D1851" s="251">
        <f t="shared" si="28"/>
        <v>4.9500000000000028</v>
      </c>
      <c r="E1851" s="170">
        <v>95.05</v>
      </c>
      <c r="F1851" s="171" t="s">
        <v>5244</v>
      </c>
      <c r="G1851" s="153"/>
    </row>
    <row r="1852" spans="2:7">
      <c r="B1852" s="169">
        <v>42515.018599536997</v>
      </c>
      <c r="C1852" s="252">
        <v>100</v>
      </c>
      <c r="D1852" s="251">
        <f t="shared" si="28"/>
        <v>7</v>
      </c>
      <c r="E1852" s="170">
        <v>93</v>
      </c>
      <c r="F1852" s="171" t="s">
        <v>5245</v>
      </c>
      <c r="G1852" s="153"/>
    </row>
    <row r="1853" spans="2:7">
      <c r="B1853" s="169">
        <v>42515.018611111002</v>
      </c>
      <c r="C1853" s="252">
        <v>50</v>
      </c>
      <c r="D1853" s="251">
        <f t="shared" si="28"/>
        <v>3.5</v>
      </c>
      <c r="E1853" s="170">
        <v>46.5</v>
      </c>
      <c r="F1853" s="171" t="s">
        <v>3909</v>
      </c>
      <c r="G1853" s="153"/>
    </row>
    <row r="1854" spans="2:7">
      <c r="B1854" s="169">
        <v>42515.018611111002</v>
      </c>
      <c r="C1854" s="252">
        <v>100</v>
      </c>
      <c r="D1854" s="251">
        <f t="shared" si="28"/>
        <v>4.9500000000000028</v>
      </c>
      <c r="E1854" s="170">
        <v>95.05</v>
      </c>
      <c r="F1854" s="171" t="s">
        <v>5246</v>
      </c>
      <c r="G1854" s="153"/>
    </row>
    <row r="1855" spans="2:7">
      <c r="B1855" s="169">
        <v>42515.018611111002</v>
      </c>
      <c r="C1855" s="252">
        <v>100</v>
      </c>
      <c r="D1855" s="251">
        <f t="shared" si="28"/>
        <v>5</v>
      </c>
      <c r="E1855" s="170">
        <v>95</v>
      </c>
      <c r="F1855" s="171" t="s">
        <v>5247</v>
      </c>
      <c r="G1855" s="153"/>
    </row>
    <row r="1856" spans="2:7">
      <c r="B1856" s="169">
        <v>42515.018622684998</v>
      </c>
      <c r="C1856" s="252">
        <v>50</v>
      </c>
      <c r="D1856" s="251">
        <f t="shared" si="28"/>
        <v>2.5</v>
      </c>
      <c r="E1856" s="170">
        <v>47.5</v>
      </c>
      <c r="F1856" s="171" t="s">
        <v>4659</v>
      </c>
      <c r="G1856" s="153"/>
    </row>
    <row r="1857" spans="2:7">
      <c r="B1857" s="169">
        <v>42515.018622684998</v>
      </c>
      <c r="C1857" s="252">
        <v>100</v>
      </c>
      <c r="D1857" s="251">
        <f t="shared" si="28"/>
        <v>5</v>
      </c>
      <c r="E1857" s="170">
        <v>95</v>
      </c>
      <c r="F1857" s="171" t="s">
        <v>5248</v>
      </c>
      <c r="G1857" s="153"/>
    </row>
    <row r="1858" spans="2:7">
      <c r="B1858" s="169">
        <v>42515.018645832999</v>
      </c>
      <c r="C1858" s="252">
        <v>100</v>
      </c>
      <c r="D1858" s="251">
        <f t="shared" si="28"/>
        <v>5</v>
      </c>
      <c r="E1858" s="170">
        <v>95</v>
      </c>
      <c r="F1858" s="171" t="s">
        <v>5249</v>
      </c>
      <c r="G1858" s="153"/>
    </row>
    <row r="1859" spans="2:7">
      <c r="B1859" s="169">
        <v>42515.018668981</v>
      </c>
      <c r="C1859" s="252">
        <v>100</v>
      </c>
      <c r="D1859" s="251">
        <f t="shared" si="28"/>
        <v>5</v>
      </c>
      <c r="E1859" s="170">
        <v>95</v>
      </c>
      <c r="F1859" s="171" t="s">
        <v>5250</v>
      </c>
      <c r="G1859" s="153"/>
    </row>
    <row r="1860" spans="2:7">
      <c r="B1860" s="169">
        <v>42515.018680556001</v>
      </c>
      <c r="C1860" s="252">
        <v>100</v>
      </c>
      <c r="D1860" s="251">
        <f t="shared" si="28"/>
        <v>5</v>
      </c>
      <c r="E1860" s="170">
        <v>95</v>
      </c>
      <c r="F1860" s="171" t="s">
        <v>5251</v>
      </c>
      <c r="G1860" s="153"/>
    </row>
    <row r="1861" spans="2:7">
      <c r="B1861" s="169">
        <v>42515.018692129997</v>
      </c>
      <c r="C1861" s="252">
        <v>10</v>
      </c>
      <c r="D1861" s="251">
        <f t="shared" si="28"/>
        <v>0.5</v>
      </c>
      <c r="E1861" s="170">
        <v>9.5</v>
      </c>
      <c r="F1861" s="171" t="s">
        <v>5033</v>
      </c>
      <c r="G1861" s="153"/>
    </row>
    <row r="1862" spans="2:7">
      <c r="B1862" s="169">
        <v>42515.018692129997</v>
      </c>
      <c r="C1862" s="252">
        <v>50</v>
      </c>
      <c r="D1862" s="251">
        <f t="shared" ref="D1862:D1925" si="29">SUM(C1862-E1862)</f>
        <v>3.5</v>
      </c>
      <c r="E1862" s="170">
        <v>46.5</v>
      </c>
      <c r="F1862" s="171" t="s">
        <v>5252</v>
      </c>
      <c r="G1862" s="153"/>
    </row>
    <row r="1863" spans="2:7">
      <c r="B1863" s="169">
        <v>42515.018692129997</v>
      </c>
      <c r="C1863" s="252">
        <v>250</v>
      </c>
      <c r="D1863" s="251">
        <f t="shared" si="29"/>
        <v>12.5</v>
      </c>
      <c r="E1863" s="170">
        <v>237.5</v>
      </c>
      <c r="F1863" s="171" t="s">
        <v>5253</v>
      </c>
      <c r="G1863" s="153"/>
    </row>
    <row r="1864" spans="2:7">
      <c r="B1864" s="169">
        <v>42515.018692129997</v>
      </c>
      <c r="C1864" s="252">
        <v>100</v>
      </c>
      <c r="D1864" s="251">
        <f t="shared" si="29"/>
        <v>4.9500000000000028</v>
      </c>
      <c r="E1864" s="170">
        <v>95.05</v>
      </c>
      <c r="F1864" s="171" t="s">
        <v>5254</v>
      </c>
      <c r="G1864" s="153"/>
    </row>
    <row r="1865" spans="2:7">
      <c r="B1865" s="169">
        <v>42515.018703704001</v>
      </c>
      <c r="C1865" s="252">
        <v>100</v>
      </c>
      <c r="D1865" s="251">
        <f t="shared" si="29"/>
        <v>5</v>
      </c>
      <c r="E1865" s="170">
        <v>95</v>
      </c>
      <c r="F1865" s="171" t="s">
        <v>5255</v>
      </c>
      <c r="G1865" s="153"/>
    </row>
    <row r="1866" spans="2:7">
      <c r="B1866" s="169">
        <v>42515.018715277998</v>
      </c>
      <c r="C1866" s="252">
        <v>100</v>
      </c>
      <c r="D1866" s="251">
        <f t="shared" si="29"/>
        <v>7</v>
      </c>
      <c r="E1866" s="170">
        <v>93</v>
      </c>
      <c r="F1866" s="171" t="s">
        <v>3830</v>
      </c>
      <c r="G1866" s="153"/>
    </row>
    <row r="1867" spans="2:7">
      <c r="B1867" s="169">
        <v>42515.018726852002</v>
      </c>
      <c r="C1867" s="252">
        <v>100</v>
      </c>
      <c r="D1867" s="251">
        <f t="shared" si="29"/>
        <v>5</v>
      </c>
      <c r="E1867" s="170">
        <v>95</v>
      </c>
      <c r="F1867" s="171" t="s">
        <v>5192</v>
      </c>
      <c r="G1867" s="153"/>
    </row>
    <row r="1868" spans="2:7">
      <c r="B1868" s="169">
        <v>42515.018726852002</v>
      </c>
      <c r="C1868" s="252">
        <v>100</v>
      </c>
      <c r="D1868" s="251">
        <f t="shared" si="29"/>
        <v>4.9500000000000028</v>
      </c>
      <c r="E1868" s="170">
        <v>95.05</v>
      </c>
      <c r="F1868" s="171" t="s">
        <v>5256</v>
      </c>
      <c r="G1868" s="153"/>
    </row>
    <row r="1869" spans="2:7">
      <c r="B1869" s="169">
        <v>42515.018726852002</v>
      </c>
      <c r="C1869" s="252">
        <v>30</v>
      </c>
      <c r="D1869" s="251">
        <f t="shared" si="29"/>
        <v>1.4899999999999984</v>
      </c>
      <c r="E1869" s="170">
        <v>28.51</v>
      </c>
      <c r="F1869" s="171" t="s">
        <v>5257</v>
      </c>
      <c r="G1869" s="153"/>
    </row>
    <row r="1870" spans="2:7">
      <c r="B1870" s="169">
        <v>42515.018738425999</v>
      </c>
      <c r="C1870" s="252">
        <v>20</v>
      </c>
      <c r="D1870" s="251">
        <f t="shared" si="29"/>
        <v>1</v>
      </c>
      <c r="E1870" s="170">
        <v>19</v>
      </c>
      <c r="F1870" s="171" t="s">
        <v>5258</v>
      </c>
      <c r="G1870" s="153"/>
    </row>
    <row r="1871" spans="2:7">
      <c r="B1871" s="169">
        <v>42515.018738425999</v>
      </c>
      <c r="C1871" s="252">
        <v>10</v>
      </c>
      <c r="D1871" s="251">
        <f t="shared" si="29"/>
        <v>0.5</v>
      </c>
      <c r="E1871" s="170">
        <v>9.5</v>
      </c>
      <c r="F1871" s="171" t="s">
        <v>5259</v>
      </c>
      <c r="G1871" s="153"/>
    </row>
    <row r="1872" spans="2:7">
      <c r="B1872" s="169">
        <v>42515.018738425999</v>
      </c>
      <c r="C1872" s="252">
        <v>50</v>
      </c>
      <c r="D1872" s="251">
        <f t="shared" si="29"/>
        <v>2.5</v>
      </c>
      <c r="E1872" s="170">
        <v>47.5</v>
      </c>
      <c r="F1872" s="171" t="s">
        <v>5260</v>
      </c>
      <c r="G1872" s="153"/>
    </row>
    <row r="1873" spans="2:7">
      <c r="B1873" s="169">
        <v>42515.018738425999</v>
      </c>
      <c r="C1873" s="252">
        <v>100</v>
      </c>
      <c r="D1873" s="251">
        <f t="shared" si="29"/>
        <v>5</v>
      </c>
      <c r="E1873" s="170">
        <v>95</v>
      </c>
      <c r="F1873" s="171" t="s">
        <v>5261</v>
      </c>
      <c r="G1873" s="153"/>
    </row>
    <row r="1874" spans="2:7">
      <c r="B1874" s="169">
        <v>42515.018750000003</v>
      </c>
      <c r="C1874" s="252">
        <v>150</v>
      </c>
      <c r="D1874" s="251">
        <f t="shared" si="29"/>
        <v>7.4300000000000068</v>
      </c>
      <c r="E1874" s="170">
        <v>142.57</v>
      </c>
      <c r="F1874" s="171" t="s">
        <v>4908</v>
      </c>
      <c r="G1874" s="153"/>
    </row>
    <row r="1875" spans="2:7">
      <c r="B1875" s="169">
        <v>42515.018750000003</v>
      </c>
      <c r="C1875" s="252">
        <v>200</v>
      </c>
      <c r="D1875" s="251">
        <f t="shared" si="29"/>
        <v>9.9000000000000057</v>
      </c>
      <c r="E1875" s="170">
        <v>190.1</v>
      </c>
      <c r="F1875" s="171" t="s">
        <v>5262</v>
      </c>
      <c r="G1875" s="153"/>
    </row>
    <row r="1876" spans="2:7">
      <c r="B1876" s="169">
        <v>42515.018750000003</v>
      </c>
      <c r="C1876" s="252">
        <v>100</v>
      </c>
      <c r="D1876" s="251">
        <f t="shared" si="29"/>
        <v>5</v>
      </c>
      <c r="E1876" s="170">
        <v>95</v>
      </c>
      <c r="F1876" s="171" t="s">
        <v>5171</v>
      </c>
      <c r="G1876" s="153"/>
    </row>
    <row r="1877" spans="2:7">
      <c r="B1877" s="169">
        <v>42515.018750000003</v>
      </c>
      <c r="C1877" s="252">
        <v>20</v>
      </c>
      <c r="D1877" s="251">
        <f t="shared" si="29"/>
        <v>1</v>
      </c>
      <c r="E1877" s="170">
        <v>19</v>
      </c>
      <c r="F1877" s="171" t="s">
        <v>5263</v>
      </c>
      <c r="G1877" s="153"/>
    </row>
    <row r="1878" spans="2:7">
      <c r="B1878" s="169">
        <v>42515.018761574</v>
      </c>
      <c r="C1878" s="252">
        <v>100</v>
      </c>
      <c r="D1878" s="251">
        <f t="shared" si="29"/>
        <v>5</v>
      </c>
      <c r="E1878" s="170">
        <v>95</v>
      </c>
      <c r="F1878" s="171" t="s">
        <v>5264</v>
      </c>
      <c r="G1878" s="153"/>
    </row>
    <row r="1879" spans="2:7">
      <c r="B1879" s="169">
        <v>42515.018761574</v>
      </c>
      <c r="C1879" s="252">
        <v>500</v>
      </c>
      <c r="D1879" s="251">
        <f t="shared" si="29"/>
        <v>24.75</v>
      </c>
      <c r="E1879" s="170">
        <v>475.25</v>
      </c>
      <c r="F1879" s="171" t="s">
        <v>5265</v>
      </c>
      <c r="G1879" s="153"/>
    </row>
    <row r="1880" spans="2:7">
      <c r="B1880" s="169">
        <v>42515.018761574</v>
      </c>
      <c r="C1880" s="252">
        <v>100</v>
      </c>
      <c r="D1880" s="251">
        <f t="shared" si="29"/>
        <v>5</v>
      </c>
      <c r="E1880" s="170">
        <v>95</v>
      </c>
      <c r="F1880" s="171" t="s">
        <v>5266</v>
      </c>
      <c r="G1880" s="153"/>
    </row>
    <row r="1881" spans="2:7">
      <c r="B1881" s="169">
        <v>42515.018773147996</v>
      </c>
      <c r="C1881" s="252">
        <v>100</v>
      </c>
      <c r="D1881" s="251">
        <f t="shared" si="29"/>
        <v>5</v>
      </c>
      <c r="E1881" s="170">
        <v>95</v>
      </c>
      <c r="F1881" s="171" t="s">
        <v>5267</v>
      </c>
      <c r="G1881" s="153"/>
    </row>
    <row r="1882" spans="2:7">
      <c r="B1882" s="169">
        <v>42515.018796295997</v>
      </c>
      <c r="C1882" s="252">
        <v>100</v>
      </c>
      <c r="D1882" s="251">
        <f t="shared" si="29"/>
        <v>5</v>
      </c>
      <c r="E1882" s="170">
        <v>95</v>
      </c>
      <c r="F1882" s="171" t="s">
        <v>5268</v>
      </c>
      <c r="G1882" s="153"/>
    </row>
    <row r="1883" spans="2:7">
      <c r="B1883" s="169">
        <v>42515.018796295997</v>
      </c>
      <c r="C1883" s="252">
        <v>100</v>
      </c>
      <c r="D1883" s="251">
        <f t="shared" si="29"/>
        <v>4.9500000000000028</v>
      </c>
      <c r="E1883" s="170">
        <v>95.05</v>
      </c>
      <c r="F1883" s="171" t="s">
        <v>5269</v>
      </c>
      <c r="G1883" s="153"/>
    </row>
    <row r="1884" spans="2:7">
      <c r="B1884" s="169">
        <v>42515.018819443998</v>
      </c>
      <c r="C1884" s="252">
        <v>500</v>
      </c>
      <c r="D1884" s="251">
        <f t="shared" si="29"/>
        <v>25</v>
      </c>
      <c r="E1884" s="170">
        <v>475</v>
      </c>
      <c r="F1884" s="171" t="s">
        <v>5270</v>
      </c>
      <c r="G1884" s="153"/>
    </row>
    <row r="1885" spans="2:7">
      <c r="B1885" s="169">
        <v>42515.018831018999</v>
      </c>
      <c r="C1885" s="252">
        <v>500</v>
      </c>
      <c r="D1885" s="251">
        <f t="shared" si="29"/>
        <v>25</v>
      </c>
      <c r="E1885" s="170">
        <v>475</v>
      </c>
      <c r="F1885" s="171" t="s">
        <v>5271</v>
      </c>
      <c r="G1885" s="153"/>
    </row>
    <row r="1886" spans="2:7">
      <c r="B1886" s="169">
        <v>42515.018831018999</v>
      </c>
      <c r="C1886" s="252">
        <v>30</v>
      </c>
      <c r="D1886" s="251">
        <f t="shared" si="29"/>
        <v>1.5</v>
      </c>
      <c r="E1886" s="170">
        <v>28.5</v>
      </c>
      <c r="F1886" s="171" t="s">
        <v>5272</v>
      </c>
      <c r="G1886" s="153"/>
    </row>
    <row r="1887" spans="2:7">
      <c r="B1887" s="169">
        <v>42515.018854167</v>
      </c>
      <c r="C1887" s="252">
        <v>500</v>
      </c>
      <c r="D1887" s="251">
        <f t="shared" si="29"/>
        <v>24.75</v>
      </c>
      <c r="E1887" s="170">
        <v>475.25</v>
      </c>
      <c r="F1887" s="171" t="s">
        <v>5273</v>
      </c>
      <c r="G1887" s="153"/>
    </row>
    <row r="1888" spans="2:7">
      <c r="B1888" s="169">
        <v>42515.018854167</v>
      </c>
      <c r="C1888" s="252">
        <v>100</v>
      </c>
      <c r="D1888" s="251">
        <f t="shared" si="29"/>
        <v>4.9500000000000028</v>
      </c>
      <c r="E1888" s="170">
        <v>95.05</v>
      </c>
      <c r="F1888" s="171" t="s">
        <v>5274</v>
      </c>
      <c r="G1888" s="153"/>
    </row>
    <row r="1889" spans="2:7">
      <c r="B1889" s="169">
        <v>42515.018854167</v>
      </c>
      <c r="C1889" s="252">
        <v>300</v>
      </c>
      <c r="D1889" s="251">
        <f t="shared" si="29"/>
        <v>15</v>
      </c>
      <c r="E1889" s="170">
        <v>285</v>
      </c>
      <c r="F1889" s="171" t="s">
        <v>5275</v>
      </c>
      <c r="G1889" s="153"/>
    </row>
    <row r="1890" spans="2:7">
      <c r="B1890" s="169">
        <v>42515.018865741004</v>
      </c>
      <c r="C1890" s="252">
        <v>50</v>
      </c>
      <c r="D1890" s="251">
        <f t="shared" si="29"/>
        <v>2.5</v>
      </c>
      <c r="E1890" s="170">
        <v>47.5</v>
      </c>
      <c r="F1890" s="171" t="s">
        <v>5276</v>
      </c>
      <c r="G1890" s="153"/>
    </row>
    <row r="1891" spans="2:7">
      <c r="B1891" s="169">
        <v>42515.018865741004</v>
      </c>
      <c r="C1891" s="252">
        <v>350</v>
      </c>
      <c r="D1891" s="251">
        <f t="shared" si="29"/>
        <v>17.329999999999984</v>
      </c>
      <c r="E1891" s="170">
        <v>332.67</v>
      </c>
      <c r="F1891" s="171" t="s">
        <v>5277</v>
      </c>
      <c r="G1891" s="153"/>
    </row>
    <row r="1892" spans="2:7">
      <c r="B1892" s="169">
        <v>42515.018865741004</v>
      </c>
      <c r="C1892" s="252">
        <v>150</v>
      </c>
      <c r="D1892" s="251">
        <f t="shared" si="29"/>
        <v>7.4300000000000068</v>
      </c>
      <c r="E1892" s="170">
        <v>142.57</v>
      </c>
      <c r="F1892" s="171" t="s">
        <v>5278</v>
      </c>
      <c r="G1892" s="153"/>
    </row>
    <row r="1893" spans="2:7">
      <c r="B1893" s="169">
        <v>42515.018877315</v>
      </c>
      <c r="C1893" s="252">
        <v>100</v>
      </c>
      <c r="D1893" s="251">
        <f t="shared" si="29"/>
        <v>4.9500000000000028</v>
      </c>
      <c r="E1893" s="170">
        <v>95.05</v>
      </c>
      <c r="F1893" s="171" t="s">
        <v>5279</v>
      </c>
      <c r="G1893" s="153"/>
    </row>
    <row r="1894" spans="2:7">
      <c r="B1894" s="169">
        <v>42515.018877315</v>
      </c>
      <c r="C1894" s="252">
        <v>100</v>
      </c>
      <c r="D1894" s="251">
        <f t="shared" si="29"/>
        <v>5</v>
      </c>
      <c r="E1894" s="170">
        <v>95</v>
      </c>
      <c r="F1894" s="171" t="s">
        <v>5280</v>
      </c>
      <c r="G1894" s="153"/>
    </row>
    <row r="1895" spans="2:7">
      <c r="B1895" s="169">
        <v>42515.018877315</v>
      </c>
      <c r="C1895" s="252">
        <v>49</v>
      </c>
      <c r="D1895" s="251">
        <f t="shared" si="29"/>
        <v>2.4500000000000028</v>
      </c>
      <c r="E1895" s="170">
        <v>46.55</v>
      </c>
      <c r="F1895" s="171" t="s">
        <v>5281</v>
      </c>
      <c r="G1895" s="153"/>
    </row>
    <row r="1896" spans="2:7">
      <c r="B1896" s="169">
        <v>42515.018912036998</v>
      </c>
      <c r="C1896" s="252">
        <v>1000</v>
      </c>
      <c r="D1896" s="251">
        <f t="shared" si="29"/>
        <v>50</v>
      </c>
      <c r="E1896" s="170">
        <v>950</v>
      </c>
      <c r="F1896" s="171" t="s">
        <v>5282</v>
      </c>
      <c r="G1896" s="153"/>
    </row>
    <row r="1897" spans="2:7">
      <c r="B1897" s="169">
        <v>42515.018923611002</v>
      </c>
      <c r="C1897" s="252">
        <v>100</v>
      </c>
      <c r="D1897" s="251">
        <f t="shared" si="29"/>
        <v>5</v>
      </c>
      <c r="E1897" s="170">
        <v>95</v>
      </c>
      <c r="F1897" s="171" t="s">
        <v>4840</v>
      </c>
      <c r="G1897" s="153"/>
    </row>
    <row r="1898" spans="2:7">
      <c r="B1898" s="169">
        <v>42515.018923611002</v>
      </c>
      <c r="C1898" s="252">
        <v>99</v>
      </c>
      <c r="D1898" s="251">
        <f t="shared" si="29"/>
        <v>4.9500000000000028</v>
      </c>
      <c r="E1898" s="170">
        <v>94.05</v>
      </c>
      <c r="F1898" s="171" t="s">
        <v>5283</v>
      </c>
      <c r="G1898" s="153"/>
    </row>
    <row r="1899" spans="2:7">
      <c r="B1899" s="169">
        <v>42515.018935184999</v>
      </c>
      <c r="C1899" s="252">
        <v>90</v>
      </c>
      <c r="D1899" s="251">
        <f t="shared" si="29"/>
        <v>4.5</v>
      </c>
      <c r="E1899" s="170">
        <v>85.5</v>
      </c>
      <c r="F1899" s="171" t="s">
        <v>5082</v>
      </c>
      <c r="G1899" s="153"/>
    </row>
    <row r="1900" spans="2:7">
      <c r="B1900" s="169">
        <v>42515.018946759003</v>
      </c>
      <c r="C1900" s="252">
        <v>100</v>
      </c>
      <c r="D1900" s="251">
        <f t="shared" si="29"/>
        <v>5</v>
      </c>
      <c r="E1900" s="170">
        <v>95</v>
      </c>
      <c r="F1900" s="171" t="s">
        <v>4235</v>
      </c>
      <c r="G1900" s="153"/>
    </row>
    <row r="1901" spans="2:7">
      <c r="B1901" s="169">
        <v>42515.018958332999</v>
      </c>
      <c r="C1901" s="252">
        <v>50</v>
      </c>
      <c r="D1901" s="251">
        <f t="shared" si="29"/>
        <v>2.5</v>
      </c>
      <c r="E1901" s="170">
        <v>47.5</v>
      </c>
      <c r="F1901" s="171" t="s">
        <v>5284</v>
      </c>
      <c r="G1901" s="153"/>
    </row>
    <row r="1902" spans="2:7">
      <c r="B1902" s="169">
        <v>42515.018969907003</v>
      </c>
      <c r="C1902" s="252">
        <v>100</v>
      </c>
      <c r="D1902" s="251">
        <f t="shared" si="29"/>
        <v>5</v>
      </c>
      <c r="E1902" s="170">
        <v>95</v>
      </c>
      <c r="F1902" s="171" t="s">
        <v>5285</v>
      </c>
      <c r="G1902" s="153"/>
    </row>
    <row r="1903" spans="2:7">
      <c r="B1903" s="169">
        <v>42515.019004629998</v>
      </c>
      <c r="C1903" s="252">
        <v>100</v>
      </c>
      <c r="D1903" s="251">
        <f t="shared" si="29"/>
        <v>7</v>
      </c>
      <c r="E1903" s="170">
        <v>93</v>
      </c>
      <c r="F1903" s="171" t="s">
        <v>5286</v>
      </c>
      <c r="G1903" s="153"/>
    </row>
    <row r="1904" spans="2:7">
      <c r="B1904" s="169">
        <v>42515.019016204002</v>
      </c>
      <c r="C1904" s="252">
        <v>50</v>
      </c>
      <c r="D1904" s="251">
        <f t="shared" si="29"/>
        <v>2.4799999999999969</v>
      </c>
      <c r="E1904" s="170">
        <v>47.52</v>
      </c>
      <c r="F1904" s="171" t="s">
        <v>5287</v>
      </c>
      <c r="G1904" s="153"/>
    </row>
    <row r="1905" spans="2:7">
      <c r="B1905" s="169">
        <v>42515.019016204002</v>
      </c>
      <c r="C1905" s="252">
        <v>100</v>
      </c>
      <c r="D1905" s="251">
        <f t="shared" si="29"/>
        <v>5</v>
      </c>
      <c r="E1905" s="170">
        <v>95</v>
      </c>
      <c r="F1905" s="171" t="s">
        <v>4890</v>
      </c>
      <c r="G1905" s="153"/>
    </row>
    <row r="1906" spans="2:7">
      <c r="B1906" s="169">
        <v>42515.019050925999</v>
      </c>
      <c r="C1906" s="252">
        <v>200</v>
      </c>
      <c r="D1906" s="251">
        <f t="shared" si="29"/>
        <v>9.9000000000000057</v>
      </c>
      <c r="E1906" s="170">
        <v>190.1</v>
      </c>
      <c r="F1906" s="171" t="s">
        <v>3943</v>
      </c>
      <c r="G1906" s="153"/>
    </row>
    <row r="1907" spans="2:7">
      <c r="B1907" s="169">
        <v>42515.019050925999</v>
      </c>
      <c r="C1907" s="252">
        <v>100</v>
      </c>
      <c r="D1907" s="251">
        <f t="shared" si="29"/>
        <v>5</v>
      </c>
      <c r="E1907" s="170">
        <v>95</v>
      </c>
      <c r="F1907" s="171" t="s">
        <v>5288</v>
      </c>
      <c r="G1907" s="153"/>
    </row>
    <row r="1908" spans="2:7">
      <c r="B1908" s="169">
        <v>42515.019062500003</v>
      </c>
      <c r="C1908" s="252">
        <v>40</v>
      </c>
      <c r="D1908" s="251">
        <f t="shared" si="29"/>
        <v>2</v>
      </c>
      <c r="E1908" s="170">
        <v>38</v>
      </c>
      <c r="F1908" s="171" t="s">
        <v>5289</v>
      </c>
      <c r="G1908" s="153"/>
    </row>
    <row r="1909" spans="2:7">
      <c r="B1909" s="169">
        <v>42515.019062500003</v>
      </c>
      <c r="C1909" s="252">
        <v>50</v>
      </c>
      <c r="D1909" s="251">
        <f t="shared" si="29"/>
        <v>2.5</v>
      </c>
      <c r="E1909" s="170">
        <v>47.5</v>
      </c>
      <c r="F1909" s="171" t="s">
        <v>5290</v>
      </c>
      <c r="G1909" s="153"/>
    </row>
    <row r="1910" spans="2:7">
      <c r="B1910" s="169">
        <v>42515.019074074</v>
      </c>
      <c r="C1910" s="252">
        <v>100</v>
      </c>
      <c r="D1910" s="251">
        <f t="shared" si="29"/>
        <v>5</v>
      </c>
      <c r="E1910" s="170">
        <v>95</v>
      </c>
      <c r="F1910" s="171" t="s">
        <v>5291</v>
      </c>
      <c r="G1910" s="153"/>
    </row>
    <row r="1911" spans="2:7">
      <c r="B1911" s="169">
        <v>42515.019074074</v>
      </c>
      <c r="C1911" s="252">
        <v>200</v>
      </c>
      <c r="D1911" s="251">
        <f t="shared" si="29"/>
        <v>10</v>
      </c>
      <c r="E1911" s="170">
        <v>190</v>
      </c>
      <c r="F1911" s="171" t="s">
        <v>5292</v>
      </c>
      <c r="G1911" s="153"/>
    </row>
    <row r="1912" spans="2:7">
      <c r="B1912" s="169">
        <v>42515.019074074</v>
      </c>
      <c r="C1912" s="252">
        <v>100</v>
      </c>
      <c r="D1912" s="251">
        <f t="shared" si="29"/>
        <v>5</v>
      </c>
      <c r="E1912" s="170">
        <v>95</v>
      </c>
      <c r="F1912" s="171" t="s">
        <v>4352</v>
      </c>
      <c r="G1912" s="153"/>
    </row>
    <row r="1913" spans="2:7">
      <c r="B1913" s="169">
        <v>42515.019074074</v>
      </c>
      <c r="C1913" s="252">
        <v>300</v>
      </c>
      <c r="D1913" s="251">
        <f t="shared" si="29"/>
        <v>14.850000000000023</v>
      </c>
      <c r="E1913" s="170">
        <v>285.14999999999998</v>
      </c>
      <c r="F1913" s="171" t="s">
        <v>5293</v>
      </c>
      <c r="G1913" s="153"/>
    </row>
    <row r="1914" spans="2:7">
      <c r="B1914" s="169">
        <v>42515.019085647997</v>
      </c>
      <c r="C1914" s="252">
        <v>100</v>
      </c>
      <c r="D1914" s="251">
        <f t="shared" si="29"/>
        <v>4.9500000000000028</v>
      </c>
      <c r="E1914" s="170">
        <v>95.05</v>
      </c>
      <c r="F1914" s="171" t="s">
        <v>5294</v>
      </c>
      <c r="G1914" s="153"/>
    </row>
    <row r="1915" spans="2:7">
      <c r="B1915" s="169">
        <v>42515.019085647997</v>
      </c>
      <c r="C1915" s="252">
        <v>50</v>
      </c>
      <c r="D1915" s="251">
        <f t="shared" si="29"/>
        <v>2.5</v>
      </c>
      <c r="E1915" s="170">
        <v>47.5</v>
      </c>
      <c r="F1915" s="171" t="s">
        <v>5295</v>
      </c>
      <c r="G1915" s="153"/>
    </row>
    <row r="1916" spans="2:7">
      <c r="B1916" s="169">
        <v>42515.019108795997</v>
      </c>
      <c r="C1916" s="252">
        <v>70</v>
      </c>
      <c r="D1916" s="251">
        <f t="shared" si="29"/>
        <v>3.5</v>
      </c>
      <c r="E1916" s="170">
        <v>66.5</v>
      </c>
      <c r="F1916" s="171" t="s">
        <v>5296</v>
      </c>
      <c r="G1916" s="153"/>
    </row>
    <row r="1917" spans="2:7">
      <c r="B1917" s="169">
        <v>42515.019108795997</v>
      </c>
      <c r="C1917" s="252">
        <v>100</v>
      </c>
      <c r="D1917" s="251">
        <f t="shared" si="29"/>
        <v>5</v>
      </c>
      <c r="E1917" s="170">
        <v>95</v>
      </c>
      <c r="F1917" s="171" t="s">
        <v>4692</v>
      </c>
      <c r="G1917" s="153"/>
    </row>
    <row r="1918" spans="2:7">
      <c r="B1918" s="169">
        <v>42515.019108795997</v>
      </c>
      <c r="C1918" s="252">
        <v>50</v>
      </c>
      <c r="D1918" s="251">
        <f t="shared" si="29"/>
        <v>2.5</v>
      </c>
      <c r="E1918" s="170">
        <v>47.5</v>
      </c>
      <c r="F1918" s="171" t="s">
        <v>5297</v>
      </c>
      <c r="G1918" s="153"/>
    </row>
    <row r="1919" spans="2:7">
      <c r="B1919" s="169">
        <v>42515.019120370001</v>
      </c>
      <c r="C1919" s="252">
        <v>100</v>
      </c>
      <c r="D1919" s="251">
        <f t="shared" si="29"/>
        <v>5</v>
      </c>
      <c r="E1919" s="170">
        <v>95</v>
      </c>
      <c r="F1919" s="171" t="s">
        <v>5298</v>
      </c>
      <c r="G1919" s="153"/>
    </row>
    <row r="1920" spans="2:7">
      <c r="B1920" s="169">
        <v>42515.019120370001</v>
      </c>
      <c r="C1920" s="252">
        <v>100</v>
      </c>
      <c r="D1920" s="251">
        <f t="shared" si="29"/>
        <v>5</v>
      </c>
      <c r="E1920" s="170">
        <v>95</v>
      </c>
      <c r="F1920" s="171" t="s">
        <v>5299</v>
      </c>
      <c r="G1920" s="153"/>
    </row>
    <row r="1921" spans="2:7">
      <c r="B1921" s="169">
        <v>42515.019131943998</v>
      </c>
      <c r="C1921" s="252">
        <v>50</v>
      </c>
      <c r="D1921" s="251">
        <f t="shared" si="29"/>
        <v>2.5</v>
      </c>
      <c r="E1921" s="170">
        <v>47.5</v>
      </c>
      <c r="F1921" s="171" t="s">
        <v>5300</v>
      </c>
      <c r="G1921" s="153"/>
    </row>
    <row r="1922" spans="2:7">
      <c r="B1922" s="169">
        <v>42515.019155093003</v>
      </c>
      <c r="C1922" s="252">
        <v>500</v>
      </c>
      <c r="D1922" s="251">
        <f t="shared" si="29"/>
        <v>25</v>
      </c>
      <c r="E1922" s="170">
        <v>475</v>
      </c>
      <c r="F1922" s="171" t="s">
        <v>5301</v>
      </c>
      <c r="G1922" s="153"/>
    </row>
    <row r="1923" spans="2:7">
      <c r="B1923" s="169">
        <v>42515.019166667</v>
      </c>
      <c r="C1923" s="252">
        <v>100</v>
      </c>
      <c r="D1923" s="251">
        <f t="shared" si="29"/>
        <v>5</v>
      </c>
      <c r="E1923" s="170">
        <v>95</v>
      </c>
      <c r="F1923" s="171" t="s">
        <v>5302</v>
      </c>
      <c r="G1923" s="153"/>
    </row>
    <row r="1924" spans="2:7">
      <c r="B1924" s="169">
        <v>42515.019166667</v>
      </c>
      <c r="C1924" s="252">
        <v>50</v>
      </c>
      <c r="D1924" s="251">
        <f t="shared" si="29"/>
        <v>3.5</v>
      </c>
      <c r="E1924" s="170">
        <v>46.5</v>
      </c>
      <c r="F1924" s="171" t="s">
        <v>5303</v>
      </c>
      <c r="G1924" s="153"/>
    </row>
    <row r="1925" spans="2:7">
      <c r="B1925" s="169">
        <v>42515.019178240997</v>
      </c>
      <c r="C1925" s="252">
        <v>300</v>
      </c>
      <c r="D1925" s="251">
        <f t="shared" si="29"/>
        <v>15</v>
      </c>
      <c r="E1925" s="170">
        <v>285</v>
      </c>
      <c r="F1925" s="171" t="s">
        <v>5304</v>
      </c>
      <c r="G1925" s="153"/>
    </row>
    <row r="1926" spans="2:7">
      <c r="B1926" s="169">
        <v>42515.019178240997</v>
      </c>
      <c r="C1926" s="252">
        <v>100</v>
      </c>
      <c r="D1926" s="251">
        <f t="shared" ref="D1926:D1989" si="30">SUM(C1926-E1926)</f>
        <v>5</v>
      </c>
      <c r="E1926" s="170">
        <v>95</v>
      </c>
      <c r="F1926" s="171" t="s">
        <v>5305</v>
      </c>
      <c r="G1926" s="153"/>
    </row>
    <row r="1927" spans="2:7">
      <c r="B1927" s="169">
        <v>42515.019178240997</v>
      </c>
      <c r="C1927" s="252">
        <v>75</v>
      </c>
      <c r="D1927" s="251">
        <f t="shared" si="30"/>
        <v>3.75</v>
      </c>
      <c r="E1927" s="170">
        <v>71.25</v>
      </c>
      <c r="F1927" s="171" t="s">
        <v>5306</v>
      </c>
      <c r="G1927" s="153"/>
    </row>
    <row r="1928" spans="2:7">
      <c r="B1928" s="169">
        <v>42515.019201388997</v>
      </c>
      <c r="C1928" s="252">
        <v>90</v>
      </c>
      <c r="D1928" s="251">
        <f t="shared" si="30"/>
        <v>4.5</v>
      </c>
      <c r="E1928" s="170">
        <v>85.5</v>
      </c>
      <c r="F1928" s="171" t="s">
        <v>5307</v>
      </c>
      <c r="G1928" s="153"/>
    </row>
    <row r="1929" spans="2:7">
      <c r="B1929" s="169">
        <v>42515.019201388997</v>
      </c>
      <c r="C1929" s="252">
        <v>100</v>
      </c>
      <c r="D1929" s="251">
        <f t="shared" si="30"/>
        <v>5</v>
      </c>
      <c r="E1929" s="170">
        <v>95</v>
      </c>
      <c r="F1929" s="171" t="s">
        <v>5308</v>
      </c>
      <c r="G1929" s="153"/>
    </row>
    <row r="1930" spans="2:7">
      <c r="B1930" s="169">
        <v>42515.019201388997</v>
      </c>
      <c r="C1930" s="252">
        <v>30</v>
      </c>
      <c r="D1930" s="251">
        <f t="shared" si="30"/>
        <v>2.1000000000000014</v>
      </c>
      <c r="E1930" s="170">
        <v>27.9</v>
      </c>
      <c r="F1930" s="171" t="s">
        <v>5309</v>
      </c>
      <c r="G1930" s="153"/>
    </row>
    <row r="1931" spans="2:7">
      <c r="B1931" s="169">
        <v>42515.019224536998</v>
      </c>
      <c r="C1931" s="252">
        <v>50</v>
      </c>
      <c r="D1931" s="251">
        <f t="shared" si="30"/>
        <v>2.5</v>
      </c>
      <c r="E1931" s="170">
        <v>47.5</v>
      </c>
      <c r="F1931" s="171" t="s">
        <v>5310</v>
      </c>
      <c r="G1931" s="153"/>
    </row>
    <row r="1932" spans="2:7">
      <c r="B1932" s="169">
        <v>42515.019236111002</v>
      </c>
      <c r="C1932" s="252">
        <v>50</v>
      </c>
      <c r="D1932" s="251">
        <f t="shared" si="30"/>
        <v>2.5</v>
      </c>
      <c r="E1932" s="170">
        <v>47.5</v>
      </c>
      <c r="F1932" s="171" t="s">
        <v>5311</v>
      </c>
      <c r="G1932" s="153"/>
    </row>
    <row r="1933" spans="2:7">
      <c r="B1933" s="169">
        <v>42515.019236111002</v>
      </c>
      <c r="C1933" s="252">
        <v>50</v>
      </c>
      <c r="D1933" s="251">
        <f t="shared" si="30"/>
        <v>2.5</v>
      </c>
      <c r="E1933" s="170">
        <v>47.5</v>
      </c>
      <c r="F1933" s="171" t="s">
        <v>5312</v>
      </c>
      <c r="G1933" s="153"/>
    </row>
    <row r="1934" spans="2:7">
      <c r="B1934" s="169">
        <v>42515.019236111002</v>
      </c>
      <c r="C1934" s="252">
        <v>100</v>
      </c>
      <c r="D1934" s="251">
        <f t="shared" si="30"/>
        <v>5</v>
      </c>
      <c r="E1934" s="170">
        <v>95</v>
      </c>
      <c r="F1934" s="171" t="s">
        <v>4596</v>
      </c>
      <c r="G1934" s="153"/>
    </row>
    <row r="1935" spans="2:7">
      <c r="B1935" s="169">
        <v>42515.019247684999</v>
      </c>
      <c r="C1935" s="252">
        <v>10</v>
      </c>
      <c r="D1935" s="251">
        <f t="shared" si="30"/>
        <v>0.5</v>
      </c>
      <c r="E1935" s="170">
        <v>9.5</v>
      </c>
      <c r="F1935" s="171" t="s">
        <v>5313</v>
      </c>
      <c r="G1935" s="153"/>
    </row>
    <row r="1936" spans="2:7">
      <c r="B1936" s="169">
        <v>42515.019247684999</v>
      </c>
      <c r="C1936" s="252">
        <v>50</v>
      </c>
      <c r="D1936" s="251">
        <f t="shared" si="30"/>
        <v>2.5</v>
      </c>
      <c r="E1936" s="170">
        <v>47.5</v>
      </c>
      <c r="F1936" s="171" t="s">
        <v>3990</v>
      </c>
      <c r="G1936" s="153"/>
    </row>
    <row r="1937" spans="2:7">
      <c r="B1937" s="169">
        <v>42515.019270833</v>
      </c>
      <c r="C1937" s="252">
        <v>100</v>
      </c>
      <c r="D1937" s="251">
        <f t="shared" si="30"/>
        <v>5</v>
      </c>
      <c r="E1937" s="170">
        <v>95</v>
      </c>
      <c r="F1937" s="171" t="s">
        <v>5223</v>
      </c>
      <c r="G1937" s="153"/>
    </row>
    <row r="1938" spans="2:7">
      <c r="B1938" s="169">
        <v>42515.019305556001</v>
      </c>
      <c r="C1938" s="252">
        <v>100</v>
      </c>
      <c r="D1938" s="251">
        <f t="shared" si="30"/>
        <v>5</v>
      </c>
      <c r="E1938" s="170">
        <v>95</v>
      </c>
      <c r="F1938" s="171" t="s">
        <v>5314</v>
      </c>
      <c r="G1938" s="153"/>
    </row>
    <row r="1939" spans="2:7">
      <c r="B1939" s="169">
        <v>42515.019305556001</v>
      </c>
      <c r="C1939" s="252">
        <v>150</v>
      </c>
      <c r="D1939" s="251">
        <f t="shared" si="30"/>
        <v>7.5</v>
      </c>
      <c r="E1939" s="170">
        <v>142.5</v>
      </c>
      <c r="F1939" s="171" t="s">
        <v>5315</v>
      </c>
      <c r="G1939" s="153"/>
    </row>
    <row r="1940" spans="2:7">
      <c r="B1940" s="169">
        <v>42515.019305556001</v>
      </c>
      <c r="C1940" s="252">
        <v>250</v>
      </c>
      <c r="D1940" s="251">
        <f t="shared" si="30"/>
        <v>12.5</v>
      </c>
      <c r="E1940" s="170">
        <v>237.5</v>
      </c>
      <c r="F1940" s="171" t="s">
        <v>4032</v>
      </c>
      <c r="G1940" s="153"/>
    </row>
    <row r="1941" spans="2:7">
      <c r="B1941" s="169">
        <v>42515.019317129998</v>
      </c>
      <c r="C1941" s="252">
        <v>50</v>
      </c>
      <c r="D1941" s="251">
        <f t="shared" si="30"/>
        <v>2.5</v>
      </c>
      <c r="E1941" s="170">
        <v>47.5</v>
      </c>
      <c r="F1941" s="171" t="s">
        <v>5316</v>
      </c>
      <c r="G1941" s="153"/>
    </row>
    <row r="1942" spans="2:7">
      <c r="B1942" s="169">
        <v>42515.019340277999</v>
      </c>
      <c r="C1942" s="252">
        <v>300</v>
      </c>
      <c r="D1942" s="251">
        <f t="shared" si="30"/>
        <v>15</v>
      </c>
      <c r="E1942" s="170">
        <v>285</v>
      </c>
      <c r="F1942" s="171" t="s">
        <v>3969</v>
      </c>
      <c r="G1942" s="153"/>
    </row>
    <row r="1943" spans="2:7">
      <c r="B1943" s="169">
        <v>42515.019340277999</v>
      </c>
      <c r="C1943" s="252">
        <v>100</v>
      </c>
      <c r="D1943" s="251">
        <f t="shared" si="30"/>
        <v>5</v>
      </c>
      <c r="E1943" s="170">
        <v>95</v>
      </c>
      <c r="F1943" s="171" t="s">
        <v>5317</v>
      </c>
      <c r="G1943" s="153"/>
    </row>
    <row r="1944" spans="2:7">
      <c r="B1944" s="169">
        <v>42515.019351852003</v>
      </c>
      <c r="C1944" s="252">
        <v>100</v>
      </c>
      <c r="D1944" s="251">
        <f t="shared" si="30"/>
        <v>5</v>
      </c>
      <c r="E1944" s="170">
        <v>95</v>
      </c>
      <c r="F1944" s="171" t="s">
        <v>4596</v>
      </c>
      <c r="G1944" s="153"/>
    </row>
    <row r="1945" spans="2:7">
      <c r="B1945" s="169">
        <v>42515.019363425999</v>
      </c>
      <c r="C1945" s="252">
        <v>500</v>
      </c>
      <c r="D1945" s="251">
        <f t="shared" si="30"/>
        <v>25</v>
      </c>
      <c r="E1945" s="170">
        <v>475</v>
      </c>
      <c r="F1945" s="171" t="s">
        <v>5318</v>
      </c>
      <c r="G1945" s="153"/>
    </row>
    <row r="1946" spans="2:7">
      <c r="B1946" s="169">
        <v>42515.019375000003</v>
      </c>
      <c r="C1946" s="252">
        <v>500</v>
      </c>
      <c r="D1946" s="251">
        <f t="shared" si="30"/>
        <v>25</v>
      </c>
      <c r="E1946" s="170">
        <v>475</v>
      </c>
      <c r="F1946" s="171" t="s">
        <v>5319</v>
      </c>
      <c r="G1946" s="153"/>
    </row>
    <row r="1947" spans="2:7">
      <c r="B1947" s="169">
        <v>42515.019386574</v>
      </c>
      <c r="C1947" s="252">
        <v>100</v>
      </c>
      <c r="D1947" s="251">
        <f t="shared" si="30"/>
        <v>5</v>
      </c>
      <c r="E1947" s="170">
        <v>95</v>
      </c>
      <c r="F1947" s="171" t="s">
        <v>4139</v>
      </c>
      <c r="G1947" s="153"/>
    </row>
    <row r="1948" spans="2:7">
      <c r="B1948" s="169">
        <v>42515.019409722001</v>
      </c>
      <c r="C1948" s="252">
        <v>100</v>
      </c>
      <c r="D1948" s="251">
        <f t="shared" si="30"/>
        <v>7</v>
      </c>
      <c r="E1948" s="170">
        <v>93</v>
      </c>
      <c r="F1948" s="171" t="s">
        <v>5320</v>
      </c>
      <c r="G1948" s="153"/>
    </row>
    <row r="1949" spans="2:7">
      <c r="B1949" s="169">
        <v>42515.019409722001</v>
      </c>
      <c r="C1949" s="252">
        <v>30</v>
      </c>
      <c r="D1949" s="251">
        <f t="shared" si="30"/>
        <v>2.1000000000000014</v>
      </c>
      <c r="E1949" s="170">
        <v>27.9</v>
      </c>
      <c r="F1949" s="171" t="s">
        <v>5321</v>
      </c>
      <c r="G1949" s="153"/>
    </row>
    <row r="1950" spans="2:7">
      <c r="B1950" s="169">
        <v>42515.019432870002</v>
      </c>
      <c r="C1950" s="252">
        <v>50</v>
      </c>
      <c r="D1950" s="251">
        <f t="shared" si="30"/>
        <v>3.5</v>
      </c>
      <c r="E1950" s="170">
        <v>46.5</v>
      </c>
      <c r="F1950" s="171" t="s">
        <v>5322</v>
      </c>
      <c r="G1950" s="153"/>
    </row>
    <row r="1951" spans="2:7">
      <c r="B1951" s="169">
        <v>42515.019456018999</v>
      </c>
      <c r="C1951" s="252">
        <v>25</v>
      </c>
      <c r="D1951" s="251">
        <f t="shared" si="30"/>
        <v>1.25</v>
      </c>
      <c r="E1951" s="170">
        <v>23.75</v>
      </c>
      <c r="F1951" s="171" t="s">
        <v>5323</v>
      </c>
      <c r="G1951" s="153"/>
    </row>
    <row r="1952" spans="2:7">
      <c r="B1952" s="169">
        <v>42515.019456018999</v>
      </c>
      <c r="C1952" s="252">
        <v>100</v>
      </c>
      <c r="D1952" s="251">
        <f t="shared" si="30"/>
        <v>5</v>
      </c>
      <c r="E1952" s="170">
        <v>95</v>
      </c>
      <c r="F1952" s="171" t="s">
        <v>5324</v>
      </c>
      <c r="G1952" s="153"/>
    </row>
    <row r="1953" spans="2:7">
      <c r="B1953" s="169">
        <v>42515.019456018999</v>
      </c>
      <c r="C1953" s="252">
        <v>50</v>
      </c>
      <c r="D1953" s="251">
        <f t="shared" si="30"/>
        <v>2.5</v>
      </c>
      <c r="E1953" s="170">
        <v>47.5</v>
      </c>
      <c r="F1953" s="171" t="s">
        <v>5325</v>
      </c>
      <c r="G1953" s="153"/>
    </row>
    <row r="1954" spans="2:7">
      <c r="B1954" s="169">
        <v>42515.019456018999</v>
      </c>
      <c r="C1954" s="252">
        <v>100</v>
      </c>
      <c r="D1954" s="251">
        <f t="shared" si="30"/>
        <v>5</v>
      </c>
      <c r="E1954" s="170">
        <v>95</v>
      </c>
      <c r="F1954" s="171" t="s">
        <v>5326</v>
      </c>
      <c r="G1954" s="153"/>
    </row>
    <row r="1955" spans="2:7">
      <c r="B1955" s="169">
        <v>42515.019479167</v>
      </c>
      <c r="C1955" s="252">
        <v>200</v>
      </c>
      <c r="D1955" s="251">
        <f t="shared" si="30"/>
        <v>10</v>
      </c>
      <c r="E1955" s="170">
        <v>190</v>
      </c>
      <c r="F1955" s="171" t="s">
        <v>5196</v>
      </c>
      <c r="G1955" s="153"/>
    </row>
    <row r="1956" spans="2:7">
      <c r="B1956" s="169">
        <v>42515.019479167</v>
      </c>
      <c r="C1956" s="252">
        <v>200</v>
      </c>
      <c r="D1956" s="251">
        <f t="shared" si="30"/>
        <v>10</v>
      </c>
      <c r="E1956" s="170">
        <v>190</v>
      </c>
      <c r="F1956" s="171" t="s">
        <v>4089</v>
      </c>
      <c r="G1956" s="153"/>
    </row>
    <row r="1957" spans="2:7">
      <c r="B1957" s="169">
        <v>42515.019479167</v>
      </c>
      <c r="C1957" s="252">
        <v>100</v>
      </c>
      <c r="D1957" s="251">
        <f t="shared" si="30"/>
        <v>5</v>
      </c>
      <c r="E1957" s="170">
        <v>95</v>
      </c>
      <c r="F1957" s="171" t="s">
        <v>4990</v>
      </c>
      <c r="G1957" s="153"/>
    </row>
    <row r="1958" spans="2:7">
      <c r="B1958" s="169">
        <v>42515.019490740997</v>
      </c>
      <c r="C1958" s="252">
        <v>50</v>
      </c>
      <c r="D1958" s="251">
        <f t="shared" si="30"/>
        <v>2.5</v>
      </c>
      <c r="E1958" s="170">
        <v>47.5</v>
      </c>
      <c r="F1958" s="171" t="s">
        <v>4631</v>
      </c>
      <c r="G1958" s="153"/>
    </row>
    <row r="1959" spans="2:7">
      <c r="B1959" s="169">
        <v>42515.019490740997</v>
      </c>
      <c r="C1959" s="252">
        <v>100</v>
      </c>
      <c r="D1959" s="251">
        <f t="shared" si="30"/>
        <v>4.9500000000000028</v>
      </c>
      <c r="E1959" s="170">
        <v>95.05</v>
      </c>
      <c r="F1959" s="171" t="s">
        <v>5327</v>
      </c>
      <c r="G1959" s="153"/>
    </row>
    <row r="1960" spans="2:7">
      <c r="B1960" s="169">
        <v>42515.019502315001</v>
      </c>
      <c r="C1960" s="252">
        <v>100</v>
      </c>
      <c r="D1960" s="251">
        <f t="shared" si="30"/>
        <v>7</v>
      </c>
      <c r="E1960" s="170">
        <v>93</v>
      </c>
      <c r="F1960" s="171" t="s">
        <v>5328</v>
      </c>
      <c r="G1960" s="153"/>
    </row>
    <row r="1961" spans="2:7">
      <c r="B1961" s="169">
        <v>42515.019525463002</v>
      </c>
      <c r="C1961" s="252">
        <v>2000</v>
      </c>
      <c r="D1961" s="251">
        <f t="shared" si="30"/>
        <v>100</v>
      </c>
      <c r="E1961" s="170">
        <v>1900</v>
      </c>
      <c r="F1961" s="171" t="s">
        <v>5329</v>
      </c>
      <c r="G1961" s="153"/>
    </row>
    <row r="1962" spans="2:7">
      <c r="B1962" s="169">
        <v>42515.019537036998</v>
      </c>
      <c r="C1962" s="252">
        <v>150</v>
      </c>
      <c r="D1962" s="251">
        <f t="shared" si="30"/>
        <v>7.4300000000000068</v>
      </c>
      <c r="E1962" s="170">
        <v>142.57</v>
      </c>
      <c r="F1962" s="171" t="s">
        <v>5330</v>
      </c>
      <c r="G1962" s="153"/>
    </row>
    <row r="1963" spans="2:7">
      <c r="B1963" s="169">
        <v>42515.019537036998</v>
      </c>
      <c r="C1963" s="252">
        <v>200</v>
      </c>
      <c r="D1963" s="251">
        <f t="shared" si="30"/>
        <v>10</v>
      </c>
      <c r="E1963" s="170">
        <v>190</v>
      </c>
      <c r="F1963" s="171" t="s">
        <v>5331</v>
      </c>
      <c r="G1963" s="153"/>
    </row>
    <row r="1964" spans="2:7">
      <c r="B1964" s="169">
        <v>42515.019560184999</v>
      </c>
      <c r="C1964" s="252">
        <v>70</v>
      </c>
      <c r="D1964" s="251">
        <f t="shared" si="30"/>
        <v>3.5</v>
      </c>
      <c r="E1964" s="170">
        <v>66.5</v>
      </c>
      <c r="F1964" s="171" t="s">
        <v>5332</v>
      </c>
      <c r="G1964" s="153"/>
    </row>
    <row r="1965" spans="2:7">
      <c r="B1965" s="169">
        <v>42515.019641204002</v>
      </c>
      <c r="C1965" s="252">
        <v>50</v>
      </c>
      <c r="D1965" s="251">
        <f t="shared" si="30"/>
        <v>2.5</v>
      </c>
      <c r="E1965" s="170">
        <v>47.5</v>
      </c>
      <c r="F1965" s="171" t="s">
        <v>5333</v>
      </c>
      <c r="G1965" s="153"/>
    </row>
    <row r="1966" spans="2:7">
      <c r="B1966" s="169">
        <v>42515.019652777999</v>
      </c>
      <c r="C1966" s="252">
        <v>100</v>
      </c>
      <c r="D1966" s="251">
        <f t="shared" si="30"/>
        <v>5</v>
      </c>
      <c r="E1966" s="170">
        <v>95</v>
      </c>
      <c r="F1966" s="171" t="s">
        <v>4678</v>
      </c>
      <c r="G1966" s="153"/>
    </row>
    <row r="1967" spans="2:7">
      <c r="B1967" s="169">
        <v>42515.019664352003</v>
      </c>
      <c r="C1967" s="252">
        <v>50</v>
      </c>
      <c r="D1967" s="251">
        <f t="shared" si="30"/>
        <v>2.4799999999999969</v>
      </c>
      <c r="E1967" s="170">
        <v>47.52</v>
      </c>
      <c r="F1967" s="171" t="s">
        <v>5334</v>
      </c>
      <c r="G1967" s="153"/>
    </row>
    <row r="1968" spans="2:7">
      <c r="B1968" s="169">
        <v>42515.019675926</v>
      </c>
      <c r="C1968" s="252">
        <v>100</v>
      </c>
      <c r="D1968" s="251">
        <f t="shared" si="30"/>
        <v>5</v>
      </c>
      <c r="E1968" s="170">
        <v>95</v>
      </c>
      <c r="F1968" s="171" t="s">
        <v>4050</v>
      </c>
      <c r="G1968" s="153"/>
    </row>
    <row r="1969" spans="2:7">
      <c r="B1969" s="169">
        <v>42515.019687499997</v>
      </c>
      <c r="C1969" s="252">
        <v>47</v>
      </c>
      <c r="D1969" s="251">
        <f t="shared" si="30"/>
        <v>2.3500000000000014</v>
      </c>
      <c r="E1969" s="170">
        <v>44.65</v>
      </c>
      <c r="F1969" s="171" t="s">
        <v>5335</v>
      </c>
      <c r="G1969" s="153"/>
    </row>
    <row r="1970" spans="2:7">
      <c r="B1970" s="169">
        <v>42515.019699074001</v>
      </c>
      <c r="C1970" s="252">
        <v>200</v>
      </c>
      <c r="D1970" s="251">
        <f t="shared" si="30"/>
        <v>10</v>
      </c>
      <c r="E1970" s="170">
        <v>190</v>
      </c>
      <c r="F1970" s="171" t="s">
        <v>5237</v>
      </c>
      <c r="G1970" s="153"/>
    </row>
    <row r="1971" spans="2:7">
      <c r="B1971" s="169">
        <v>42515.019699074001</v>
      </c>
      <c r="C1971" s="252">
        <v>20</v>
      </c>
      <c r="D1971" s="251">
        <f t="shared" si="30"/>
        <v>1</v>
      </c>
      <c r="E1971" s="170">
        <v>19</v>
      </c>
      <c r="F1971" s="171" t="s">
        <v>5336</v>
      </c>
      <c r="G1971" s="153"/>
    </row>
    <row r="1972" spans="2:7">
      <c r="B1972" s="169">
        <v>42515.019699074001</v>
      </c>
      <c r="C1972" s="252">
        <v>50</v>
      </c>
      <c r="D1972" s="251">
        <f t="shared" si="30"/>
        <v>2.5</v>
      </c>
      <c r="E1972" s="170">
        <v>47.5</v>
      </c>
      <c r="F1972" s="171" t="s">
        <v>5154</v>
      </c>
      <c r="G1972" s="153"/>
    </row>
    <row r="1973" spans="2:7">
      <c r="B1973" s="169">
        <v>42515.019733795998</v>
      </c>
      <c r="C1973" s="252">
        <v>200</v>
      </c>
      <c r="D1973" s="251">
        <f t="shared" si="30"/>
        <v>14</v>
      </c>
      <c r="E1973" s="170">
        <v>186</v>
      </c>
      <c r="F1973" s="171" t="s">
        <v>5337</v>
      </c>
      <c r="G1973" s="153"/>
    </row>
    <row r="1974" spans="2:7">
      <c r="B1974" s="169">
        <v>42515.019745370002</v>
      </c>
      <c r="C1974" s="252">
        <v>10</v>
      </c>
      <c r="D1974" s="251">
        <f t="shared" si="30"/>
        <v>0.5</v>
      </c>
      <c r="E1974" s="170">
        <v>9.5</v>
      </c>
      <c r="F1974" s="171" t="s">
        <v>5338</v>
      </c>
      <c r="G1974" s="153"/>
    </row>
    <row r="1975" spans="2:7">
      <c r="B1975" s="169">
        <v>42515.019745370002</v>
      </c>
      <c r="C1975" s="252">
        <v>100</v>
      </c>
      <c r="D1975" s="251">
        <f t="shared" si="30"/>
        <v>5</v>
      </c>
      <c r="E1975" s="170">
        <v>95</v>
      </c>
      <c r="F1975" s="171" t="s">
        <v>4780</v>
      </c>
      <c r="G1975" s="153"/>
    </row>
    <row r="1976" spans="2:7">
      <c r="B1976" s="169">
        <v>42515.019745370002</v>
      </c>
      <c r="C1976" s="252">
        <v>50</v>
      </c>
      <c r="D1976" s="251">
        <f t="shared" si="30"/>
        <v>2.5</v>
      </c>
      <c r="E1976" s="170">
        <v>47.5</v>
      </c>
      <c r="F1976" s="171" t="s">
        <v>3951</v>
      </c>
      <c r="G1976" s="153"/>
    </row>
    <row r="1977" spans="2:7">
      <c r="B1977" s="169">
        <v>42515.019791667</v>
      </c>
      <c r="C1977" s="252">
        <v>150</v>
      </c>
      <c r="D1977" s="251">
        <f t="shared" si="30"/>
        <v>7.5</v>
      </c>
      <c r="E1977" s="170">
        <v>142.5</v>
      </c>
      <c r="F1977" s="171" t="s">
        <v>5339</v>
      </c>
      <c r="G1977" s="153"/>
    </row>
    <row r="1978" spans="2:7">
      <c r="B1978" s="169">
        <v>42515.019791667</v>
      </c>
      <c r="C1978" s="252">
        <v>100</v>
      </c>
      <c r="D1978" s="251">
        <f t="shared" si="30"/>
        <v>5</v>
      </c>
      <c r="E1978" s="170">
        <v>95</v>
      </c>
      <c r="F1978" s="171" t="s">
        <v>4513</v>
      </c>
      <c r="G1978" s="153"/>
    </row>
    <row r="1979" spans="2:7">
      <c r="B1979" s="169">
        <v>42515.019803240997</v>
      </c>
      <c r="C1979" s="252">
        <v>100</v>
      </c>
      <c r="D1979" s="251">
        <f t="shared" si="30"/>
        <v>5</v>
      </c>
      <c r="E1979" s="170">
        <v>95</v>
      </c>
      <c r="F1979" s="171" t="s">
        <v>5340</v>
      </c>
      <c r="G1979" s="153"/>
    </row>
    <row r="1980" spans="2:7">
      <c r="B1980" s="169">
        <v>42515.019837963002</v>
      </c>
      <c r="C1980" s="252">
        <v>200</v>
      </c>
      <c r="D1980" s="251">
        <f t="shared" si="30"/>
        <v>10</v>
      </c>
      <c r="E1980" s="170">
        <v>190</v>
      </c>
      <c r="F1980" s="171" t="s">
        <v>5341</v>
      </c>
      <c r="G1980" s="153"/>
    </row>
    <row r="1981" spans="2:7">
      <c r="B1981" s="169">
        <v>42515.019837963002</v>
      </c>
      <c r="C1981" s="252">
        <v>100</v>
      </c>
      <c r="D1981" s="251">
        <f t="shared" si="30"/>
        <v>5</v>
      </c>
      <c r="E1981" s="170">
        <v>95</v>
      </c>
      <c r="F1981" s="171" t="s">
        <v>5342</v>
      </c>
      <c r="G1981" s="153"/>
    </row>
    <row r="1982" spans="2:7">
      <c r="B1982" s="169">
        <v>42515.019837963002</v>
      </c>
      <c r="C1982" s="252">
        <v>100</v>
      </c>
      <c r="D1982" s="251">
        <f t="shared" si="30"/>
        <v>4.9500000000000028</v>
      </c>
      <c r="E1982" s="170">
        <v>95.05</v>
      </c>
      <c r="F1982" s="171" t="s">
        <v>5343</v>
      </c>
      <c r="G1982" s="153"/>
    </row>
    <row r="1983" spans="2:7">
      <c r="B1983" s="169">
        <v>42515.019849536999</v>
      </c>
      <c r="C1983" s="252">
        <v>100</v>
      </c>
      <c r="D1983" s="251">
        <f t="shared" si="30"/>
        <v>5</v>
      </c>
      <c r="E1983" s="170">
        <v>95</v>
      </c>
      <c r="F1983" s="171" t="s">
        <v>5344</v>
      </c>
      <c r="G1983" s="153"/>
    </row>
    <row r="1984" spans="2:7">
      <c r="B1984" s="169">
        <v>42515.019895833</v>
      </c>
      <c r="C1984" s="252">
        <v>300</v>
      </c>
      <c r="D1984" s="251">
        <f t="shared" si="30"/>
        <v>14.850000000000023</v>
      </c>
      <c r="E1984" s="170">
        <v>285.14999999999998</v>
      </c>
      <c r="F1984" s="171" t="s">
        <v>5345</v>
      </c>
      <c r="G1984" s="153"/>
    </row>
    <row r="1985" spans="2:7">
      <c r="B1985" s="169">
        <v>42515.019907406997</v>
      </c>
      <c r="C1985" s="252">
        <v>350</v>
      </c>
      <c r="D1985" s="251">
        <f t="shared" si="30"/>
        <v>17.5</v>
      </c>
      <c r="E1985" s="170">
        <v>332.5</v>
      </c>
      <c r="F1985" s="171" t="s">
        <v>5346</v>
      </c>
      <c r="G1985" s="153"/>
    </row>
    <row r="1986" spans="2:7">
      <c r="B1986" s="169">
        <v>42515.019930556002</v>
      </c>
      <c r="C1986" s="252">
        <v>50</v>
      </c>
      <c r="D1986" s="251">
        <f t="shared" si="30"/>
        <v>2.5</v>
      </c>
      <c r="E1986" s="170">
        <v>47.5</v>
      </c>
      <c r="F1986" s="171" t="s">
        <v>5347</v>
      </c>
      <c r="G1986" s="153"/>
    </row>
    <row r="1987" spans="2:7">
      <c r="B1987" s="169">
        <v>42515.019965277999</v>
      </c>
      <c r="C1987" s="252">
        <v>300</v>
      </c>
      <c r="D1987" s="251">
        <f t="shared" si="30"/>
        <v>15</v>
      </c>
      <c r="E1987" s="170">
        <v>285</v>
      </c>
      <c r="F1987" s="171" t="s">
        <v>4056</v>
      </c>
      <c r="G1987" s="153"/>
    </row>
    <row r="1988" spans="2:7">
      <c r="B1988" s="169">
        <v>42515.019976852003</v>
      </c>
      <c r="C1988" s="252">
        <v>100</v>
      </c>
      <c r="D1988" s="251">
        <f t="shared" si="30"/>
        <v>5</v>
      </c>
      <c r="E1988" s="170">
        <v>95</v>
      </c>
      <c r="F1988" s="171" t="s">
        <v>5348</v>
      </c>
      <c r="G1988" s="153"/>
    </row>
    <row r="1989" spans="2:7">
      <c r="B1989" s="169">
        <v>42515.019976852003</v>
      </c>
      <c r="C1989" s="252">
        <v>100</v>
      </c>
      <c r="D1989" s="251">
        <f t="shared" si="30"/>
        <v>5</v>
      </c>
      <c r="E1989" s="170">
        <v>95</v>
      </c>
      <c r="F1989" s="171" t="s">
        <v>5249</v>
      </c>
      <c r="G1989" s="153"/>
    </row>
    <row r="1990" spans="2:7">
      <c r="B1990" s="169">
        <v>42515.019976852003</v>
      </c>
      <c r="C1990" s="252">
        <v>100</v>
      </c>
      <c r="D1990" s="251">
        <f t="shared" ref="D1990:D2053" si="31">SUM(C1990-E1990)</f>
        <v>4.9500000000000028</v>
      </c>
      <c r="E1990" s="170">
        <v>95.05</v>
      </c>
      <c r="F1990" s="171" t="s">
        <v>5349</v>
      </c>
      <c r="G1990" s="153"/>
    </row>
    <row r="1991" spans="2:7">
      <c r="B1991" s="169">
        <v>42515.019988426</v>
      </c>
      <c r="C1991" s="252">
        <v>100</v>
      </c>
      <c r="D1991" s="251">
        <f t="shared" si="31"/>
        <v>5</v>
      </c>
      <c r="E1991" s="170">
        <v>95</v>
      </c>
      <c r="F1991" s="171" t="s">
        <v>5350</v>
      </c>
      <c r="G1991" s="153"/>
    </row>
    <row r="1992" spans="2:7">
      <c r="B1992" s="169">
        <v>42515.019988426</v>
      </c>
      <c r="C1992" s="252">
        <v>50</v>
      </c>
      <c r="D1992" s="251">
        <f t="shared" si="31"/>
        <v>2.5</v>
      </c>
      <c r="E1992" s="170">
        <v>47.5</v>
      </c>
      <c r="F1992" s="171" t="s">
        <v>5191</v>
      </c>
      <c r="G1992" s="153"/>
    </row>
    <row r="1993" spans="2:7">
      <c r="B1993" s="169">
        <v>42515.020023147998</v>
      </c>
      <c r="C1993" s="252">
        <v>300</v>
      </c>
      <c r="D1993" s="251">
        <f t="shared" si="31"/>
        <v>15</v>
      </c>
      <c r="E1993" s="170">
        <v>285</v>
      </c>
      <c r="F1993" s="171" t="s">
        <v>5351</v>
      </c>
      <c r="G1993" s="153"/>
    </row>
    <row r="1994" spans="2:7">
      <c r="B1994" s="169">
        <v>42515.020034722002</v>
      </c>
      <c r="C1994" s="252">
        <v>500</v>
      </c>
      <c r="D1994" s="251">
        <f t="shared" si="31"/>
        <v>25</v>
      </c>
      <c r="E1994" s="170">
        <v>475</v>
      </c>
      <c r="F1994" s="171" t="s">
        <v>5352</v>
      </c>
      <c r="G1994" s="153"/>
    </row>
    <row r="1995" spans="2:7">
      <c r="B1995" s="169">
        <v>42515.020069443999</v>
      </c>
      <c r="C1995" s="252">
        <v>100</v>
      </c>
      <c r="D1995" s="251">
        <f t="shared" si="31"/>
        <v>7</v>
      </c>
      <c r="E1995" s="170">
        <v>93</v>
      </c>
      <c r="F1995" s="171" t="s">
        <v>5353</v>
      </c>
      <c r="G1995" s="153"/>
    </row>
    <row r="1996" spans="2:7">
      <c r="B1996" s="169">
        <v>42515.020081019</v>
      </c>
      <c r="C1996" s="252">
        <v>100</v>
      </c>
      <c r="D1996" s="251">
        <f t="shared" si="31"/>
        <v>5</v>
      </c>
      <c r="E1996" s="170">
        <v>95</v>
      </c>
      <c r="F1996" s="171" t="s">
        <v>5354</v>
      </c>
      <c r="G1996" s="153"/>
    </row>
    <row r="1997" spans="2:7">
      <c r="B1997" s="169">
        <v>42515.020081019</v>
      </c>
      <c r="C1997" s="252">
        <v>100</v>
      </c>
      <c r="D1997" s="251">
        <f t="shared" si="31"/>
        <v>5</v>
      </c>
      <c r="E1997" s="170">
        <v>95</v>
      </c>
      <c r="F1997" s="171" t="s">
        <v>5355</v>
      </c>
      <c r="G1997" s="153"/>
    </row>
    <row r="1998" spans="2:7">
      <c r="B1998" s="169">
        <v>42515.020104167001</v>
      </c>
      <c r="C1998" s="252">
        <v>100</v>
      </c>
      <c r="D1998" s="251">
        <f t="shared" si="31"/>
        <v>4.9500000000000028</v>
      </c>
      <c r="E1998" s="170">
        <v>95.05</v>
      </c>
      <c r="F1998" s="171" t="s">
        <v>4903</v>
      </c>
      <c r="G1998" s="153"/>
    </row>
    <row r="1999" spans="2:7">
      <c r="B1999" s="169">
        <v>42515.020127315001</v>
      </c>
      <c r="C1999" s="252">
        <v>50</v>
      </c>
      <c r="D1999" s="251">
        <f t="shared" si="31"/>
        <v>2.5</v>
      </c>
      <c r="E1999" s="170">
        <v>47.5</v>
      </c>
      <c r="F1999" s="171" t="s">
        <v>5356</v>
      </c>
      <c r="G1999" s="153"/>
    </row>
    <row r="2000" spans="2:7">
      <c r="B2000" s="169">
        <v>42515.020162036999</v>
      </c>
      <c r="C2000" s="252">
        <v>75</v>
      </c>
      <c r="D2000" s="251">
        <f t="shared" si="31"/>
        <v>3.75</v>
      </c>
      <c r="E2000" s="170">
        <v>71.25</v>
      </c>
      <c r="F2000" s="171" t="s">
        <v>5357</v>
      </c>
      <c r="G2000" s="153"/>
    </row>
    <row r="2001" spans="2:7">
      <c r="B2001" s="169">
        <v>42515.020185185</v>
      </c>
      <c r="C2001" s="252">
        <v>200</v>
      </c>
      <c r="D2001" s="251">
        <f t="shared" si="31"/>
        <v>10</v>
      </c>
      <c r="E2001" s="170">
        <v>190</v>
      </c>
      <c r="F2001" s="171" t="s">
        <v>5358</v>
      </c>
      <c r="G2001" s="153"/>
    </row>
    <row r="2002" spans="2:7">
      <c r="B2002" s="169">
        <v>42515.020208333</v>
      </c>
      <c r="C2002" s="252">
        <v>300</v>
      </c>
      <c r="D2002" s="251">
        <f t="shared" si="31"/>
        <v>14.850000000000023</v>
      </c>
      <c r="E2002" s="170">
        <v>285.14999999999998</v>
      </c>
      <c r="F2002" s="171" t="s">
        <v>4689</v>
      </c>
      <c r="G2002" s="153"/>
    </row>
    <row r="2003" spans="2:7">
      <c r="B2003" s="169">
        <v>42515.020231481001</v>
      </c>
      <c r="C2003" s="252">
        <v>500</v>
      </c>
      <c r="D2003" s="251">
        <f t="shared" si="31"/>
        <v>25</v>
      </c>
      <c r="E2003" s="170">
        <v>475</v>
      </c>
      <c r="F2003" s="171" t="s">
        <v>5359</v>
      </c>
      <c r="G2003" s="153"/>
    </row>
    <row r="2004" spans="2:7">
      <c r="B2004" s="169">
        <v>42515.020254629999</v>
      </c>
      <c r="C2004" s="252">
        <v>150</v>
      </c>
      <c r="D2004" s="251">
        <f t="shared" si="31"/>
        <v>7.5</v>
      </c>
      <c r="E2004" s="170">
        <v>142.5</v>
      </c>
      <c r="F2004" s="171" t="s">
        <v>5360</v>
      </c>
      <c r="G2004" s="153"/>
    </row>
    <row r="2005" spans="2:7">
      <c r="B2005" s="169">
        <v>42515.020266204003</v>
      </c>
      <c r="C2005" s="252">
        <v>200</v>
      </c>
      <c r="D2005" s="251">
        <f t="shared" si="31"/>
        <v>14</v>
      </c>
      <c r="E2005" s="170">
        <v>186</v>
      </c>
      <c r="F2005" s="171" t="s">
        <v>5361</v>
      </c>
      <c r="G2005" s="153"/>
    </row>
    <row r="2006" spans="2:7">
      <c r="B2006" s="169">
        <v>42515.020289352004</v>
      </c>
      <c r="C2006" s="252">
        <v>1000</v>
      </c>
      <c r="D2006" s="251">
        <f t="shared" si="31"/>
        <v>50</v>
      </c>
      <c r="E2006" s="170">
        <v>950</v>
      </c>
      <c r="F2006" s="171" t="s">
        <v>5362</v>
      </c>
      <c r="G2006" s="153"/>
    </row>
    <row r="2007" spans="2:7">
      <c r="B2007" s="169">
        <v>42515.020335647998</v>
      </c>
      <c r="C2007" s="252">
        <v>500</v>
      </c>
      <c r="D2007" s="251">
        <f t="shared" si="31"/>
        <v>25</v>
      </c>
      <c r="E2007" s="170">
        <v>475</v>
      </c>
      <c r="F2007" s="171" t="s">
        <v>5363</v>
      </c>
      <c r="G2007" s="153"/>
    </row>
    <row r="2008" spans="2:7">
      <c r="B2008" s="169">
        <v>42515.020405092997</v>
      </c>
      <c r="C2008" s="252">
        <v>50</v>
      </c>
      <c r="D2008" s="251">
        <f t="shared" si="31"/>
        <v>2.5</v>
      </c>
      <c r="E2008" s="170">
        <v>47.5</v>
      </c>
      <c r="F2008" s="171" t="s">
        <v>5364</v>
      </c>
      <c r="G2008" s="153"/>
    </row>
    <row r="2009" spans="2:7">
      <c r="B2009" s="169">
        <v>42515.020428240998</v>
      </c>
      <c r="C2009" s="252">
        <v>200</v>
      </c>
      <c r="D2009" s="251">
        <f t="shared" si="31"/>
        <v>10</v>
      </c>
      <c r="E2009" s="170">
        <v>190</v>
      </c>
      <c r="F2009" s="171" t="s">
        <v>5365</v>
      </c>
      <c r="G2009" s="153"/>
    </row>
    <row r="2010" spans="2:7">
      <c r="B2010" s="169">
        <v>42515.020428240998</v>
      </c>
      <c r="C2010" s="252">
        <v>500</v>
      </c>
      <c r="D2010" s="251">
        <f t="shared" si="31"/>
        <v>25</v>
      </c>
      <c r="E2010" s="170">
        <v>475</v>
      </c>
      <c r="F2010" s="171" t="s">
        <v>4976</v>
      </c>
      <c r="G2010" s="153"/>
    </row>
    <row r="2011" spans="2:7">
      <c r="B2011" s="169">
        <v>42515.020439815002</v>
      </c>
      <c r="C2011" s="252">
        <v>50</v>
      </c>
      <c r="D2011" s="251">
        <f t="shared" si="31"/>
        <v>2.5</v>
      </c>
      <c r="E2011" s="170">
        <v>47.5</v>
      </c>
      <c r="F2011" s="171" t="s">
        <v>5366</v>
      </c>
      <c r="G2011" s="153"/>
    </row>
    <row r="2012" spans="2:7">
      <c r="B2012" s="169">
        <v>42515.020439815002</v>
      </c>
      <c r="C2012" s="252">
        <v>50</v>
      </c>
      <c r="D2012" s="251">
        <f t="shared" si="31"/>
        <v>2.5</v>
      </c>
      <c r="E2012" s="170">
        <v>47.5</v>
      </c>
      <c r="F2012" s="171" t="s">
        <v>4270</v>
      </c>
      <c r="G2012" s="153"/>
    </row>
    <row r="2013" spans="2:7">
      <c r="B2013" s="169">
        <v>42515.020486111003</v>
      </c>
      <c r="C2013" s="252">
        <v>150</v>
      </c>
      <c r="D2013" s="251">
        <f t="shared" si="31"/>
        <v>7.5</v>
      </c>
      <c r="E2013" s="170">
        <v>142.5</v>
      </c>
      <c r="F2013" s="171" t="s">
        <v>5367</v>
      </c>
      <c r="G2013" s="153"/>
    </row>
    <row r="2014" spans="2:7">
      <c r="B2014" s="169">
        <v>42515.020486111003</v>
      </c>
      <c r="C2014" s="252">
        <v>100</v>
      </c>
      <c r="D2014" s="251">
        <f t="shared" si="31"/>
        <v>5</v>
      </c>
      <c r="E2014" s="170">
        <v>95</v>
      </c>
      <c r="F2014" s="171" t="s">
        <v>5368</v>
      </c>
      <c r="G2014" s="153"/>
    </row>
    <row r="2015" spans="2:7">
      <c r="B2015" s="169">
        <v>42515.020497685</v>
      </c>
      <c r="C2015" s="252">
        <v>200</v>
      </c>
      <c r="D2015" s="251">
        <f t="shared" si="31"/>
        <v>10</v>
      </c>
      <c r="E2015" s="170">
        <v>190</v>
      </c>
      <c r="F2015" s="171" t="s">
        <v>4633</v>
      </c>
      <c r="G2015" s="153"/>
    </row>
    <row r="2016" spans="2:7">
      <c r="B2016" s="169">
        <v>42515.020567129999</v>
      </c>
      <c r="C2016" s="252">
        <v>100</v>
      </c>
      <c r="D2016" s="251">
        <f t="shared" si="31"/>
        <v>5</v>
      </c>
      <c r="E2016" s="170">
        <v>95</v>
      </c>
      <c r="F2016" s="171" t="s">
        <v>5369</v>
      </c>
      <c r="G2016" s="153"/>
    </row>
    <row r="2017" spans="2:7">
      <c r="B2017" s="169">
        <v>42515.020567129999</v>
      </c>
      <c r="C2017" s="252">
        <v>100</v>
      </c>
      <c r="D2017" s="251">
        <f t="shared" si="31"/>
        <v>5</v>
      </c>
      <c r="E2017" s="170">
        <v>95</v>
      </c>
      <c r="F2017" s="171" t="s">
        <v>5307</v>
      </c>
      <c r="G2017" s="153"/>
    </row>
    <row r="2018" spans="2:7">
      <c r="B2018" s="169">
        <v>42515.020567129999</v>
      </c>
      <c r="C2018" s="252">
        <v>100</v>
      </c>
      <c r="D2018" s="251">
        <f t="shared" si="31"/>
        <v>5</v>
      </c>
      <c r="E2018" s="170">
        <v>95</v>
      </c>
      <c r="F2018" s="171" t="s">
        <v>5370</v>
      </c>
      <c r="G2018" s="153"/>
    </row>
    <row r="2019" spans="2:7">
      <c r="B2019" s="169">
        <v>42515.020578704003</v>
      </c>
      <c r="C2019" s="252">
        <v>100</v>
      </c>
      <c r="D2019" s="251">
        <f t="shared" si="31"/>
        <v>5</v>
      </c>
      <c r="E2019" s="170">
        <v>95</v>
      </c>
      <c r="F2019" s="171" t="s">
        <v>5371</v>
      </c>
      <c r="G2019" s="153"/>
    </row>
    <row r="2020" spans="2:7">
      <c r="B2020" s="169">
        <v>42515.020613426001</v>
      </c>
      <c r="C2020" s="252">
        <v>500</v>
      </c>
      <c r="D2020" s="251">
        <f t="shared" si="31"/>
        <v>25</v>
      </c>
      <c r="E2020" s="170">
        <v>475</v>
      </c>
      <c r="F2020" s="171" t="s">
        <v>5372</v>
      </c>
      <c r="G2020" s="153"/>
    </row>
    <row r="2021" spans="2:7">
      <c r="B2021" s="169">
        <v>42515.020624999997</v>
      </c>
      <c r="C2021" s="252">
        <v>100</v>
      </c>
      <c r="D2021" s="251">
        <f t="shared" si="31"/>
        <v>4.9500000000000028</v>
      </c>
      <c r="E2021" s="170">
        <v>95.05</v>
      </c>
      <c r="F2021" s="171" t="s">
        <v>5373</v>
      </c>
      <c r="G2021" s="153"/>
    </row>
    <row r="2022" spans="2:7">
      <c r="B2022" s="169">
        <v>42515.020636574001</v>
      </c>
      <c r="C2022" s="252">
        <v>100</v>
      </c>
      <c r="D2022" s="251">
        <f t="shared" si="31"/>
        <v>5</v>
      </c>
      <c r="E2022" s="170">
        <v>95</v>
      </c>
      <c r="F2022" s="171" t="s">
        <v>5374</v>
      </c>
      <c r="G2022" s="153"/>
    </row>
    <row r="2023" spans="2:7">
      <c r="B2023" s="169">
        <v>42515.020648147998</v>
      </c>
      <c r="C2023" s="252">
        <v>300</v>
      </c>
      <c r="D2023" s="251">
        <f t="shared" si="31"/>
        <v>14.850000000000023</v>
      </c>
      <c r="E2023" s="170">
        <v>285.14999999999998</v>
      </c>
      <c r="F2023" s="171" t="s">
        <v>5375</v>
      </c>
      <c r="G2023" s="153"/>
    </row>
    <row r="2024" spans="2:7">
      <c r="B2024" s="169">
        <v>42515.020671295999</v>
      </c>
      <c r="C2024" s="252">
        <v>50</v>
      </c>
      <c r="D2024" s="251">
        <f t="shared" si="31"/>
        <v>2.5</v>
      </c>
      <c r="E2024" s="170">
        <v>47.5</v>
      </c>
      <c r="F2024" s="171" t="s">
        <v>5140</v>
      </c>
      <c r="G2024" s="153"/>
    </row>
    <row r="2025" spans="2:7">
      <c r="B2025" s="169">
        <v>42515.020717592997</v>
      </c>
      <c r="C2025" s="252">
        <v>100</v>
      </c>
      <c r="D2025" s="251">
        <f t="shared" si="31"/>
        <v>5</v>
      </c>
      <c r="E2025" s="170">
        <v>95</v>
      </c>
      <c r="F2025" s="171" t="s">
        <v>5376</v>
      </c>
      <c r="G2025" s="153"/>
    </row>
    <row r="2026" spans="2:7">
      <c r="B2026" s="169">
        <v>42515.020740740998</v>
      </c>
      <c r="C2026" s="252">
        <v>198</v>
      </c>
      <c r="D2026" s="251">
        <f t="shared" si="31"/>
        <v>9.9000000000000057</v>
      </c>
      <c r="E2026" s="170">
        <v>188.1</v>
      </c>
      <c r="F2026" s="171" t="s">
        <v>4692</v>
      </c>
      <c r="G2026" s="153"/>
    </row>
    <row r="2027" spans="2:7">
      <c r="B2027" s="169">
        <v>42515.020763888999</v>
      </c>
      <c r="C2027" s="252">
        <v>50</v>
      </c>
      <c r="D2027" s="251">
        <f t="shared" si="31"/>
        <v>2.5</v>
      </c>
      <c r="E2027" s="170">
        <v>47.5</v>
      </c>
      <c r="F2027" s="171" t="s">
        <v>5377</v>
      </c>
      <c r="G2027" s="153"/>
    </row>
    <row r="2028" spans="2:7">
      <c r="B2028" s="169">
        <v>42515.020763888999</v>
      </c>
      <c r="C2028" s="252">
        <v>50</v>
      </c>
      <c r="D2028" s="251">
        <f t="shared" si="31"/>
        <v>2.4799999999999969</v>
      </c>
      <c r="E2028" s="170">
        <v>47.52</v>
      </c>
      <c r="F2028" s="171" t="s">
        <v>5378</v>
      </c>
      <c r="G2028" s="153"/>
    </row>
    <row r="2029" spans="2:7">
      <c r="B2029" s="169">
        <v>42515.020821758997</v>
      </c>
      <c r="C2029" s="252">
        <v>100</v>
      </c>
      <c r="D2029" s="251">
        <f t="shared" si="31"/>
        <v>5</v>
      </c>
      <c r="E2029" s="170">
        <v>95</v>
      </c>
      <c r="F2029" s="171" t="s">
        <v>5379</v>
      </c>
      <c r="G2029" s="153"/>
    </row>
    <row r="2030" spans="2:7">
      <c r="B2030" s="169">
        <v>42515.020844906998</v>
      </c>
      <c r="C2030" s="252">
        <v>50</v>
      </c>
      <c r="D2030" s="251">
        <f t="shared" si="31"/>
        <v>2.5</v>
      </c>
      <c r="E2030" s="170">
        <v>47.5</v>
      </c>
      <c r="F2030" s="171" t="s">
        <v>5380</v>
      </c>
      <c r="G2030" s="153"/>
    </row>
    <row r="2031" spans="2:7">
      <c r="B2031" s="169">
        <v>42515.020856481002</v>
      </c>
      <c r="C2031" s="252">
        <v>100</v>
      </c>
      <c r="D2031" s="251">
        <f t="shared" si="31"/>
        <v>5</v>
      </c>
      <c r="E2031" s="170">
        <v>95</v>
      </c>
      <c r="F2031" s="171" t="s">
        <v>5381</v>
      </c>
      <c r="G2031" s="153"/>
    </row>
    <row r="2032" spans="2:7">
      <c r="B2032" s="169">
        <v>42515.020879629999</v>
      </c>
      <c r="C2032" s="252">
        <v>100</v>
      </c>
      <c r="D2032" s="251">
        <f t="shared" si="31"/>
        <v>5</v>
      </c>
      <c r="E2032" s="170">
        <v>95</v>
      </c>
      <c r="F2032" s="171" t="s">
        <v>5382</v>
      </c>
      <c r="G2032" s="153"/>
    </row>
    <row r="2033" spans="2:7">
      <c r="B2033" s="169">
        <v>42515.020995370003</v>
      </c>
      <c r="C2033" s="252">
        <v>150</v>
      </c>
      <c r="D2033" s="251">
        <f t="shared" si="31"/>
        <v>7.5</v>
      </c>
      <c r="E2033" s="170">
        <v>142.5</v>
      </c>
      <c r="F2033" s="171" t="s">
        <v>5383</v>
      </c>
      <c r="G2033" s="153"/>
    </row>
    <row r="2034" spans="2:7">
      <c r="B2034" s="169">
        <v>42515.021006944</v>
      </c>
      <c r="C2034" s="252">
        <v>30</v>
      </c>
      <c r="D2034" s="251">
        <f t="shared" si="31"/>
        <v>1.5</v>
      </c>
      <c r="E2034" s="170">
        <v>28.5</v>
      </c>
      <c r="F2034" s="171" t="s">
        <v>5384</v>
      </c>
      <c r="G2034" s="153"/>
    </row>
    <row r="2035" spans="2:7">
      <c r="B2035" s="169">
        <v>42515.021053240998</v>
      </c>
      <c r="C2035" s="252">
        <v>100</v>
      </c>
      <c r="D2035" s="251">
        <f t="shared" si="31"/>
        <v>5</v>
      </c>
      <c r="E2035" s="170">
        <v>95</v>
      </c>
      <c r="F2035" s="171" t="s">
        <v>5385</v>
      </c>
      <c r="G2035" s="153"/>
    </row>
    <row r="2036" spans="2:7">
      <c r="B2036" s="169">
        <v>42515.021053240998</v>
      </c>
      <c r="C2036" s="252">
        <v>100</v>
      </c>
      <c r="D2036" s="251">
        <f t="shared" si="31"/>
        <v>4.9500000000000028</v>
      </c>
      <c r="E2036" s="170">
        <v>95.05</v>
      </c>
      <c r="F2036" s="171" t="s">
        <v>5386</v>
      </c>
      <c r="G2036" s="153"/>
    </row>
    <row r="2037" spans="2:7">
      <c r="B2037" s="169">
        <v>42515.021064815002</v>
      </c>
      <c r="C2037" s="252">
        <v>300</v>
      </c>
      <c r="D2037" s="251">
        <f t="shared" si="31"/>
        <v>15</v>
      </c>
      <c r="E2037" s="170">
        <v>285</v>
      </c>
      <c r="F2037" s="171" t="s">
        <v>5161</v>
      </c>
      <c r="G2037" s="153"/>
    </row>
    <row r="2038" spans="2:7">
      <c r="B2038" s="169">
        <v>42515.02119213</v>
      </c>
      <c r="C2038" s="252">
        <v>200</v>
      </c>
      <c r="D2038" s="251">
        <f t="shared" si="31"/>
        <v>10</v>
      </c>
      <c r="E2038" s="170">
        <v>190</v>
      </c>
      <c r="F2038" s="171" t="s">
        <v>5387</v>
      </c>
      <c r="G2038" s="153"/>
    </row>
    <row r="2039" spans="2:7">
      <c r="B2039" s="169">
        <v>42515.021261574002</v>
      </c>
      <c r="C2039" s="252">
        <v>200</v>
      </c>
      <c r="D2039" s="251">
        <f t="shared" si="31"/>
        <v>10</v>
      </c>
      <c r="E2039" s="170">
        <v>190</v>
      </c>
      <c r="F2039" s="171" t="s">
        <v>5388</v>
      </c>
      <c r="G2039" s="153"/>
    </row>
    <row r="2040" spans="2:7">
      <c r="B2040" s="169">
        <v>42515.021354167002</v>
      </c>
      <c r="C2040" s="252">
        <v>150</v>
      </c>
      <c r="D2040" s="251">
        <f t="shared" si="31"/>
        <v>7.4300000000000068</v>
      </c>
      <c r="E2040" s="170">
        <v>142.57</v>
      </c>
      <c r="F2040" s="171" t="s">
        <v>5389</v>
      </c>
      <c r="G2040" s="153"/>
    </row>
    <row r="2041" spans="2:7">
      <c r="B2041" s="169">
        <v>42515.021469906998</v>
      </c>
      <c r="C2041" s="252">
        <v>50</v>
      </c>
      <c r="D2041" s="251">
        <f t="shared" si="31"/>
        <v>3.5</v>
      </c>
      <c r="E2041" s="170">
        <v>46.5</v>
      </c>
      <c r="F2041" s="171" t="s">
        <v>5390</v>
      </c>
      <c r="G2041" s="153"/>
    </row>
    <row r="2042" spans="2:7">
      <c r="B2042" s="169">
        <v>42515.021597222003</v>
      </c>
      <c r="C2042" s="252">
        <v>100</v>
      </c>
      <c r="D2042" s="251">
        <f t="shared" si="31"/>
        <v>7</v>
      </c>
      <c r="E2042" s="170">
        <v>93</v>
      </c>
      <c r="F2042" s="171" t="s">
        <v>5391</v>
      </c>
      <c r="G2042" s="153"/>
    </row>
    <row r="2043" spans="2:7">
      <c r="B2043" s="169">
        <v>42515.021678240999</v>
      </c>
      <c r="C2043" s="252">
        <v>100</v>
      </c>
      <c r="D2043" s="251">
        <f t="shared" si="31"/>
        <v>5</v>
      </c>
      <c r="E2043" s="170">
        <v>95</v>
      </c>
      <c r="F2043" s="171" t="s">
        <v>4640</v>
      </c>
      <c r="G2043" s="153"/>
    </row>
    <row r="2044" spans="2:7">
      <c r="B2044" s="169">
        <v>42515.021805556004</v>
      </c>
      <c r="C2044" s="252">
        <v>50</v>
      </c>
      <c r="D2044" s="251">
        <f t="shared" si="31"/>
        <v>3.5</v>
      </c>
      <c r="E2044" s="170">
        <v>46.5</v>
      </c>
      <c r="F2044" s="171" t="s">
        <v>5392</v>
      </c>
      <c r="G2044" s="153"/>
    </row>
    <row r="2045" spans="2:7">
      <c r="B2045" s="169">
        <v>42515.021874999999</v>
      </c>
      <c r="C2045" s="252">
        <v>100</v>
      </c>
      <c r="D2045" s="251">
        <f t="shared" si="31"/>
        <v>4.9500000000000028</v>
      </c>
      <c r="E2045" s="170">
        <v>95.05</v>
      </c>
      <c r="F2045" s="171" t="s">
        <v>5393</v>
      </c>
      <c r="G2045" s="153"/>
    </row>
    <row r="2046" spans="2:7">
      <c r="B2046" s="169">
        <v>42515.021909722003</v>
      </c>
      <c r="C2046" s="252">
        <v>40</v>
      </c>
      <c r="D2046" s="251">
        <f t="shared" si="31"/>
        <v>2</v>
      </c>
      <c r="E2046" s="170">
        <v>38</v>
      </c>
      <c r="F2046" s="171" t="s">
        <v>5394</v>
      </c>
      <c r="G2046" s="153"/>
    </row>
    <row r="2047" spans="2:7">
      <c r="B2047" s="169">
        <v>42515.021921296</v>
      </c>
      <c r="C2047" s="252">
        <v>100</v>
      </c>
      <c r="D2047" s="251">
        <f t="shared" si="31"/>
        <v>5</v>
      </c>
      <c r="E2047" s="170">
        <v>95</v>
      </c>
      <c r="F2047" s="171" t="s">
        <v>4497</v>
      </c>
      <c r="G2047" s="153"/>
    </row>
    <row r="2048" spans="2:7">
      <c r="B2048" s="169">
        <v>42515.021967592998</v>
      </c>
      <c r="C2048" s="252">
        <v>100</v>
      </c>
      <c r="D2048" s="251">
        <f t="shared" si="31"/>
        <v>5</v>
      </c>
      <c r="E2048" s="170">
        <v>95</v>
      </c>
      <c r="F2048" s="171" t="s">
        <v>5395</v>
      </c>
      <c r="G2048" s="153"/>
    </row>
    <row r="2049" spans="2:7">
      <c r="B2049" s="169">
        <v>42515.021979167002</v>
      </c>
      <c r="C2049" s="252">
        <v>100</v>
      </c>
      <c r="D2049" s="251">
        <f t="shared" si="31"/>
        <v>7</v>
      </c>
      <c r="E2049" s="170">
        <v>93</v>
      </c>
      <c r="F2049" s="171" t="s">
        <v>5396</v>
      </c>
      <c r="G2049" s="153"/>
    </row>
    <row r="2050" spans="2:7">
      <c r="B2050" s="169">
        <v>42515.021990740999</v>
      </c>
      <c r="C2050" s="252">
        <v>1000</v>
      </c>
      <c r="D2050" s="251">
        <f t="shared" si="31"/>
        <v>50</v>
      </c>
      <c r="E2050" s="170">
        <v>950</v>
      </c>
      <c r="F2050" s="171" t="s">
        <v>5397</v>
      </c>
      <c r="G2050" s="153"/>
    </row>
    <row r="2051" spans="2:7">
      <c r="B2051" s="169">
        <v>42515.022025462997</v>
      </c>
      <c r="C2051" s="252">
        <v>100</v>
      </c>
      <c r="D2051" s="251">
        <f t="shared" si="31"/>
        <v>5</v>
      </c>
      <c r="E2051" s="170">
        <v>95</v>
      </c>
      <c r="F2051" s="171" t="s">
        <v>4892</v>
      </c>
      <c r="G2051" s="153"/>
    </row>
    <row r="2052" spans="2:7">
      <c r="B2052" s="169">
        <v>42515.022048610997</v>
      </c>
      <c r="C2052" s="252">
        <v>50</v>
      </c>
      <c r="D2052" s="251">
        <f t="shared" si="31"/>
        <v>2.5</v>
      </c>
      <c r="E2052" s="170">
        <v>47.5</v>
      </c>
      <c r="F2052" s="171" t="s">
        <v>5398</v>
      </c>
      <c r="G2052" s="153"/>
    </row>
    <row r="2053" spans="2:7">
      <c r="B2053" s="169">
        <v>42515.022060185001</v>
      </c>
      <c r="C2053" s="252">
        <v>90</v>
      </c>
      <c r="D2053" s="251">
        <f t="shared" si="31"/>
        <v>4.5</v>
      </c>
      <c r="E2053" s="170">
        <v>85.5</v>
      </c>
      <c r="F2053" s="171" t="s">
        <v>5399</v>
      </c>
      <c r="G2053" s="153"/>
    </row>
    <row r="2054" spans="2:7">
      <c r="B2054" s="169">
        <v>42515.022083333002</v>
      </c>
      <c r="C2054" s="252">
        <v>100</v>
      </c>
      <c r="D2054" s="251">
        <f t="shared" ref="D2054:D2117" si="32">SUM(C2054-E2054)</f>
        <v>5</v>
      </c>
      <c r="E2054" s="170">
        <v>95</v>
      </c>
      <c r="F2054" s="171" t="s">
        <v>5249</v>
      </c>
      <c r="G2054" s="153"/>
    </row>
    <row r="2055" spans="2:7">
      <c r="B2055" s="169">
        <v>42515.022094906999</v>
      </c>
      <c r="C2055" s="252">
        <v>100</v>
      </c>
      <c r="D2055" s="251">
        <f t="shared" si="32"/>
        <v>5</v>
      </c>
      <c r="E2055" s="170">
        <v>95</v>
      </c>
      <c r="F2055" s="171" t="s">
        <v>5400</v>
      </c>
      <c r="G2055" s="153"/>
    </row>
    <row r="2056" spans="2:7">
      <c r="B2056" s="169">
        <v>42515.022106481003</v>
      </c>
      <c r="C2056" s="252">
        <v>100</v>
      </c>
      <c r="D2056" s="251">
        <f t="shared" si="32"/>
        <v>5</v>
      </c>
      <c r="E2056" s="170">
        <v>95</v>
      </c>
      <c r="F2056" s="171" t="s">
        <v>4546</v>
      </c>
      <c r="G2056" s="153"/>
    </row>
    <row r="2057" spans="2:7">
      <c r="B2057" s="169">
        <v>42515.022164351998</v>
      </c>
      <c r="C2057" s="252">
        <v>300</v>
      </c>
      <c r="D2057" s="251">
        <f t="shared" si="32"/>
        <v>15</v>
      </c>
      <c r="E2057" s="170">
        <v>285</v>
      </c>
      <c r="F2057" s="171" t="s">
        <v>5401</v>
      </c>
      <c r="G2057" s="153"/>
    </row>
    <row r="2058" spans="2:7">
      <c r="B2058" s="169">
        <v>42515.022175926002</v>
      </c>
      <c r="C2058" s="252">
        <v>100</v>
      </c>
      <c r="D2058" s="251">
        <f t="shared" si="32"/>
        <v>5</v>
      </c>
      <c r="E2058" s="170">
        <v>95</v>
      </c>
      <c r="F2058" s="171" t="s">
        <v>5402</v>
      </c>
      <c r="G2058" s="153"/>
    </row>
    <row r="2059" spans="2:7">
      <c r="B2059" s="169">
        <v>42515.022280092999</v>
      </c>
      <c r="C2059" s="252">
        <v>30</v>
      </c>
      <c r="D2059" s="251">
        <f t="shared" si="32"/>
        <v>1.5</v>
      </c>
      <c r="E2059" s="170">
        <v>28.5</v>
      </c>
      <c r="F2059" s="171" t="s">
        <v>4924</v>
      </c>
      <c r="G2059" s="153"/>
    </row>
    <row r="2060" spans="2:7">
      <c r="B2060" s="169">
        <v>42515.022442130001</v>
      </c>
      <c r="C2060" s="252">
        <v>20</v>
      </c>
      <c r="D2060" s="251">
        <f t="shared" si="32"/>
        <v>1</v>
      </c>
      <c r="E2060" s="170">
        <v>19</v>
      </c>
      <c r="F2060" s="171" t="s">
        <v>5403</v>
      </c>
      <c r="G2060" s="153"/>
    </row>
    <row r="2061" spans="2:7">
      <c r="B2061" s="169">
        <v>42515.022453703998</v>
      </c>
      <c r="C2061" s="252">
        <v>50</v>
      </c>
      <c r="D2061" s="251">
        <f t="shared" si="32"/>
        <v>2.5</v>
      </c>
      <c r="E2061" s="170">
        <v>47.5</v>
      </c>
      <c r="F2061" s="171" t="s">
        <v>5404</v>
      </c>
      <c r="G2061" s="153"/>
    </row>
    <row r="2062" spans="2:7">
      <c r="B2062" s="169">
        <v>42515.022523148</v>
      </c>
      <c r="C2062" s="252">
        <v>50</v>
      </c>
      <c r="D2062" s="251">
        <f t="shared" si="32"/>
        <v>2.5</v>
      </c>
      <c r="E2062" s="170">
        <v>47.5</v>
      </c>
      <c r="F2062" s="171" t="s">
        <v>5405</v>
      </c>
      <c r="G2062" s="153"/>
    </row>
    <row r="2063" spans="2:7">
      <c r="B2063" s="169">
        <v>42515.022534721997</v>
      </c>
      <c r="C2063" s="252">
        <v>200</v>
      </c>
      <c r="D2063" s="251">
        <f t="shared" si="32"/>
        <v>9.9000000000000057</v>
      </c>
      <c r="E2063" s="170">
        <v>190.1</v>
      </c>
      <c r="F2063" s="171" t="s">
        <v>5406</v>
      </c>
      <c r="G2063" s="153"/>
    </row>
    <row r="2064" spans="2:7">
      <c r="B2064" s="169">
        <v>42515.022546296001</v>
      </c>
      <c r="C2064" s="252">
        <v>100</v>
      </c>
      <c r="D2064" s="251">
        <f t="shared" si="32"/>
        <v>5</v>
      </c>
      <c r="E2064" s="170">
        <v>95</v>
      </c>
      <c r="F2064" s="171" t="s">
        <v>5249</v>
      </c>
      <c r="G2064" s="153"/>
    </row>
    <row r="2065" spans="2:7">
      <c r="B2065" s="169">
        <v>42515.022673610998</v>
      </c>
      <c r="C2065" s="252">
        <v>100</v>
      </c>
      <c r="D2065" s="251">
        <f t="shared" si="32"/>
        <v>5</v>
      </c>
      <c r="E2065" s="170">
        <v>95</v>
      </c>
      <c r="F2065" s="171" t="s">
        <v>4729</v>
      </c>
      <c r="G2065" s="153"/>
    </row>
    <row r="2066" spans="2:7">
      <c r="B2066" s="169">
        <v>42515.022685185002</v>
      </c>
      <c r="C2066" s="252">
        <v>100</v>
      </c>
      <c r="D2066" s="251">
        <f t="shared" si="32"/>
        <v>5</v>
      </c>
      <c r="E2066" s="170">
        <v>95</v>
      </c>
      <c r="F2066" s="171" t="s">
        <v>5407</v>
      </c>
      <c r="G2066" s="153"/>
    </row>
    <row r="2067" spans="2:7">
      <c r="B2067" s="169">
        <v>42515.022696758999</v>
      </c>
      <c r="C2067" s="252">
        <v>100</v>
      </c>
      <c r="D2067" s="251">
        <f t="shared" si="32"/>
        <v>5</v>
      </c>
      <c r="E2067" s="170">
        <v>95</v>
      </c>
      <c r="F2067" s="171" t="s">
        <v>5408</v>
      </c>
      <c r="G2067" s="153"/>
    </row>
    <row r="2068" spans="2:7">
      <c r="B2068" s="169">
        <v>42515.022719907</v>
      </c>
      <c r="C2068" s="252">
        <v>75</v>
      </c>
      <c r="D2068" s="251">
        <f t="shared" si="32"/>
        <v>3.75</v>
      </c>
      <c r="E2068" s="170">
        <v>71.25</v>
      </c>
      <c r="F2068" s="171" t="s">
        <v>5409</v>
      </c>
      <c r="G2068" s="153"/>
    </row>
    <row r="2069" spans="2:7">
      <c r="B2069" s="169">
        <v>42515.023078703998</v>
      </c>
      <c r="C2069" s="252">
        <v>200</v>
      </c>
      <c r="D2069" s="251">
        <f t="shared" si="32"/>
        <v>10</v>
      </c>
      <c r="E2069" s="170">
        <v>190</v>
      </c>
      <c r="F2069" s="171" t="s">
        <v>5410</v>
      </c>
      <c r="G2069" s="153"/>
    </row>
    <row r="2070" spans="2:7">
      <c r="B2070" s="169">
        <v>42515.023159721997</v>
      </c>
      <c r="C2070" s="252">
        <v>100</v>
      </c>
      <c r="D2070" s="251">
        <f t="shared" si="32"/>
        <v>5</v>
      </c>
      <c r="E2070" s="170">
        <v>95</v>
      </c>
      <c r="F2070" s="171" t="s">
        <v>5020</v>
      </c>
      <c r="G2070" s="153"/>
    </row>
    <row r="2071" spans="2:7">
      <c r="B2071" s="169">
        <v>42515.023171296001</v>
      </c>
      <c r="C2071" s="252">
        <v>100</v>
      </c>
      <c r="D2071" s="251">
        <f t="shared" si="32"/>
        <v>5</v>
      </c>
      <c r="E2071" s="170">
        <v>95</v>
      </c>
      <c r="F2071" s="171" t="s">
        <v>5411</v>
      </c>
      <c r="G2071" s="153"/>
    </row>
    <row r="2072" spans="2:7">
      <c r="B2072" s="169">
        <v>42515.023414351999</v>
      </c>
      <c r="C2072" s="252">
        <v>30</v>
      </c>
      <c r="D2072" s="251">
        <f t="shared" si="32"/>
        <v>1.4899999999999984</v>
      </c>
      <c r="E2072" s="170">
        <v>28.51</v>
      </c>
      <c r="F2072" s="171" t="s">
        <v>5412</v>
      </c>
      <c r="G2072" s="153"/>
    </row>
    <row r="2073" spans="2:7">
      <c r="B2073" s="169">
        <v>42515.023414351999</v>
      </c>
      <c r="C2073" s="252">
        <v>200</v>
      </c>
      <c r="D2073" s="251">
        <f t="shared" si="32"/>
        <v>14</v>
      </c>
      <c r="E2073" s="170">
        <v>186</v>
      </c>
      <c r="F2073" s="171" t="s">
        <v>5413</v>
      </c>
      <c r="G2073" s="153"/>
    </row>
    <row r="2074" spans="2:7">
      <c r="B2074" s="169">
        <v>42515.023599537002</v>
      </c>
      <c r="C2074" s="252">
        <v>200</v>
      </c>
      <c r="D2074" s="251">
        <f t="shared" si="32"/>
        <v>10</v>
      </c>
      <c r="E2074" s="170">
        <v>190</v>
      </c>
      <c r="F2074" s="171" t="s">
        <v>4341</v>
      </c>
      <c r="G2074" s="153"/>
    </row>
    <row r="2075" spans="2:7">
      <c r="B2075" s="169">
        <v>42515.023634259</v>
      </c>
      <c r="C2075" s="252">
        <v>300</v>
      </c>
      <c r="D2075" s="251">
        <f t="shared" si="32"/>
        <v>15</v>
      </c>
      <c r="E2075" s="170">
        <v>285</v>
      </c>
      <c r="F2075" s="171" t="s">
        <v>5414</v>
      </c>
      <c r="G2075" s="153"/>
    </row>
    <row r="2076" spans="2:7">
      <c r="B2076" s="169">
        <v>42515.023854166997</v>
      </c>
      <c r="C2076" s="252">
        <v>30</v>
      </c>
      <c r="D2076" s="251">
        <f t="shared" si="32"/>
        <v>1.5</v>
      </c>
      <c r="E2076" s="170">
        <v>28.5</v>
      </c>
      <c r="F2076" s="171" t="s">
        <v>4481</v>
      </c>
      <c r="G2076" s="153"/>
    </row>
    <row r="2077" spans="2:7">
      <c r="B2077" s="169">
        <v>42515.023865741001</v>
      </c>
      <c r="C2077" s="252">
        <v>10</v>
      </c>
      <c r="D2077" s="251">
        <f t="shared" si="32"/>
        <v>0.69999999999999929</v>
      </c>
      <c r="E2077" s="170">
        <v>9.3000000000000007</v>
      </c>
      <c r="F2077" s="171" t="s">
        <v>4828</v>
      </c>
      <c r="G2077" s="153"/>
    </row>
    <row r="2078" spans="2:7">
      <c r="B2078" s="169">
        <v>42515.024189814998</v>
      </c>
      <c r="C2078" s="252">
        <v>100</v>
      </c>
      <c r="D2078" s="251">
        <f t="shared" si="32"/>
        <v>5</v>
      </c>
      <c r="E2078" s="170">
        <v>95</v>
      </c>
      <c r="F2078" s="171" t="s">
        <v>5415</v>
      </c>
      <c r="G2078" s="153"/>
    </row>
    <row r="2079" spans="2:7">
      <c r="B2079" s="169">
        <v>42515.024236110999</v>
      </c>
      <c r="C2079" s="252">
        <v>75</v>
      </c>
      <c r="D2079" s="251">
        <f t="shared" si="32"/>
        <v>3.75</v>
      </c>
      <c r="E2079" s="170">
        <v>71.25</v>
      </c>
      <c r="F2079" s="171" t="s">
        <v>5416</v>
      </c>
      <c r="G2079" s="153"/>
    </row>
    <row r="2080" spans="2:7">
      <c r="B2080" s="169">
        <v>42515.024351852</v>
      </c>
      <c r="C2080" s="252">
        <v>100</v>
      </c>
      <c r="D2080" s="251">
        <f t="shared" si="32"/>
        <v>5</v>
      </c>
      <c r="E2080" s="170">
        <v>95</v>
      </c>
      <c r="F2080" s="171" t="s">
        <v>5417</v>
      </c>
      <c r="G2080" s="153"/>
    </row>
    <row r="2081" spans="2:7">
      <c r="B2081" s="169">
        <v>42515.024409721998</v>
      </c>
      <c r="C2081" s="252">
        <v>100</v>
      </c>
      <c r="D2081" s="251">
        <f t="shared" si="32"/>
        <v>7</v>
      </c>
      <c r="E2081" s="170">
        <v>93</v>
      </c>
      <c r="F2081" s="171" t="s">
        <v>5418</v>
      </c>
      <c r="G2081" s="153"/>
    </row>
    <row r="2082" spans="2:7">
      <c r="B2082" s="169">
        <v>42515.024432869999</v>
      </c>
      <c r="C2082" s="252">
        <v>100</v>
      </c>
      <c r="D2082" s="251">
        <f t="shared" si="32"/>
        <v>5</v>
      </c>
      <c r="E2082" s="170">
        <v>95</v>
      </c>
      <c r="F2082" s="171" t="s">
        <v>5419</v>
      </c>
      <c r="G2082" s="153"/>
    </row>
    <row r="2083" spans="2:7">
      <c r="B2083" s="169">
        <v>42515.024745369999</v>
      </c>
      <c r="C2083" s="252">
        <v>200</v>
      </c>
      <c r="D2083" s="251">
        <f t="shared" si="32"/>
        <v>10</v>
      </c>
      <c r="E2083" s="170">
        <v>190</v>
      </c>
      <c r="F2083" s="171" t="s">
        <v>5420</v>
      </c>
      <c r="G2083" s="153"/>
    </row>
    <row r="2084" spans="2:7">
      <c r="B2084" s="169">
        <v>42515.024780093001</v>
      </c>
      <c r="C2084" s="252">
        <v>148</v>
      </c>
      <c r="D2084" s="251">
        <f t="shared" si="32"/>
        <v>7.4000000000000057</v>
      </c>
      <c r="E2084" s="170">
        <v>140.6</v>
      </c>
      <c r="F2084" s="171" t="s">
        <v>5183</v>
      </c>
      <c r="G2084" s="153"/>
    </row>
    <row r="2085" spans="2:7">
      <c r="B2085" s="169">
        <v>42515.024918980998</v>
      </c>
      <c r="C2085" s="252">
        <v>100</v>
      </c>
      <c r="D2085" s="251">
        <f t="shared" si="32"/>
        <v>5</v>
      </c>
      <c r="E2085" s="170">
        <v>95</v>
      </c>
      <c r="F2085" s="171" t="s">
        <v>5421</v>
      </c>
      <c r="G2085" s="153"/>
    </row>
    <row r="2086" spans="2:7">
      <c r="B2086" s="169">
        <v>42515.024976852001</v>
      </c>
      <c r="C2086" s="252">
        <v>200</v>
      </c>
      <c r="D2086" s="251">
        <f t="shared" si="32"/>
        <v>10</v>
      </c>
      <c r="E2086" s="170">
        <v>190</v>
      </c>
      <c r="F2086" s="171" t="s">
        <v>5422</v>
      </c>
      <c r="G2086" s="153"/>
    </row>
    <row r="2087" spans="2:7">
      <c r="B2087" s="169">
        <v>42515.025185184997</v>
      </c>
      <c r="C2087" s="252">
        <v>75</v>
      </c>
      <c r="D2087" s="251">
        <f t="shared" si="32"/>
        <v>3.75</v>
      </c>
      <c r="E2087" s="170">
        <v>71.25</v>
      </c>
      <c r="F2087" s="171" t="s">
        <v>5311</v>
      </c>
      <c r="G2087" s="153"/>
    </row>
    <row r="2088" spans="2:7">
      <c r="B2088" s="169">
        <v>42515.025578704001</v>
      </c>
      <c r="C2088" s="252">
        <v>500</v>
      </c>
      <c r="D2088" s="251">
        <f t="shared" si="32"/>
        <v>25</v>
      </c>
      <c r="E2088" s="170">
        <v>475</v>
      </c>
      <c r="F2088" s="171" t="s">
        <v>4299</v>
      </c>
      <c r="G2088" s="153"/>
    </row>
    <row r="2089" spans="2:7">
      <c r="B2089" s="169">
        <v>42515.025740741003</v>
      </c>
      <c r="C2089" s="252">
        <v>100</v>
      </c>
      <c r="D2089" s="251">
        <f t="shared" si="32"/>
        <v>5</v>
      </c>
      <c r="E2089" s="170">
        <v>95</v>
      </c>
      <c r="F2089" s="171" t="s">
        <v>5423</v>
      </c>
      <c r="G2089" s="153"/>
    </row>
    <row r="2090" spans="2:7">
      <c r="B2090" s="169">
        <v>42515.026458332999</v>
      </c>
      <c r="C2090" s="252">
        <v>100</v>
      </c>
      <c r="D2090" s="251">
        <f t="shared" si="32"/>
        <v>5</v>
      </c>
      <c r="E2090" s="170">
        <v>95</v>
      </c>
      <c r="F2090" s="171" t="s">
        <v>4836</v>
      </c>
      <c r="G2090" s="153"/>
    </row>
    <row r="2091" spans="2:7">
      <c r="B2091" s="169">
        <v>42515.026597222</v>
      </c>
      <c r="C2091" s="252">
        <v>100</v>
      </c>
      <c r="D2091" s="251">
        <f t="shared" si="32"/>
        <v>5</v>
      </c>
      <c r="E2091" s="170">
        <v>95</v>
      </c>
      <c r="F2091" s="171" t="s">
        <v>5424</v>
      </c>
      <c r="G2091" s="153"/>
    </row>
    <row r="2092" spans="2:7">
      <c r="B2092" s="169">
        <v>42515.026805556001</v>
      </c>
      <c r="C2092" s="252">
        <v>100</v>
      </c>
      <c r="D2092" s="251">
        <f t="shared" si="32"/>
        <v>5</v>
      </c>
      <c r="E2092" s="170">
        <v>95</v>
      </c>
      <c r="F2092" s="171" t="s">
        <v>5425</v>
      </c>
      <c r="G2092" s="153"/>
    </row>
    <row r="2093" spans="2:7">
      <c r="B2093" s="169">
        <v>42515.026851852002</v>
      </c>
      <c r="C2093" s="252">
        <v>100</v>
      </c>
      <c r="D2093" s="251">
        <f t="shared" si="32"/>
        <v>5</v>
      </c>
      <c r="E2093" s="170">
        <v>95</v>
      </c>
      <c r="F2093" s="171" t="s">
        <v>5426</v>
      </c>
      <c r="G2093" s="153"/>
    </row>
    <row r="2094" spans="2:7">
      <c r="B2094" s="169">
        <v>42515.026967593003</v>
      </c>
      <c r="C2094" s="252">
        <v>75</v>
      </c>
      <c r="D2094" s="251">
        <f t="shared" si="32"/>
        <v>3.75</v>
      </c>
      <c r="E2094" s="170">
        <v>71.25</v>
      </c>
      <c r="F2094" s="171" t="s">
        <v>5427</v>
      </c>
      <c r="G2094" s="153"/>
    </row>
    <row r="2095" spans="2:7">
      <c r="B2095" s="169">
        <v>42515.027395833</v>
      </c>
      <c r="C2095" s="252">
        <v>200</v>
      </c>
      <c r="D2095" s="251">
        <f t="shared" si="32"/>
        <v>10</v>
      </c>
      <c r="E2095" s="170">
        <v>190</v>
      </c>
      <c r="F2095" s="171" t="s">
        <v>5428</v>
      </c>
      <c r="G2095" s="153"/>
    </row>
    <row r="2096" spans="2:7">
      <c r="B2096" s="169">
        <v>42515.027523147997</v>
      </c>
      <c r="C2096" s="252">
        <v>200</v>
      </c>
      <c r="D2096" s="251">
        <f t="shared" si="32"/>
        <v>9.9000000000000057</v>
      </c>
      <c r="E2096" s="170">
        <v>190.1</v>
      </c>
      <c r="F2096" s="171" t="s">
        <v>5429</v>
      </c>
      <c r="G2096" s="153"/>
    </row>
    <row r="2097" spans="2:7">
      <c r="B2097" s="169">
        <v>42515.027592592996</v>
      </c>
      <c r="C2097" s="252">
        <v>300</v>
      </c>
      <c r="D2097" s="251">
        <f t="shared" si="32"/>
        <v>15</v>
      </c>
      <c r="E2097" s="170">
        <v>285</v>
      </c>
      <c r="F2097" s="171" t="s">
        <v>5430</v>
      </c>
      <c r="G2097" s="153"/>
    </row>
    <row r="2098" spans="2:7">
      <c r="B2098" s="169">
        <v>42515.027893519</v>
      </c>
      <c r="C2098" s="252">
        <v>120</v>
      </c>
      <c r="D2098" s="251">
        <f t="shared" si="32"/>
        <v>6</v>
      </c>
      <c r="E2098" s="170">
        <v>114</v>
      </c>
      <c r="F2098" s="171" t="s">
        <v>5431</v>
      </c>
      <c r="G2098" s="153"/>
    </row>
    <row r="2099" spans="2:7">
      <c r="B2099" s="169">
        <v>42515.027893519</v>
      </c>
      <c r="C2099" s="252">
        <v>50</v>
      </c>
      <c r="D2099" s="251">
        <f t="shared" si="32"/>
        <v>3.5</v>
      </c>
      <c r="E2099" s="170">
        <v>46.5</v>
      </c>
      <c r="F2099" s="171" t="s">
        <v>5432</v>
      </c>
      <c r="G2099" s="153"/>
    </row>
    <row r="2100" spans="2:7">
      <c r="B2100" s="169">
        <v>42515.028310185</v>
      </c>
      <c r="C2100" s="252">
        <v>75</v>
      </c>
      <c r="D2100" s="251">
        <f t="shared" si="32"/>
        <v>3.7099999999999937</v>
      </c>
      <c r="E2100" s="170">
        <v>71.290000000000006</v>
      </c>
      <c r="F2100" s="171" t="s">
        <v>5433</v>
      </c>
      <c r="G2100" s="153"/>
    </row>
    <row r="2101" spans="2:7">
      <c r="B2101" s="169">
        <v>42515.028483795999</v>
      </c>
      <c r="C2101" s="252">
        <v>200</v>
      </c>
      <c r="D2101" s="251">
        <f t="shared" si="32"/>
        <v>10</v>
      </c>
      <c r="E2101" s="170">
        <v>190</v>
      </c>
      <c r="F2101" s="171" t="s">
        <v>5434</v>
      </c>
      <c r="G2101" s="153"/>
    </row>
    <row r="2102" spans="2:7">
      <c r="B2102" s="169">
        <v>42515.028749999998</v>
      </c>
      <c r="C2102" s="252">
        <v>300</v>
      </c>
      <c r="D2102" s="251">
        <f t="shared" si="32"/>
        <v>15</v>
      </c>
      <c r="E2102" s="170">
        <v>285</v>
      </c>
      <c r="F2102" s="171" t="s">
        <v>5435</v>
      </c>
      <c r="G2102" s="153"/>
    </row>
    <row r="2103" spans="2:7">
      <c r="B2103" s="169">
        <v>42515.028784722002</v>
      </c>
      <c r="C2103" s="252">
        <v>100</v>
      </c>
      <c r="D2103" s="251">
        <f t="shared" si="32"/>
        <v>5</v>
      </c>
      <c r="E2103" s="170">
        <v>95</v>
      </c>
      <c r="F2103" s="171" t="s">
        <v>5436</v>
      </c>
      <c r="G2103" s="153"/>
    </row>
    <row r="2104" spans="2:7">
      <c r="B2104" s="169">
        <v>42515.029062499998</v>
      </c>
      <c r="C2104" s="252">
        <v>100</v>
      </c>
      <c r="D2104" s="251">
        <f t="shared" si="32"/>
        <v>5</v>
      </c>
      <c r="E2104" s="170">
        <v>95</v>
      </c>
      <c r="F2104" s="171" t="s">
        <v>5437</v>
      </c>
      <c r="G2104" s="153"/>
    </row>
    <row r="2105" spans="2:7">
      <c r="B2105" s="169">
        <v>42515.029421296</v>
      </c>
      <c r="C2105" s="252">
        <v>200</v>
      </c>
      <c r="D2105" s="251">
        <f t="shared" si="32"/>
        <v>10</v>
      </c>
      <c r="E2105" s="170">
        <v>190</v>
      </c>
      <c r="F2105" s="171" t="s">
        <v>5438</v>
      </c>
      <c r="G2105" s="153"/>
    </row>
    <row r="2106" spans="2:7">
      <c r="B2106" s="169">
        <v>42515.029976851998</v>
      </c>
      <c r="C2106" s="252">
        <v>150</v>
      </c>
      <c r="D2106" s="251">
        <f t="shared" si="32"/>
        <v>7.5</v>
      </c>
      <c r="E2106" s="170">
        <v>142.5</v>
      </c>
      <c r="F2106" s="171" t="s">
        <v>5439</v>
      </c>
      <c r="G2106" s="153"/>
    </row>
    <row r="2107" spans="2:7">
      <c r="B2107" s="169">
        <v>42515.030416667003</v>
      </c>
      <c r="C2107" s="252">
        <v>500</v>
      </c>
      <c r="D2107" s="251">
        <f t="shared" si="32"/>
        <v>25</v>
      </c>
      <c r="E2107" s="170">
        <v>475</v>
      </c>
      <c r="F2107" s="171" t="s">
        <v>5440</v>
      </c>
      <c r="G2107" s="153"/>
    </row>
    <row r="2108" spans="2:7">
      <c r="B2108" s="169">
        <v>42515.031469907</v>
      </c>
      <c r="C2108" s="252">
        <v>50</v>
      </c>
      <c r="D2108" s="251">
        <f t="shared" si="32"/>
        <v>2.5</v>
      </c>
      <c r="E2108" s="170">
        <v>47.5</v>
      </c>
      <c r="F2108" s="171" t="s">
        <v>3988</v>
      </c>
      <c r="G2108" s="153"/>
    </row>
    <row r="2109" spans="2:7">
      <c r="B2109" s="169">
        <v>42515.032164352</v>
      </c>
      <c r="C2109" s="252">
        <v>300</v>
      </c>
      <c r="D2109" s="251">
        <f t="shared" si="32"/>
        <v>15</v>
      </c>
      <c r="E2109" s="170">
        <v>285</v>
      </c>
      <c r="F2109" s="171" t="s">
        <v>5441</v>
      </c>
      <c r="G2109" s="153"/>
    </row>
    <row r="2110" spans="2:7">
      <c r="B2110" s="169">
        <v>42515.032442130003</v>
      </c>
      <c r="C2110" s="252">
        <v>100</v>
      </c>
      <c r="D2110" s="251">
        <f t="shared" si="32"/>
        <v>5</v>
      </c>
      <c r="E2110" s="170">
        <v>95</v>
      </c>
      <c r="F2110" s="171" t="s">
        <v>5442</v>
      </c>
      <c r="G2110" s="153"/>
    </row>
    <row r="2111" spans="2:7">
      <c r="B2111" s="169">
        <v>42515.032476852</v>
      </c>
      <c r="C2111" s="252">
        <v>100</v>
      </c>
      <c r="D2111" s="251">
        <f t="shared" si="32"/>
        <v>5</v>
      </c>
      <c r="E2111" s="170">
        <v>95</v>
      </c>
      <c r="F2111" s="171" t="s">
        <v>5443</v>
      </c>
      <c r="G2111" s="153"/>
    </row>
    <row r="2112" spans="2:7">
      <c r="B2112" s="169">
        <v>42515.032928241002</v>
      </c>
      <c r="C2112" s="252">
        <v>100</v>
      </c>
      <c r="D2112" s="251">
        <f t="shared" si="32"/>
        <v>5</v>
      </c>
      <c r="E2112" s="170">
        <v>95</v>
      </c>
      <c r="F2112" s="171" t="s">
        <v>5249</v>
      </c>
      <c r="G2112" s="153"/>
    </row>
    <row r="2113" spans="2:7">
      <c r="B2113" s="169">
        <v>42515.032974537004</v>
      </c>
      <c r="C2113" s="252">
        <v>300</v>
      </c>
      <c r="D2113" s="251">
        <f t="shared" si="32"/>
        <v>15</v>
      </c>
      <c r="E2113" s="170">
        <v>285</v>
      </c>
      <c r="F2113" s="171" t="s">
        <v>5174</v>
      </c>
      <c r="G2113" s="153"/>
    </row>
    <row r="2114" spans="2:7">
      <c r="B2114" s="169">
        <v>42515.03349537</v>
      </c>
      <c r="C2114" s="252">
        <v>100</v>
      </c>
      <c r="D2114" s="251">
        <f t="shared" si="32"/>
        <v>5</v>
      </c>
      <c r="E2114" s="170">
        <v>95</v>
      </c>
      <c r="F2114" s="171" t="s">
        <v>5444</v>
      </c>
      <c r="G2114" s="153"/>
    </row>
    <row r="2115" spans="2:7">
      <c r="B2115" s="169">
        <v>42515.036828703996</v>
      </c>
      <c r="C2115" s="252">
        <v>100</v>
      </c>
      <c r="D2115" s="251">
        <f t="shared" si="32"/>
        <v>5</v>
      </c>
      <c r="E2115" s="170">
        <v>95</v>
      </c>
      <c r="F2115" s="171" t="s">
        <v>5445</v>
      </c>
      <c r="G2115" s="153"/>
    </row>
    <row r="2116" spans="2:7">
      <c r="B2116" s="169">
        <v>42515.038263889001</v>
      </c>
      <c r="C2116" s="252">
        <v>100</v>
      </c>
      <c r="D2116" s="251">
        <f t="shared" si="32"/>
        <v>5</v>
      </c>
      <c r="E2116" s="170">
        <v>95</v>
      </c>
      <c r="F2116" s="171" t="s">
        <v>5446</v>
      </c>
      <c r="G2116" s="153"/>
    </row>
    <row r="2117" spans="2:7">
      <c r="B2117" s="169">
        <v>42515.039849537003</v>
      </c>
      <c r="C2117" s="252">
        <v>100</v>
      </c>
      <c r="D2117" s="251">
        <f t="shared" si="32"/>
        <v>4.9500000000000028</v>
      </c>
      <c r="E2117" s="170">
        <v>95.05</v>
      </c>
      <c r="F2117" s="171" t="s">
        <v>5447</v>
      </c>
      <c r="G2117" s="153"/>
    </row>
    <row r="2118" spans="2:7">
      <c r="B2118" s="169">
        <v>42515.040590277997</v>
      </c>
      <c r="C2118" s="252">
        <v>100</v>
      </c>
      <c r="D2118" s="251">
        <f t="shared" ref="D2118:D2181" si="33">SUM(C2118-E2118)</f>
        <v>5</v>
      </c>
      <c r="E2118" s="170">
        <v>95</v>
      </c>
      <c r="F2118" s="171" t="s">
        <v>5448</v>
      </c>
      <c r="G2118" s="153"/>
    </row>
    <row r="2119" spans="2:7">
      <c r="B2119" s="169">
        <v>42515.040625000001</v>
      </c>
      <c r="C2119" s="252">
        <v>100</v>
      </c>
      <c r="D2119" s="251">
        <f t="shared" si="33"/>
        <v>5</v>
      </c>
      <c r="E2119" s="170">
        <v>95</v>
      </c>
      <c r="F2119" s="171" t="s">
        <v>5449</v>
      </c>
      <c r="G2119" s="153"/>
    </row>
    <row r="2120" spans="2:7">
      <c r="B2120" s="169">
        <v>42515.042511574</v>
      </c>
      <c r="C2120" s="252">
        <v>100</v>
      </c>
      <c r="D2120" s="251">
        <f t="shared" si="33"/>
        <v>5</v>
      </c>
      <c r="E2120" s="170">
        <v>95</v>
      </c>
      <c r="F2120" s="171" t="s">
        <v>5450</v>
      </c>
      <c r="G2120" s="153"/>
    </row>
    <row r="2121" spans="2:7">
      <c r="B2121" s="169">
        <v>42515.043865740998</v>
      </c>
      <c r="C2121" s="252">
        <v>100</v>
      </c>
      <c r="D2121" s="251">
        <f t="shared" si="33"/>
        <v>7</v>
      </c>
      <c r="E2121" s="170">
        <v>93</v>
      </c>
      <c r="F2121" s="171" t="s">
        <v>5451</v>
      </c>
      <c r="G2121" s="153"/>
    </row>
    <row r="2122" spans="2:7">
      <c r="B2122" s="169">
        <v>42515.044085647998</v>
      </c>
      <c r="C2122" s="252">
        <v>100</v>
      </c>
      <c r="D2122" s="251">
        <f t="shared" si="33"/>
        <v>5</v>
      </c>
      <c r="E2122" s="170">
        <v>95</v>
      </c>
      <c r="F2122" s="171" t="s">
        <v>5452</v>
      </c>
      <c r="G2122" s="153"/>
    </row>
    <row r="2123" spans="2:7">
      <c r="B2123" s="169">
        <v>42515.045104167002</v>
      </c>
      <c r="C2123" s="252">
        <v>500</v>
      </c>
      <c r="D2123" s="251">
        <f t="shared" si="33"/>
        <v>25</v>
      </c>
      <c r="E2123" s="170">
        <v>475</v>
      </c>
      <c r="F2123" s="171" t="s">
        <v>5453</v>
      </c>
      <c r="G2123" s="153"/>
    </row>
    <row r="2124" spans="2:7">
      <c r="B2124" s="169">
        <v>42515.047129630002</v>
      </c>
      <c r="C2124" s="252">
        <v>100</v>
      </c>
      <c r="D2124" s="251">
        <f t="shared" si="33"/>
        <v>5</v>
      </c>
      <c r="E2124" s="170">
        <v>95</v>
      </c>
      <c r="F2124" s="171" t="s">
        <v>5454</v>
      </c>
      <c r="G2124" s="153"/>
    </row>
    <row r="2125" spans="2:7">
      <c r="B2125" s="169">
        <v>42515.049629629997</v>
      </c>
      <c r="C2125" s="252">
        <v>20</v>
      </c>
      <c r="D2125" s="251">
        <f t="shared" si="33"/>
        <v>0.98999999999999844</v>
      </c>
      <c r="E2125" s="170">
        <v>19.010000000000002</v>
      </c>
      <c r="F2125" s="171" t="s">
        <v>5455</v>
      </c>
      <c r="G2125" s="153"/>
    </row>
    <row r="2126" spans="2:7">
      <c r="B2126" s="169">
        <v>42515.050046295997</v>
      </c>
      <c r="C2126" s="252">
        <v>100</v>
      </c>
      <c r="D2126" s="251">
        <f t="shared" si="33"/>
        <v>5</v>
      </c>
      <c r="E2126" s="170">
        <v>95</v>
      </c>
      <c r="F2126" s="171" t="s">
        <v>5456</v>
      </c>
      <c r="G2126" s="153"/>
    </row>
    <row r="2127" spans="2:7">
      <c r="B2127" s="169">
        <v>42515.053287037001</v>
      </c>
      <c r="C2127" s="252">
        <v>50</v>
      </c>
      <c r="D2127" s="251">
        <f t="shared" si="33"/>
        <v>2.5</v>
      </c>
      <c r="E2127" s="170">
        <v>47.5</v>
      </c>
      <c r="F2127" s="171" t="s">
        <v>5457</v>
      </c>
      <c r="G2127" s="153"/>
    </row>
    <row r="2128" spans="2:7">
      <c r="B2128" s="169">
        <v>42515.053773148</v>
      </c>
      <c r="C2128" s="252">
        <v>100</v>
      </c>
      <c r="D2128" s="251">
        <f t="shared" si="33"/>
        <v>7</v>
      </c>
      <c r="E2128" s="170">
        <v>93</v>
      </c>
      <c r="F2128" s="171" t="s">
        <v>5458</v>
      </c>
      <c r="G2128" s="153"/>
    </row>
    <row r="2129" spans="2:7">
      <c r="B2129" s="169">
        <v>42515.057905093003</v>
      </c>
      <c r="C2129" s="252">
        <v>100</v>
      </c>
      <c r="D2129" s="251">
        <f t="shared" si="33"/>
        <v>5</v>
      </c>
      <c r="E2129" s="170">
        <v>95</v>
      </c>
      <c r="F2129" s="171" t="s">
        <v>5457</v>
      </c>
      <c r="G2129" s="153"/>
    </row>
    <row r="2130" spans="2:7">
      <c r="B2130" s="169">
        <v>42515.063391203999</v>
      </c>
      <c r="C2130" s="252">
        <v>100</v>
      </c>
      <c r="D2130" s="251">
        <f t="shared" si="33"/>
        <v>4.9500000000000028</v>
      </c>
      <c r="E2130" s="170">
        <v>95.05</v>
      </c>
      <c r="F2130" s="171" t="s">
        <v>5459</v>
      </c>
      <c r="G2130" s="153"/>
    </row>
    <row r="2131" spans="2:7">
      <c r="B2131" s="169">
        <v>42515.072905093002</v>
      </c>
      <c r="C2131" s="252">
        <v>50</v>
      </c>
      <c r="D2131" s="251">
        <f t="shared" si="33"/>
        <v>2.4799999999999969</v>
      </c>
      <c r="E2131" s="170">
        <v>47.52</v>
      </c>
      <c r="F2131" s="171" t="s">
        <v>5460</v>
      </c>
      <c r="G2131" s="153"/>
    </row>
    <row r="2132" spans="2:7">
      <c r="B2132" s="169">
        <v>42515.083356481002</v>
      </c>
      <c r="C2132" s="252">
        <v>50</v>
      </c>
      <c r="D2132" s="251">
        <f t="shared" si="33"/>
        <v>2.5</v>
      </c>
      <c r="E2132" s="170">
        <v>47.5</v>
      </c>
      <c r="F2132" s="171" t="s">
        <v>4178</v>
      </c>
      <c r="G2132" s="153"/>
    </row>
    <row r="2133" spans="2:7">
      <c r="B2133" s="169">
        <v>42515.087476852001</v>
      </c>
      <c r="C2133" s="252">
        <v>300</v>
      </c>
      <c r="D2133" s="251">
        <f t="shared" si="33"/>
        <v>15</v>
      </c>
      <c r="E2133" s="170">
        <v>285</v>
      </c>
      <c r="F2133" s="171" t="s">
        <v>5461</v>
      </c>
      <c r="G2133" s="153"/>
    </row>
    <row r="2134" spans="2:7">
      <c r="B2134" s="169">
        <v>42515.113078704002</v>
      </c>
      <c r="C2134" s="252">
        <v>100</v>
      </c>
      <c r="D2134" s="251">
        <f t="shared" si="33"/>
        <v>5</v>
      </c>
      <c r="E2134" s="170">
        <v>95</v>
      </c>
      <c r="F2134" s="171" t="s">
        <v>5462</v>
      </c>
      <c r="G2134" s="153"/>
    </row>
    <row r="2135" spans="2:7">
      <c r="B2135" s="169">
        <v>42515.114317129999</v>
      </c>
      <c r="C2135" s="252">
        <v>100</v>
      </c>
      <c r="D2135" s="251">
        <f t="shared" si="33"/>
        <v>5</v>
      </c>
      <c r="E2135" s="170">
        <v>95</v>
      </c>
      <c r="F2135" s="171" t="s">
        <v>5462</v>
      </c>
      <c r="G2135" s="153"/>
    </row>
    <row r="2136" spans="2:7">
      <c r="B2136" s="169">
        <v>42515.118425925997</v>
      </c>
      <c r="C2136" s="252">
        <v>30</v>
      </c>
      <c r="D2136" s="251">
        <f t="shared" si="33"/>
        <v>1.5</v>
      </c>
      <c r="E2136" s="170">
        <v>28.5</v>
      </c>
      <c r="F2136" s="171" t="s">
        <v>5463</v>
      </c>
      <c r="G2136" s="153"/>
    </row>
    <row r="2137" spans="2:7">
      <c r="B2137" s="169">
        <v>42515.125879630003</v>
      </c>
      <c r="C2137" s="252">
        <v>100</v>
      </c>
      <c r="D2137" s="251">
        <f t="shared" si="33"/>
        <v>5</v>
      </c>
      <c r="E2137" s="170">
        <v>95</v>
      </c>
      <c r="F2137" s="171" t="s">
        <v>5464</v>
      </c>
      <c r="G2137" s="153"/>
    </row>
    <row r="2138" spans="2:7">
      <c r="B2138" s="169">
        <v>42515.141412037003</v>
      </c>
      <c r="C2138" s="252">
        <v>200</v>
      </c>
      <c r="D2138" s="251">
        <f t="shared" si="33"/>
        <v>10</v>
      </c>
      <c r="E2138" s="170">
        <v>190</v>
      </c>
      <c r="F2138" s="171" t="s">
        <v>5465</v>
      </c>
      <c r="G2138" s="153"/>
    </row>
    <row r="2139" spans="2:7">
      <c r="B2139" s="169">
        <v>42515.147673610998</v>
      </c>
      <c r="C2139" s="252">
        <v>10</v>
      </c>
      <c r="D2139" s="251">
        <f t="shared" si="33"/>
        <v>0.5</v>
      </c>
      <c r="E2139" s="170">
        <v>9.5</v>
      </c>
      <c r="F2139" s="171" t="s">
        <v>5466</v>
      </c>
      <c r="G2139" s="153"/>
    </row>
    <row r="2140" spans="2:7">
      <c r="B2140" s="169">
        <v>42515.169097222002</v>
      </c>
      <c r="C2140" s="252">
        <v>100</v>
      </c>
      <c r="D2140" s="251">
        <f t="shared" si="33"/>
        <v>7</v>
      </c>
      <c r="E2140" s="170">
        <v>93</v>
      </c>
      <c r="F2140" s="171" t="s">
        <v>3849</v>
      </c>
      <c r="G2140" s="153"/>
    </row>
    <row r="2141" spans="2:7">
      <c r="B2141" s="169">
        <v>42515.181863425998</v>
      </c>
      <c r="C2141" s="252">
        <v>100</v>
      </c>
      <c r="D2141" s="251">
        <f t="shared" si="33"/>
        <v>5</v>
      </c>
      <c r="E2141" s="170">
        <v>95</v>
      </c>
      <c r="F2141" s="171" t="s">
        <v>4739</v>
      </c>
      <c r="G2141" s="153"/>
    </row>
    <row r="2142" spans="2:7">
      <c r="B2142" s="169">
        <v>42515.185046295999</v>
      </c>
      <c r="C2142" s="252">
        <v>100</v>
      </c>
      <c r="D2142" s="251">
        <f t="shared" si="33"/>
        <v>7</v>
      </c>
      <c r="E2142" s="170">
        <v>93</v>
      </c>
      <c r="F2142" s="171" t="s">
        <v>5467</v>
      </c>
      <c r="G2142" s="153"/>
    </row>
    <row r="2143" spans="2:7">
      <c r="B2143" s="169">
        <v>42515.186608796001</v>
      </c>
      <c r="C2143" s="252">
        <v>100</v>
      </c>
      <c r="D2143" s="251">
        <f t="shared" si="33"/>
        <v>5</v>
      </c>
      <c r="E2143" s="170">
        <v>95</v>
      </c>
      <c r="F2143" s="171" t="s">
        <v>5468</v>
      </c>
      <c r="G2143" s="153"/>
    </row>
    <row r="2144" spans="2:7">
      <c r="B2144" s="169">
        <v>42515.196898148002</v>
      </c>
      <c r="C2144" s="252">
        <v>555</v>
      </c>
      <c r="D2144" s="251">
        <f t="shared" si="33"/>
        <v>27.75</v>
      </c>
      <c r="E2144" s="170">
        <v>527.25</v>
      </c>
      <c r="F2144" s="171" t="s">
        <v>5469</v>
      </c>
      <c r="G2144" s="153"/>
    </row>
    <row r="2145" spans="2:7">
      <c r="B2145" s="169">
        <v>42515.198159722</v>
      </c>
      <c r="C2145" s="252">
        <v>100</v>
      </c>
      <c r="D2145" s="251">
        <f t="shared" si="33"/>
        <v>5</v>
      </c>
      <c r="E2145" s="170">
        <v>95</v>
      </c>
      <c r="F2145" s="171" t="s">
        <v>4668</v>
      </c>
      <c r="G2145" s="153"/>
    </row>
    <row r="2146" spans="2:7">
      <c r="B2146" s="169">
        <v>42515.219363425997</v>
      </c>
      <c r="C2146" s="252">
        <v>500</v>
      </c>
      <c r="D2146" s="251">
        <f t="shared" si="33"/>
        <v>25</v>
      </c>
      <c r="E2146" s="170">
        <v>475</v>
      </c>
      <c r="F2146" s="171" t="s">
        <v>5470</v>
      </c>
      <c r="G2146" s="153"/>
    </row>
    <row r="2147" spans="2:7">
      <c r="B2147" s="169">
        <v>42515.219930555999</v>
      </c>
      <c r="C2147" s="252">
        <v>100</v>
      </c>
      <c r="D2147" s="251">
        <f t="shared" si="33"/>
        <v>5</v>
      </c>
      <c r="E2147" s="170">
        <v>95</v>
      </c>
      <c r="F2147" s="171" t="s">
        <v>5471</v>
      </c>
      <c r="G2147" s="153"/>
    </row>
    <row r="2148" spans="2:7">
      <c r="B2148" s="169">
        <v>42515.261979167</v>
      </c>
      <c r="C2148" s="252">
        <v>500</v>
      </c>
      <c r="D2148" s="251">
        <f t="shared" si="33"/>
        <v>24.75</v>
      </c>
      <c r="E2148" s="170">
        <v>475.25</v>
      </c>
      <c r="F2148" s="171" t="s">
        <v>5472</v>
      </c>
      <c r="G2148" s="153"/>
    </row>
    <row r="2149" spans="2:7">
      <c r="B2149" s="169">
        <v>42515.273032407</v>
      </c>
      <c r="C2149" s="252">
        <v>50</v>
      </c>
      <c r="D2149" s="251">
        <f t="shared" si="33"/>
        <v>2.5</v>
      </c>
      <c r="E2149" s="170">
        <v>47.5</v>
      </c>
      <c r="F2149" s="171" t="s">
        <v>5473</v>
      </c>
      <c r="G2149" s="153"/>
    </row>
    <row r="2150" spans="2:7">
      <c r="B2150" s="169">
        <v>42515.298287037003</v>
      </c>
      <c r="C2150" s="252">
        <v>50</v>
      </c>
      <c r="D2150" s="251">
        <f t="shared" si="33"/>
        <v>2.5</v>
      </c>
      <c r="E2150" s="170">
        <v>47.5</v>
      </c>
      <c r="F2150" s="171" t="s">
        <v>5474</v>
      </c>
      <c r="G2150" s="153"/>
    </row>
    <row r="2151" spans="2:7">
      <c r="B2151" s="169">
        <v>42515.309722222002</v>
      </c>
      <c r="C2151" s="252">
        <v>50</v>
      </c>
      <c r="D2151" s="251">
        <f t="shared" si="33"/>
        <v>2.4799999999999969</v>
      </c>
      <c r="E2151" s="170">
        <v>47.52</v>
      </c>
      <c r="F2151" s="171" t="s">
        <v>5475</v>
      </c>
      <c r="G2151" s="153"/>
    </row>
    <row r="2152" spans="2:7">
      <c r="B2152" s="169">
        <v>42515.312627314997</v>
      </c>
      <c r="C2152" s="252">
        <v>500</v>
      </c>
      <c r="D2152" s="251">
        <f t="shared" si="33"/>
        <v>25</v>
      </c>
      <c r="E2152" s="170">
        <v>475</v>
      </c>
      <c r="F2152" s="171" t="s">
        <v>5476</v>
      </c>
      <c r="G2152" s="153"/>
    </row>
    <row r="2153" spans="2:7">
      <c r="B2153" s="169">
        <v>42515.313194444003</v>
      </c>
      <c r="C2153" s="252">
        <v>100</v>
      </c>
      <c r="D2153" s="251">
        <f t="shared" si="33"/>
        <v>5</v>
      </c>
      <c r="E2153" s="170">
        <v>95</v>
      </c>
      <c r="F2153" s="171" t="s">
        <v>5477</v>
      </c>
      <c r="G2153" s="153"/>
    </row>
    <row r="2154" spans="2:7">
      <c r="B2154" s="169">
        <v>42515.320335648001</v>
      </c>
      <c r="C2154" s="252">
        <v>300</v>
      </c>
      <c r="D2154" s="251">
        <f t="shared" si="33"/>
        <v>15</v>
      </c>
      <c r="E2154" s="170">
        <v>285</v>
      </c>
      <c r="F2154" s="171" t="s">
        <v>5478</v>
      </c>
      <c r="G2154" s="153"/>
    </row>
    <row r="2155" spans="2:7">
      <c r="B2155" s="169">
        <v>42515.330416666999</v>
      </c>
      <c r="C2155" s="252">
        <v>100</v>
      </c>
      <c r="D2155" s="251">
        <f t="shared" si="33"/>
        <v>5</v>
      </c>
      <c r="E2155" s="170">
        <v>95</v>
      </c>
      <c r="F2155" s="171" t="s">
        <v>5479</v>
      </c>
      <c r="G2155" s="153"/>
    </row>
    <row r="2156" spans="2:7">
      <c r="B2156" s="169">
        <v>42515.330520832998</v>
      </c>
      <c r="C2156" s="252">
        <v>1000</v>
      </c>
      <c r="D2156" s="251">
        <f t="shared" si="33"/>
        <v>50</v>
      </c>
      <c r="E2156" s="170">
        <v>950</v>
      </c>
      <c r="F2156" s="171" t="s">
        <v>4376</v>
      </c>
      <c r="G2156" s="153"/>
    </row>
    <row r="2157" spans="2:7">
      <c r="B2157" s="169">
        <v>42515.336747685004</v>
      </c>
      <c r="C2157" s="252">
        <v>50</v>
      </c>
      <c r="D2157" s="251">
        <f t="shared" si="33"/>
        <v>2.5</v>
      </c>
      <c r="E2157" s="170">
        <v>47.5</v>
      </c>
      <c r="F2157" s="171" t="s">
        <v>5480</v>
      </c>
      <c r="G2157" s="153"/>
    </row>
    <row r="2158" spans="2:7">
      <c r="B2158" s="169">
        <v>42515.339456018999</v>
      </c>
      <c r="C2158" s="252">
        <v>100</v>
      </c>
      <c r="D2158" s="251">
        <f t="shared" si="33"/>
        <v>5</v>
      </c>
      <c r="E2158" s="170">
        <v>95</v>
      </c>
      <c r="F2158" s="171" t="s">
        <v>5481</v>
      </c>
      <c r="G2158" s="153"/>
    </row>
    <row r="2159" spans="2:7">
      <c r="B2159" s="169">
        <v>42515.354456018998</v>
      </c>
      <c r="C2159" s="252">
        <v>30</v>
      </c>
      <c r="D2159" s="251">
        <f t="shared" si="33"/>
        <v>1.5</v>
      </c>
      <c r="E2159" s="170">
        <v>28.5</v>
      </c>
      <c r="F2159" s="171" t="s">
        <v>3725</v>
      </c>
      <c r="G2159" s="153"/>
    </row>
    <row r="2160" spans="2:7">
      <c r="B2160" s="169">
        <v>42515.357349537</v>
      </c>
      <c r="C2160" s="252">
        <v>200</v>
      </c>
      <c r="D2160" s="251">
        <f t="shared" si="33"/>
        <v>10</v>
      </c>
      <c r="E2160" s="170">
        <v>190</v>
      </c>
      <c r="F2160" s="171" t="s">
        <v>4556</v>
      </c>
      <c r="G2160" s="153"/>
    </row>
    <row r="2161" spans="2:7">
      <c r="B2161" s="169">
        <v>42515.372175926001</v>
      </c>
      <c r="C2161" s="252">
        <v>200</v>
      </c>
      <c r="D2161" s="251">
        <f t="shared" si="33"/>
        <v>10</v>
      </c>
      <c r="E2161" s="170">
        <v>190</v>
      </c>
      <c r="F2161" s="171" t="s">
        <v>5482</v>
      </c>
      <c r="G2161" s="153"/>
    </row>
    <row r="2162" spans="2:7">
      <c r="B2162" s="169">
        <v>42515.373333333002</v>
      </c>
      <c r="C2162" s="252">
        <v>100</v>
      </c>
      <c r="D2162" s="251">
        <f t="shared" si="33"/>
        <v>4.9500000000000028</v>
      </c>
      <c r="E2162" s="170">
        <v>95.05</v>
      </c>
      <c r="F2162" s="171" t="s">
        <v>5483</v>
      </c>
      <c r="G2162" s="153"/>
    </row>
    <row r="2163" spans="2:7">
      <c r="B2163" s="169">
        <v>42515.373414351998</v>
      </c>
      <c r="C2163" s="252">
        <v>100</v>
      </c>
      <c r="D2163" s="251">
        <f t="shared" si="33"/>
        <v>4.9500000000000028</v>
      </c>
      <c r="E2163" s="170">
        <v>95.05</v>
      </c>
      <c r="F2163" s="171" t="s">
        <v>5484</v>
      </c>
      <c r="G2163" s="153"/>
    </row>
    <row r="2164" spans="2:7">
      <c r="B2164" s="169">
        <v>42515.373645833002</v>
      </c>
      <c r="C2164" s="252">
        <v>100</v>
      </c>
      <c r="D2164" s="251">
        <f t="shared" si="33"/>
        <v>7</v>
      </c>
      <c r="E2164" s="170">
        <v>93</v>
      </c>
      <c r="F2164" s="171" t="s">
        <v>4261</v>
      </c>
      <c r="G2164" s="153"/>
    </row>
    <row r="2165" spans="2:7">
      <c r="B2165" s="169">
        <v>42515.381655092999</v>
      </c>
      <c r="C2165" s="252">
        <v>150</v>
      </c>
      <c r="D2165" s="251">
        <f t="shared" si="33"/>
        <v>7.5</v>
      </c>
      <c r="E2165" s="170">
        <v>142.5</v>
      </c>
      <c r="F2165" s="171" t="s">
        <v>5485</v>
      </c>
      <c r="G2165" s="153"/>
    </row>
    <row r="2166" spans="2:7">
      <c r="B2166" s="169">
        <v>42515.381805555997</v>
      </c>
      <c r="C2166" s="252">
        <v>100</v>
      </c>
      <c r="D2166" s="251">
        <f t="shared" si="33"/>
        <v>5</v>
      </c>
      <c r="E2166" s="170">
        <v>95</v>
      </c>
      <c r="F2166" s="171" t="s">
        <v>5248</v>
      </c>
      <c r="G2166" s="153"/>
    </row>
    <row r="2167" spans="2:7">
      <c r="B2167" s="169">
        <v>42515.384456018997</v>
      </c>
      <c r="C2167" s="252">
        <v>100</v>
      </c>
      <c r="D2167" s="251">
        <f t="shared" si="33"/>
        <v>5</v>
      </c>
      <c r="E2167" s="170">
        <v>95</v>
      </c>
      <c r="F2167" s="171" t="s">
        <v>5486</v>
      </c>
      <c r="G2167" s="153"/>
    </row>
    <row r="2168" spans="2:7">
      <c r="B2168" s="169">
        <v>42515.388032406998</v>
      </c>
      <c r="C2168" s="252">
        <v>200</v>
      </c>
      <c r="D2168" s="251">
        <f t="shared" si="33"/>
        <v>14</v>
      </c>
      <c r="E2168" s="170">
        <v>186</v>
      </c>
      <c r="F2168" s="171" t="s">
        <v>5487</v>
      </c>
      <c r="G2168" s="153"/>
    </row>
    <row r="2169" spans="2:7">
      <c r="B2169" s="169">
        <v>42515.388553240999</v>
      </c>
      <c r="C2169" s="252">
        <v>100</v>
      </c>
      <c r="D2169" s="251">
        <f t="shared" si="33"/>
        <v>4.9500000000000028</v>
      </c>
      <c r="E2169" s="170">
        <v>95.05</v>
      </c>
      <c r="F2169" s="171" t="s">
        <v>4012</v>
      </c>
      <c r="G2169" s="153"/>
    </row>
    <row r="2170" spans="2:7">
      <c r="B2170" s="169">
        <v>42515.391168980997</v>
      </c>
      <c r="C2170" s="252">
        <v>100</v>
      </c>
      <c r="D2170" s="251">
        <f t="shared" si="33"/>
        <v>5</v>
      </c>
      <c r="E2170" s="170">
        <v>95</v>
      </c>
      <c r="F2170" s="171" t="s">
        <v>5488</v>
      </c>
      <c r="G2170" s="153"/>
    </row>
    <row r="2171" spans="2:7">
      <c r="B2171" s="169">
        <v>42515.392534721999</v>
      </c>
      <c r="C2171" s="252">
        <v>200</v>
      </c>
      <c r="D2171" s="251">
        <f t="shared" si="33"/>
        <v>10</v>
      </c>
      <c r="E2171" s="170">
        <v>190</v>
      </c>
      <c r="F2171" s="171" t="s">
        <v>5250</v>
      </c>
      <c r="G2171" s="153"/>
    </row>
    <row r="2172" spans="2:7">
      <c r="B2172" s="169">
        <v>42515.393865741004</v>
      </c>
      <c r="C2172" s="252">
        <v>30</v>
      </c>
      <c r="D2172" s="251">
        <f t="shared" si="33"/>
        <v>1.4899999999999984</v>
      </c>
      <c r="E2172" s="170">
        <v>28.51</v>
      </c>
      <c r="F2172" s="171" t="s">
        <v>3708</v>
      </c>
      <c r="G2172" s="153"/>
    </row>
    <row r="2173" spans="2:7">
      <c r="B2173" s="169">
        <v>42515.395266204003</v>
      </c>
      <c r="C2173" s="252">
        <v>42</v>
      </c>
      <c r="D2173" s="251">
        <f t="shared" si="33"/>
        <v>2.1000000000000014</v>
      </c>
      <c r="E2173" s="170">
        <v>39.9</v>
      </c>
      <c r="F2173" s="171" t="s">
        <v>5489</v>
      </c>
      <c r="G2173" s="153"/>
    </row>
    <row r="2174" spans="2:7">
      <c r="B2174" s="169">
        <v>42515.401678241004</v>
      </c>
      <c r="C2174" s="252">
        <v>25</v>
      </c>
      <c r="D2174" s="251">
        <f t="shared" si="33"/>
        <v>1.25</v>
      </c>
      <c r="E2174" s="170">
        <v>23.75</v>
      </c>
      <c r="F2174" s="171" t="s">
        <v>5490</v>
      </c>
      <c r="G2174" s="153"/>
    </row>
    <row r="2175" spans="2:7">
      <c r="B2175" s="169">
        <v>42515.404270833002</v>
      </c>
      <c r="C2175" s="252">
        <v>100</v>
      </c>
      <c r="D2175" s="251">
        <f t="shared" si="33"/>
        <v>4.9500000000000028</v>
      </c>
      <c r="E2175" s="170">
        <v>95.05</v>
      </c>
      <c r="F2175" s="171" t="s">
        <v>5491</v>
      </c>
      <c r="G2175" s="153"/>
    </row>
    <row r="2176" spans="2:7">
      <c r="B2176" s="169">
        <v>42515.407268518997</v>
      </c>
      <c r="C2176" s="252">
        <v>100</v>
      </c>
      <c r="D2176" s="251">
        <f t="shared" si="33"/>
        <v>5</v>
      </c>
      <c r="E2176" s="170">
        <v>95</v>
      </c>
      <c r="F2176" s="171" t="s">
        <v>5492</v>
      </c>
      <c r="G2176" s="153"/>
    </row>
    <row r="2177" spans="2:7">
      <c r="B2177" s="169">
        <v>42515.419062499997</v>
      </c>
      <c r="C2177" s="252">
        <v>50</v>
      </c>
      <c r="D2177" s="251">
        <f t="shared" si="33"/>
        <v>2.5</v>
      </c>
      <c r="E2177" s="170">
        <v>47.5</v>
      </c>
      <c r="F2177" s="171" t="s">
        <v>3710</v>
      </c>
      <c r="G2177" s="153"/>
    </row>
    <row r="2178" spans="2:7">
      <c r="B2178" s="169">
        <v>42515.420856481003</v>
      </c>
      <c r="C2178" s="252">
        <v>10</v>
      </c>
      <c r="D2178" s="251">
        <f t="shared" si="33"/>
        <v>0.5</v>
      </c>
      <c r="E2178" s="170">
        <v>9.5</v>
      </c>
      <c r="F2178" s="171" t="s">
        <v>4438</v>
      </c>
      <c r="G2178" s="153"/>
    </row>
    <row r="2179" spans="2:7">
      <c r="B2179" s="169">
        <v>42515.422268519003</v>
      </c>
      <c r="C2179" s="252">
        <v>300</v>
      </c>
      <c r="D2179" s="251">
        <f t="shared" si="33"/>
        <v>15</v>
      </c>
      <c r="E2179" s="170">
        <v>285</v>
      </c>
      <c r="F2179" s="171" t="s">
        <v>5493</v>
      </c>
      <c r="G2179" s="153"/>
    </row>
    <row r="2180" spans="2:7">
      <c r="B2180" s="169">
        <v>42515.424502315</v>
      </c>
      <c r="C2180" s="252">
        <v>100</v>
      </c>
      <c r="D2180" s="251">
        <f t="shared" si="33"/>
        <v>4.9500000000000028</v>
      </c>
      <c r="E2180" s="170">
        <v>95.05</v>
      </c>
      <c r="F2180" s="171" t="s">
        <v>3983</v>
      </c>
      <c r="G2180" s="153"/>
    </row>
    <row r="2181" spans="2:7">
      <c r="B2181" s="169">
        <v>42515.426585647998</v>
      </c>
      <c r="C2181" s="252">
        <v>10</v>
      </c>
      <c r="D2181" s="251">
        <f t="shared" si="33"/>
        <v>0.5</v>
      </c>
      <c r="E2181" s="170">
        <v>9.5</v>
      </c>
      <c r="F2181" s="171" t="s">
        <v>4438</v>
      </c>
      <c r="G2181" s="153"/>
    </row>
    <row r="2182" spans="2:7">
      <c r="B2182" s="169">
        <v>42515.430497685004</v>
      </c>
      <c r="C2182" s="252">
        <v>1000</v>
      </c>
      <c r="D2182" s="251">
        <f t="shared" ref="D2182:D2245" si="34">SUM(C2182-E2182)</f>
        <v>50</v>
      </c>
      <c r="E2182" s="170">
        <v>950</v>
      </c>
      <c r="F2182" s="171" t="s">
        <v>5494</v>
      </c>
      <c r="G2182" s="153"/>
    </row>
    <row r="2183" spans="2:7">
      <c r="B2183" s="169">
        <v>42515.431099537003</v>
      </c>
      <c r="C2183" s="252">
        <v>300</v>
      </c>
      <c r="D2183" s="251">
        <f t="shared" si="34"/>
        <v>15</v>
      </c>
      <c r="E2183" s="170">
        <v>285</v>
      </c>
      <c r="F2183" s="171" t="s">
        <v>5468</v>
      </c>
      <c r="G2183" s="153"/>
    </row>
    <row r="2184" spans="2:7">
      <c r="B2184" s="169">
        <v>42515.431736111001</v>
      </c>
      <c r="C2184" s="252">
        <v>10</v>
      </c>
      <c r="D2184" s="251">
        <f t="shared" si="34"/>
        <v>0.5</v>
      </c>
      <c r="E2184" s="170">
        <v>9.5</v>
      </c>
      <c r="F2184" s="171" t="s">
        <v>4196</v>
      </c>
      <c r="G2184" s="153"/>
    </row>
    <row r="2185" spans="2:7">
      <c r="B2185" s="169">
        <v>42515.432071759002</v>
      </c>
      <c r="C2185" s="252">
        <v>50</v>
      </c>
      <c r="D2185" s="251">
        <f t="shared" si="34"/>
        <v>2.5</v>
      </c>
      <c r="E2185" s="170">
        <v>47.5</v>
      </c>
      <c r="F2185" s="171" t="s">
        <v>5495</v>
      </c>
      <c r="G2185" s="153"/>
    </row>
    <row r="2186" spans="2:7">
      <c r="B2186" s="169">
        <v>42515.436469906999</v>
      </c>
      <c r="C2186" s="252">
        <v>50</v>
      </c>
      <c r="D2186" s="251">
        <f t="shared" si="34"/>
        <v>2.4799999999999969</v>
      </c>
      <c r="E2186" s="170">
        <v>47.52</v>
      </c>
      <c r="F2186" s="171" t="s">
        <v>5496</v>
      </c>
      <c r="G2186" s="153"/>
    </row>
    <row r="2187" spans="2:7">
      <c r="B2187" s="169">
        <v>42515.439687500002</v>
      </c>
      <c r="C2187" s="252">
        <v>80</v>
      </c>
      <c r="D2187" s="251">
        <f t="shared" si="34"/>
        <v>3.9599999999999937</v>
      </c>
      <c r="E2187" s="170">
        <v>76.040000000000006</v>
      </c>
      <c r="F2187" s="171" t="s">
        <v>5497</v>
      </c>
      <c r="G2187" s="153"/>
    </row>
    <row r="2188" spans="2:7">
      <c r="B2188" s="169">
        <v>42515.440844907003</v>
      </c>
      <c r="C2188" s="252">
        <v>150</v>
      </c>
      <c r="D2188" s="251">
        <f t="shared" si="34"/>
        <v>7.4300000000000068</v>
      </c>
      <c r="E2188" s="170">
        <v>142.57</v>
      </c>
      <c r="F2188" s="171" t="s">
        <v>5229</v>
      </c>
      <c r="G2188" s="153"/>
    </row>
    <row r="2189" spans="2:7">
      <c r="B2189" s="169">
        <v>42515.441053240997</v>
      </c>
      <c r="C2189" s="252">
        <v>30</v>
      </c>
      <c r="D2189" s="251">
        <f t="shared" si="34"/>
        <v>1.4899999999999984</v>
      </c>
      <c r="E2189" s="170">
        <v>28.51</v>
      </c>
      <c r="F2189" s="171" t="s">
        <v>5498</v>
      </c>
      <c r="G2189" s="153"/>
    </row>
    <row r="2190" spans="2:7">
      <c r="B2190" s="169">
        <v>42515.441481481001</v>
      </c>
      <c r="C2190" s="252">
        <v>500</v>
      </c>
      <c r="D2190" s="251">
        <f t="shared" si="34"/>
        <v>24.75</v>
      </c>
      <c r="E2190" s="170">
        <v>475.25</v>
      </c>
      <c r="F2190" s="171" t="s">
        <v>5499</v>
      </c>
      <c r="G2190" s="153"/>
    </row>
    <row r="2191" spans="2:7">
      <c r="B2191" s="169">
        <v>42515.447534722</v>
      </c>
      <c r="C2191" s="252">
        <v>1000</v>
      </c>
      <c r="D2191" s="251">
        <f t="shared" si="34"/>
        <v>49.5</v>
      </c>
      <c r="E2191" s="170">
        <v>950.5</v>
      </c>
      <c r="F2191" s="171" t="s">
        <v>3871</v>
      </c>
      <c r="G2191" s="153"/>
    </row>
    <row r="2192" spans="2:7">
      <c r="B2192" s="169">
        <v>42515.458831019001</v>
      </c>
      <c r="C2192" s="252">
        <v>20</v>
      </c>
      <c r="D2192" s="251">
        <f t="shared" si="34"/>
        <v>0.98999999999999844</v>
      </c>
      <c r="E2192" s="170">
        <v>19.010000000000002</v>
      </c>
      <c r="F2192" s="171" t="s">
        <v>5500</v>
      </c>
      <c r="G2192" s="153"/>
    </row>
    <row r="2193" spans="2:7">
      <c r="B2193" s="169">
        <v>42515.460682869998</v>
      </c>
      <c r="C2193" s="252">
        <v>600</v>
      </c>
      <c r="D2193" s="251">
        <f t="shared" si="34"/>
        <v>30</v>
      </c>
      <c r="E2193" s="170">
        <v>570</v>
      </c>
      <c r="F2193" s="171" t="s">
        <v>5501</v>
      </c>
      <c r="G2193" s="153"/>
    </row>
    <row r="2194" spans="2:7">
      <c r="B2194" s="169">
        <v>42515.462337962999</v>
      </c>
      <c r="C2194" s="252">
        <v>1000</v>
      </c>
      <c r="D2194" s="251">
        <f t="shared" si="34"/>
        <v>50</v>
      </c>
      <c r="E2194" s="170">
        <v>950</v>
      </c>
      <c r="F2194" s="171" t="s">
        <v>5502</v>
      </c>
      <c r="G2194" s="153"/>
    </row>
    <row r="2195" spans="2:7">
      <c r="B2195" s="169">
        <v>42515.468553241</v>
      </c>
      <c r="C2195" s="252">
        <v>100</v>
      </c>
      <c r="D2195" s="251">
        <f t="shared" si="34"/>
        <v>4.9500000000000028</v>
      </c>
      <c r="E2195" s="170">
        <v>95.05</v>
      </c>
      <c r="F2195" s="171" t="s">
        <v>5503</v>
      </c>
      <c r="G2195" s="153"/>
    </row>
    <row r="2196" spans="2:7">
      <c r="B2196" s="169">
        <v>42515.471157407002</v>
      </c>
      <c r="C2196" s="252">
        <v>1000</v>
      </c>
      <c r="D2196" s="251">
        <f t="shared" si="34"/>
        <v>50</v>
      </c>
      <c r="E2196" s="170">
        <v>950</v>
      </c>
      <c r="F2196" s="171" t="s">
        <v>4893</v>
      </c>
      <c r="G2196" s="153"/>
    </row>
    <row r="2197" spans="2:7">
      <c r="B2197" s="169">
        <v>42515.471643518998</v>
      </c>
      <c r="C2197" s="252">
        <v>100</v>
      </c>
      <c r="D2197" s="251">
        <f t="shared" si="34"/>
        <v>7</v>
      </c>
      <c r="E2197" s="170">
        <v>93</v>
      </c>
      <c r="F2197" s="171" t="s">
        <v>5504</v>
      </c>
      <c r="G2197" s="153"/>
    </row>
    <row r="2198" spans="2:7">
      <c r="B2198" s="169">
        <v>42515.476192130001</v>
      </c>
      <c r="C2198" s="252">
        <v>50</v>
      </c>
      <c r="D2198" s="251">
        <f t="shared" si="34"/>
        <v>2.5</v>
      </c>
      <c r="E2198" s="170">
        <v>47.5</v>
      </c>
      <c r="F2198" s="171" t="s">
        <v>5505</v>
      </c>
      <c r="G2198" s="153"/>
    </row>
    <row r="2199" spans="2:7">
      <c r="B2199" s="169">
        <v>42515.481319443999</v>
      </c>
      <c r="C2199" s="252">
        <v>100</v>
      </c>
      <c r="D2199" s="251">
        <f t="shared" si="34"/>
        <v>5</v>
      </c>
      <c r="E2199" s="170">
        <v>95</v>
      </c>
      <c r="F2199" s="171" t="s">
        <v>5506</v>
      </c>
      <c r="G2199" s="153"/>
    </row>
    <row r="2200" spans="2:7">
      <c r="B2200" s="169">
        <v>42515.484895832997</v>
      </c>
      <c r="C2200" s="252">
        <v>100</v>
      </c>
      <c r="D2200" s="251">
        <f t="shared" si="34"/>
        <v>5</v>
      </c>
      <c r="E2200" s="170">
        <v>95</v>
      </c>
      <c r="F2200" s="171" t="s">
        <v>5507</v>
      </c>
      <c r="G2200" s="153"/>
    </row>
    <row r="2201" spans="2:7">
      <c r="B2201" s="169">
        <v>42515.485173610999</v>
      </c>
      <c r="C2201" s="252">
        <v>250</v>
      </c>
      <c r="D2201" s="251">
        <f t="shared" si="34"/>
        <v>12.5</v>
      </c>
      <c r="E2201" s="170">
        <v>237.5</v>
      </c>
      <c r="F2201" s="171" t="s">
        <v>5508</v>
      </c>
      <c r="G2201" s="153"/>
    </row>
    <row r="2202" spans="2:7">
      <c r="B2202" s="169">
        <v>42515.494780093002</v>
      </c>
      <c r="C2202" s="252">
        <v>400</v>
      </c>
      <c r="D2202" s="251">
        <f t="shared" si="34"/>
        <v>20</v>
      </c>
      <c r="E2202" s="170">
        <v>380</v>
      </c>
      <c r="F2202" s="171" t="s">
        <v>5509</v>
      </c>
      <c r="G2202" s="153"/>
    </row>
    <row r="2203" spans="2:7">
      <c r="B2203" s="169">
        <v>42515.497407406998</v>
      </c>
      <c r="C2203" s="252">
        <v>1000</v>
      </c>
      <c r="D2203" s="251">
        <f t="shared" si="34"/>
        <v>49.5</v>
      </c>
      <c r="E2203" s="170">
        <v>950.5</v>
      </c>
      <c r="F2203" s="171" t="s">
        <v>5510</v>
      </c>
      <c r="G2203" s="153"/>
    </row>
    <row r="2204" spans="2:7">
      <c r="B2204" s="169">
        <v>42515.501851852001</v>
      </c>
      <c r="C2204" s="252">
        <v>1000</v>
      </c>
      <c r="D2204" s="251">
        <f t="shared" si="34"/>
        <v>50</v>
      </c>
      <c r="E2204" s="170">
        <v>950</v>
      </c>
      <c r="F2204" s="171" t="s">
        <v>5511</v>
      </c>
      <c r="G2204" s="153"/>
    </row>
    <row r="2205" spans="2:7">
      <c r="B2205" s="169">
        <v>42515.504953704003</v>
      </c>
      <c r="C2205" s="252">
        <v>100</v>
      </c>
      <c r="D2205" s="251">
        <f t="shared" si="34"/>
        <v>5</v>
      </c>
      <c r="E2205" s="170">
        <v>95</v>
      </c>
      <c r="F2205" s="171" t="s">
        <v>5512</v>
      </c>
      <c r="G2205" s="153"/>
    </row>
    <row r="2206" spans="2:7">
      <c r="B2206" s="169">
        <v>42515.507708333003</v>
      </c>
      <c r="C2206" s="252">
        <v>20</v>
      </c>
      <c r="D2206" s="251">
        <f t="shared" si="34"/>
        <v>1</v>
      </c>
      <c r="E2206" s="170">
        <v>19</v>
      </c>
      <c r="F2206" s="171" t="s">
        <v>5513</v>
      </c>
      <c r="G2206" s="153"/>
    </row>
    <row r="2207" spans="2:7">
      <c r="B2207" s="169">
        <v>42515.508877314998</v>
      </c>
      <c r="C2207" s="252">
        <v>100</v>
      </c>
      <c r="D2207" s="251">
        <f t="shared" si="34"/>
        <v>5</v>
      </c>
      <c r="E2207" s="170">
        <v>95</v>
      </c>
      <c r="F2207" s="171" t="s">
        <v>5514</v>
      </c>
      <c r="G2207" s="153"/>
    </row>
    <row r="2208" spans="2:7">
      <c r="B2208" s="169">
        <v>42515.517442130003</v>
      </c>
      <c r="C2208" s="252">
        <v>50</v>
      </c>
      <c r="D2208" s="251">
        <f t="shared" si="34"/>
        <v>3.5</v>
      </c>
      <c r="E2208" s="170">
        <v>46.5</v>
      </c>
      <c r="F2208" s="171" t="s">
        <v>5515</v>
      </c>
      <c r="G2208" s="153"/>
    </row>
    <row r="2209" spans="2:7">
      <c r="B2209" s="169">
        <v>42515.531111110999</v>
      </c>
      <c r="C2209" s="252">
        <v>300</v>
      </c>
      <c r="D2209" s="251">
        <f t="shared" si="34"/>
        <v>15</v>
      </c>
      <c r="E2209" s="170">
        <v>285</v>
      </c>
      <c r="F2209" s="171" t="s">
        <v>5516</v>
      </c>
      <c r="G2209" s="153"/>
    </row>
    <row r="2210" spans="2:7">
      <c r="B2210" s="169">
        <v>42515.538703703998</v>
      </c>
      <c r="C2210" s="252">
        <v>200</v>
      </c>
      <c r="D2210" s="251">
        <f t="shared" si="34"/>
        <v>10</v>
      </c>
      <c r="E2210" s="170">
        <v>190</v>
      </c>
      <c r="F2210" s="171" t="s">
        <v>5517</v>
      </c>
      <c r="G2210" s="153"/>
    </row>
    <row r="2211" spans="2:7">
      <c r="B2211" s="169">
        <v>42515.541689815</v>
      </c>
      <c r="C2211" s="252">
        <v>100</v>
      </c>
      <c r="D2211" s="251">
        <f t="shared" si="34"/>
        <v>5</v>
      </c>
      <c r="E2211" s="170">
        <v>95</v>
      </c>
      <c r="F2211" s="171" t="s">
        <v>5518</v>
      </c>
      <c r="G2211" s="153"/>
    </row>
    <row r="2212" spans="2:7">
      <c r="B2212" s="169">
        <v>42515.541759259002</v>
      </c>
      <c r="C2212" s="252">
        <v>50</v>
      </c>
      <c r="D2212" s="251">
        <f t="shared" si="34"/>
        <v>2.5</v>
      </c>
      <c r="E2212" s="170">
        <v>47.5</v>
      </c>
      <c r="F2212" s="171" t="s">
        <v>5519</v>
      </c>
      <c r="G2212" s="153"/>
    </row>
    <row r="2213" spans="2:7">
      <c r="B2213" s="169">
        <v>42515.545115740999</v>
      </c>
      <c r="C2213" s="252">
        <v>150</v>
      </c>
      <c r="D2213" s="251">
        <f t="shared" si="34"/>
        <v>10.5</v>
      </c>
      <c r="E2213" s="170">
        <v>139.5</v>
      </c>
      <c r="F2213" s="171" t="s">
        <v>5520</v>
      </c>
      <c r="G2213" s="153"/>
    </row>
    <row r="2214" spans="2:7">
      <c r="B2214" s="169">
        <v>42515.546631944002</v>
      </c>
      <c r="C2214" s="252">
        <v>150</v>
      </c>
      <c r="D2214" s="251">
        <f t="shared" si="34"/>
        <v>7.5</v>
      </c>
      <c r="E2214" s="170">
        <v>142.5</v>
      </c>
      <c r="F2214" s="171" t="s">
        <v>3883</v>
      </c>
      <c r="G2214" s="153"/>
    </row>
    <row r="2215" spans="2:7">
      <c r="B2215" s="169">
        <v>42515.546840278002</v>
      </c>
      <c r="C2215" s="252">
        <v>30</v>
      </c>
      <c r="D2215" s="251">
        <f t="shared" si="34"/>
        <v>1.4899999999999984</v>
      </c>
      <c r="E2215" s="170">
        <v>28.51</v>
      </c>
      <c r="F2215" s="171" t="s">
        <v>5521</v>
      </c>
      <c r="G2215" s="153"/>
    </row>
    <row r="2216" spans="2:7">
      <c r="B2216" s="169">
        <v>42515.553287037001</v>
      </c>
      <c r="C2216" s="252">
        <v>50</v>
      </c>
      <c r="D2216" s="251">
        <f t="shared" si="34"/>
        <v>2.5</v>
      </c>
      <c r="E2216" s="170">
        <v>47.5</v>
      </c>
      <c r="F2216" s="171" t="s">
        <v>5522</v>
      </c>
      <c r="G2216" s="153"/>
    </row>
    <row r="2217" spans="2:7">
      <c r="B2217" s="169">
        <v>42515.561770833003</v>
      </c>
      <c r="C2217" s="252">
        <v>200</v>
      </c>
      <c r="D2217" s="251">
        <f t="shared" si="34"/>
        <v>10</v>
      </c>
      <c r="E2217" s="170">
        <v>190</v>
      </c>
      <c r="F2217" s="171" t="s">
        <v>5523</v>
      </c>
      <c r="G2217" s="153"/>
    </row>
    <row r="2218" spans="2:7">
      <c r="B2218" s="169">
        <v>42515.572638889003</v>
      </c>
      <c r="C2218" s="252">
        <v>119</v>
      </c>
      <c r="D2218" s="251">
        <f t="shared" si="34"/>
        <v>5.8900000000000006</v>
      </c>
      <c r="E2218" s="170">
        <v>113.11</v>
      </c>
      <c r="F2218" s="171" t="s">
        <v>5524</v>
      </c>
      <c r="G2218" s="153"/>
    </row>
    <row r="2219" spans="2:7">
      <c r="B2219" s="169">
        <v>42515.575358795999</v>
      </c>
      <c r="C2219" s="252">
        <v>50</v>
      </c>
      <c r="D2219" s="251">
        <f t="shared" si="34"/>
        <v>2.5</v>
      </c>
      <c r="E2219" s="170">
        <v>47.5</v>
      </c>
      <c r="F2219" s="171" t="s">
        <v>5525</v>
      </c>
      <c r="G2219" s="153"/>
    </row>
    <row r="2220" spans="2:7">
      <c r="B2220" s="169">
        <v>42515.575995370004</v>
      </c>
      <c r="C2220" s="252">
        <v>70</v>
      </c>
      <c r="D2220" s="251">
        <f t="shared" si="34"/>
        <v>4.9000000000000057</v>
      </c>
      <c r="E2220" s="170">
        <v>65.099999999999994</v>
      </c>
      <c r="F2220" s="171" t="s">
        <v>5526</v>
      </c>
      <c r="G2220" s="153"/>
    </row>
    <row r="2221" spans="2:7">
      <c r="B2221" s="169">
        <v>42515.576770833002</v>
      </c>
      <c r="C2221" s="252">
        <v>50</v>
      </c>
      <c r="D2221" s="251">
        <f t="shared" si="34"/>
        <v>2.4799999999999969</v>
      </c>
      <c r="E2221" s="170">
        <v>47.52</v>
      </c>
      <c r="F2221" s="171" t="s">
        <v>5527</v>
      </c>
      <c r="G2221" s="153"/>
    </row>
    <row r="2222" spans="2:7">
      <c r="B2222" s="169">
        <v>42515.581990740997</v>
      </c>
      <c r="C2222" s="252">
        <v>100</v>
      </c>
      <c r="D2222" s="251">
        <f t="shared" si="34"/>
        <v>5</v>
      </c>
      <c r="E2222" s="170">
        <v>95</v>
      </c>
      <c r="F2222" s="171" t="s">
        <v>5528</v>
      </c>
      <c r="G2222" s="153"/>
    </row>
    <row r="2223" spans="2:7">
      <c r="B2223" s="169">
        <v>42515.583449074002</v>
      </c>
      <c r="C2223" s="252">
        <v>500</v>
      </c>
      <c r="D2223" s="251">
        <f t="shared" si="34"/>
        <v>24.75</v>
      </c>
      <c r="E2223" s="170">
        <v>475.25</v>
      </c>
      <c r="F2223" s="171" t="s">
        <v>5529</v>
      </c>
      <c r="G2223" s="153"/>
    </row>
    <row r="2224" spans="2:7">
      <c r="B2224" s="169">
        <v>42515.583738426001</v>
      </c>
      <c r="C2224" s="252">
        <v>150</v>
      </c>
      <c r="D2224" s="251">
        <f t="shared" si="34"/>
        <v>10.5</v>
      </c>
      <c r="E2224" s="170">
        <v>139.5</v>
      </c>
      <c r="F2224" s="171" t="s">
        <v>5530</v>
      </c>
      <c r="G2224" s="153"/>
    </row>
    <row r="2225" spans="2:7">
      <c r="B2225" s="169">
        <v>42515.584236110997</v>
      </c>
      <c r="C2225" s="252">
        <v>190</v>
      </c>
      <c r="D2225" s="251">
        <f t="shared" si="34"/>
        <v>9.5</v>
      </c>
      <c r="E2225" s="170">
        <v>180.5</v>
      </c>
      <c r="F2225" s="171" t="s">
        <v>4916</v>
      </c>
      <c r="G2225" s="153"/>
    </row>
    <row r="2226" spans="2:7">
      <c r="B2226" s="169">
        <v>42515.595648148003</v>
      </c>
      <c r="C2226" s="252">
        <v>50</v>
      </c>
      <c r="D2226" s="251">
        <f t="shared" si="34"/>
        <v>2.5</v>
      </c>
      <c r="E2226" s="170">
        <v>47.5</v>
      </c>
      <c r="F2226" s="171" t="s">
        <v>5531</v>
      </c>
      <c r="G2226" s="153"/>
    </row>
    <row r="2227" spans="2:7">
      <c r="B2227" s="169">
        <v>42515.602002314998</v>
      </c>
      <c r="C2227" s="252">
        <v>100</v>
      </c>
      <c r="D2227" s="251">
        <f t="shared" si="34"/>
        <v>4.9500000000000028</v>
      </c>
      <c r="E2227" s="170">
        <v>95.05</v>
      </c>
      <c r="F2227" s="171" t="s">
        <v>5532</v>
      </c>
      <c r="G2227" s="153"/>
    </row>
    <row r="2228" spans="2:7">
      <c r="B2228" s="169">
        <v>42515.602997684997</v>
      </c>
      <c r="C2228" s="252">
        <v>100</v>
      </c>
      <c r="D2228" s="251">
        <f t="shared" si="34"/>
        <v>4.9500000000000028</v>
      </c>
      <c r="E2228" s="170">
        <v>95.05</v>
      </c>
      <c r="F2228" s="171" t="s">
        <v>3783</v>
      </c>
      <c r="G2228" s="153"/>
    </row>
    <row r="2229" spans="2:7">
      <c r="B2229" s="169">
        <v>42515.604687500003</v>
      </c>
      <c r="C2229" s="252">
        <v>200</v>
      </c>
      <c r="D2229" s="251">
        <f t="shared" si="34"/>
        <v>10</v>
      </c>
      <c r="E2229" s="170">
        <v>190</v>
      </c>
      <c r="F2229" s="171" t="s">
        <v>5533</v>
      </c>
      <c r="G2229" s="153"/>
    </row>
    <row r="2230" spans="2:7">
      <c r="B2230" s="169">
        <v>42515.616979167004</v>
      </c>
      <c r="C2230" s="252">
        <v>50</v>
      </c>
      <c r="D2230" s="251">
        <f t="shared" si="34"/>
        <v>2.5</v>
      </c>
      <c r="E2230" s="170">
        <v>47.5</v>
      </c>
      <c r="F2230" s="171" t="s">
        <v>5148</v>
      </c>
      <c r="G2230" s="153"/>
    </row>
    <row r="2231" spans="2:7">
      <c r="B2231" s="169">
        <v>42515.621701388998</v>
      </c>
      <c r="C2231" s="252">
        <v>50</v>
      </c>
      <c r="D2231" s="251">
        <f t="shared" si="34"/>
        <v>2.5</v>
      </c>
      <c r="E2231" s="170">
        <v>47.5</v>
      </c>
      <c r="F2231" s="171" t="s">
        <v>5534</v>
      </c>
      <c r="G2231" s="153"/>
    </row>
    <row r="2232" spans="2:7">
      <c r="B2232" s="169">
        <v>42515.629120370002</v>
      </c>
      <c r="C2232" s="252">
        <v>300</v>
      </c>
      <c r="D2232" s="251">
        <f t="shared" si="34"/>
        <v>15</v>
      </c>
      <c r="E2232" s="170">
        <v>285</v>
      </c>
      <c r="F2232" s="171" t="s">
        <v>5535</v>
      </c>
      <c r="G2232" s="153"/>
    </row>
    <row r="2233" spans="2:7">
      <c r="B2233" s="169">
        <v>42515.649988425997</v>
      </c>
      <c r="C2233" s="252">
        <v>100</v>
      </c>
      <c r="D2233" s="251">
        <f t="shared" si="34"/>
        <v>5</v>
      </c>
      <c r="E2233" s="170">
        <v>95</v>
      </c>
      <c r="F2233" s="171" t="s">
        <v>5536</v>
      </c>
      <c r="G2233" s="153"/>
    </row>
    <row r="2234" spans="2:7">
      <c r="B2234" s="169">
        <v>42515.662314815003</v>
      </c>
      <c r="C2234" s="252">
        <v>100</v>
      </c>
      <c r="D2234" s="251">
        <f t="shared" si="34"/>
        <v>4.9500000000000028</v>
      </c>
      <c r="E2234" s="170">
        <v>95.05</v>
      </c>
      <c r="F2234" s="171" t="s">
        <v>5537</v>
      </c>
      <c r="G2234" s="153"/>
    </row>
    <row r="2235" spans="2:7">
      <c r="B2235" s="169">
        <v>42515.666678241003</v>
      </c>
      <c r="C2235" s="252">
        <v>100</v>
      </c>
      <c r="D2235" s="251">
        <f t="shared" si="34"/>
        <v>5</v>
      </c>
      <c r="E2235" s="170">
        <v>95</v>
      </c>
      <c r="F2235" s="171" t="s">
        <v>3816</v>
      </c>
      <c r="G2235" s="153"/>
    </row>
    <row r="2236" spans="2:7">
      <c r="B2236" s="169">
        <v>42515.673750000002</v>
      </c>
      <c r="C2236" s="252">
        <v>100</v>
      </c>
      <c r="D2236" s="251">
        <f t="shared" si="34"/>
        <v>5</v>
      </c>
      <c r="E2236" s="170">
        <v>95</v>
      </c>
      <c r="F2236" s="171" t="s">
        <v>5538</v>
      </c>
      <c r="G2236" s="153"/>
    </row>
    <row r="2237" spans="2:7">
      <c r="B2237" s="169">
        <v>42515.674027777997</v>
      </c>
      <c r="C2237" s="252">
        <v>100</v>
      </c>
      <c r="D2237" s="251">
        <f t="shared" si="34"/>
        <v>5</v>
      </c>
      <c r="E2237" s="170">
        <v>95</v>
      </c>
      <c r="F2237" s="171" t="s">
        <v>4288</v>
      </c>
      <c r="G2237" s="153"/>
    </row>
    <row r="2238" spans="2:7">
      <c r="B2238" s="169">
        <v>42515.675347222001</v>
      </c>
      <c r="C2238" s="252">
        <v>100</v>
      </c>
      <c r="D2238" s="251">
        <f t="shared" si="34"/>
        <v>4.9500000000000028</v>
      </c>
      <c r="E2238" s="170">
        <v>95.05</v>
      </c>
      <c r="F2238" s="171" t="s">
        <v>5539</v>
      </c>
      <c r="G2238" s="153"/>
    </row>
    <row r="2239" spans="2:7">
      <c r="B2239" s="169">
        <v>42515.675393518999</v>
      </c>
      <c r="C2239" s="252">
        <v>100</v>
      </c>
      <c r="D2239" s="251">
        <f t="shared" si="34"/>
        <v>4.9500000000000028</v>
      </c>
      <c r="E2239" s="170">
        <v>95.05</v>
      </c>
      <c r="F2239" s="171" t="s">
        <v>5540</v>
      </c>
      <c r="G2239" s="153"/>
    </row>
    <row r="2240" spans="2:7">
      <c r="B2240" s="169">
        <v>42515.675428240997</v>
      </c>
      <c r="C2240" s="252">
        <v>100</v>
      </c>
      <c r="D2240" s="251">
        <f t="shared" si="34"/>
        <v>5</v>
      </c>
      <c r="E2240" s="170">
        <v>95</v>
      </c>
      <c r="F2240" s="171" t="s">
        <v>5541</v>
      </c>
      <c r="G2240" s="153"/>
    </row>
    <row r="2241" spans="2:7">
      <c r="B2241" s="169">
        <v>42515.675439815001</v>
      </c>
      <c r="C2241" s="252">
        <v>300</v>
      </c>
      <c r="D2241" s="251">
        <f t="shared" si="34"/>
        <v>15</v>
      </c>
      <c r="E2241" s="170">
        <v>285</v>
      </c>
      <c r="F2241" s="171" t="s">
        <v>5542</v>
      </c>
      <c r="G2241" s="153"/>
    </row>
    <row r="2242" spans="2:7">
      <c r="B2242" s="169">
        <v>42515.675543981</v>
      </c>
      <c r="C2242" s="252">
        <v>100</v>
      </c>
      <c r="D2242" s="251">
        <f t="shared" si="34"/>
        <v>5</v>
      </c>
      <c r="E2242" s="170">
        <v>95</v>
      </c>
      <c r="F2242" s="171" t="s">
        <v>5543</v>
      </c>
      <c r="G2242" s="153"/>
    </row>
    <row r="2243" spans="2:7">
      <c r="B2243" s="169">
        <v>42515.675555556001</v>
      </c>
      <c r="C2243" s="252">
        <v>100</v>
      </c>
      <c r="D2243" s="251">
        <f t="shared" si="34"/>
        <v>7</v>
      </c>
      <c r="E2243" s="170">
        <v>93</v>
      </c>
      <c r="F2243" s="171" t="s">
        <v>5544</v>
      </c>
      <c r="G2243" s="153"/>
    </row>
    <row r="2244" spans="2:7">
      <c r="B2244" s="169">
        <v>42515.675590277999</v>
      </c>
      <c r="C2244" s="252">
        <v>100</v>
      </c>
      <c r="D2244" s="251">
        <f t="shared" si="34"/>
        <v>5</v>
      </c>
      <c r="E2244" s="170">
        <v>95</v>
      </c>
      <c r="F2244" s="171" t="s">
        <v>4961</v>
      </c>
      <c r="G2244" s="153"/>
    </row>
    <row r="2245" spans="2:7">
      <c r="B2245" s="169">
        <v>42515.675625000003</v>
      </c>
      <c r="C2245" s="252">
        <v>200</v>
      </c>
      <c r="D2245" s="251">
        <f t="shared" si="34"/>
        <v>10</v>
      </c>
      <c r="E2245" s="170">
        <v>190</v>
      </c>
      <c r="F2245" s="171" t="s">
        <v>5545</v>
      </c>
      <c r="G2245" s="153"/>
    </row>
    <row r="2246" spans="2:7">
      <c r="B2246" s="169">
        <v>42515.675706018999</v>
      </c>
      <c r="C2246" s="252">
        <v>100</v>
      </c>
      <c r="D2246" s="251">
        <f t="shared" ref="D2246:D2309" si="35">SUM(C2246-E2246)</f>
        <v>5</v>
      </c>
      <c r="E2246" s="170">
        <v>95</v>
      </c>
      <c r="F2246" s="171" t="s">
        <v>5546</v>
      </c>
      <c r="G2246" s="153"/>
    </row>
    <row r="2247" spans="2:7">
      <c r="B2247" s="169">
        <v>42515.675706018999</v>
      </c>
      <c r="C2247" s="252">
        <v>50</v>
      </c>
      <c r="D2247" s="251">
        <f t="shared" si="35"/>
        <v>2.5</v>
      </c>
      <c r="E2247" s="170">
        <v>47.5</v>
      </c>
      <c r="F2247" s="171" t="s">
        <v>5547</v>
      </c>
      <c r="G2247" s="153"/>
    </row>
    <row r="2248" spans="2:7">
      <c r="B2248" s="169">
        <v>42515.675752315001</v>
      </c>
      <c r="C2248" s="252">
        <v>50</v>
      </c>
      <c r="D2248" s="251">
        <f t="shared" si="35"/>
        <v>2.5</v>
      </c>
      <c r="E2248" s="170">
        <v>47.5</v>
      </c>
      <c r="F2248" s="171" t="s">
        <v>4180</v>
      </c>
      <c r="G2248" s="153"/>
    </row>
    <row r="2249" spans="2:7">
      <c r="B2249" s="169">
        <v>42515.675798611002</v>
      </c>
      <c r="C2249" s="252">
        <v>50</v>
      </c>
      <c r="D2249" s="251">
        <f t="shared" si="35"/>
        <v>2.5</v>
      </c>
      <c r="E2249" s="170">
        <v>47.5</v>
      </c>
      <c r="F2249" s="171" t="s">
        <v>5548</v>
      </c>
      <c r="G2249" s="153"/>
    </row>
    <row r="2250" spans="2:7">
      <c r="B2250" s="169">
        <v>42515.675925926</v>
      </c>
      <c r="C2250" s="252">
        <v>200</v>
      </c>
      <c r="D2250" s="251">
        <f t="shared" si="35"/>
        <v>10</v>
      </c>
      <c r="E2250" s="170">
        <v>190</v>
      </c>
      <c r="F2250" s="171" t="s">
        <v>4828</v>
      </c>
      <c r="G2250" s="153"/>
    </row>
    <row r="2251" spans="2:7">
      <c r="B2251" s="169">
        <v>42515.676018519</v>
      </c>
      <c r="C2251" s="252">
        <v>100</v>
      </c>
      <c r="D2251" s="251">
        <f t="shared" si="35"/>
        <v>5</v>
      </c>
      <c r="E2251" s="170">
        <v>95</v>
      </c>
      <c r="F2251" s="171" t="s">
        <v>5549</v>
      </c>
      <c r="G2251" s="153"/>
    </row>
    <row r="2252" spans="2:7">
      <c r="B2252" s="169">
        <v>42515.676261574001</v>
      </c>
      <c r="C2252" s="252">
        <v>100</v>
      </c>
      <c r="D2252" s="251">
        <f t="shared" si="35"/>
        <v>5</v>
      </c>
      <c r="E2252" s="170">
        <v>95</v>
      </c>
      <c r="F2252" s="171" t="s">
        <v>5550</v>
      </c>
      <c r="G2252" s="153"/>
    </row>
    <row r="2253" spans="2:7">
      <c r="B2253" s="169">
        <v>42515.676307870002</v>
      </c>
      <c r="C2253" s="252">
        <v>50</v>
      </c>
      <c r="D2253" s="251">
        <f t="shared" si="35"/>
        <v>2.5</v>
      </c>
      <c r="E2253" s="170">
        <v>47.5</v>
      </c>
      <c r="F2253" s="171" t="s">
        <v>5551</v>
      </c>
      <c r="G2253" s="153"/>
    </row>
    <row r="2254" spans="2:7">
      <c r="B2254" s="169">
        <v>42515.676631943999</v>
      </c>
      <c r="C2254" s="252">
        <v>150</v>
      </c>
      <c r="D2254" s="251">
        <f t="shared" si="35"/>
        <v>7.4300000000000068</v>
      </c>
      <c r="E2254" s="170">
        <v>142.57</v>
      </c>
      <c r="F2254" s="171" t="s">
        <v>4234</v>
      </c>
      <c r="G2254" s="153"/>
    </row>
    <row r="2255" spans="2:7">
      <c r="B2255" s="169">
        <v>42515.676689815002</v>
      </c>
      <c r="C2255" s="252">
        <v>100</v>
      </c>
      <c r="D2255" s="251">
        <f t="shared" si="35"/>
        <v>5</v>
      </c>
      <c r="E2255" s="170">
        <v>95</v>
      </c>
      <c r="F2255" s="171" t="s">
        <v>5552</v>
      </c>
      <c r="G2255" s="153"/>
    </row>
    <row r="2256" spans="2:7">
      <c r="B2256" s="169">
        <v>42515.677233795999</v>
      </c>
      <c r="C2256" s="252">
        <v>28</v>
      </c>
      <c r="D2256" s="251">
        <f t="shared" si="35"/>
        <v>1.3999999999999986</v>
      </c>
      <c r="E2256" s="170">
        <v>26.6</v>
      </c>
      <c r="F2256" s="171" t="s">
        <v>5029</v>
      </c>
      <c r="G2256" s="153"/>
    </row>
    <row r="2257" spans="2:7">
      <c r="B2257" s="169">
        <v>42515.677384258997</v>
      </c>
      <c r="C2257" s="252">
        <v>50</v>
      </c>
      <c r="D2257" s="251">
        <f t="shared" si="35"/>
        <v>2.5</v>
      </c>
      <c r="E2257" s="170">
        <v>47.5</v>
      </c>
      <c r="F2257" s="171" t="s">
        <v>5553</v>
      </c>
      <c r="G2257" s="153"/>
    </row>
    <row r="2258" spans="2:7">
      <c r="B2258" s="169">
        <v>42515.677719906998</v>
      </c>
      <c r="C2258" s="252">
        <v>100</v>
      </c>
      <c r="D2258" s="251">
        <f t="shared" si="35"/>
        <v>5</v>
      </c>
      <c r="E2258" s="170">
        <v>95</v>
      </c>
      <c r="F2258" s="171" t="s">
        <v>5554</v>
      </c>
      <c r="G2258" s="153"/>
    </row>
    <row r="2259" spans="2:7">
      <c r="B2259" s="169">
        <v>42515.683402777999</v>
      </c>
      <c r="C2259" s="252">
        <v>75</v>
      </c>
      <c r="D2259" s="251">
        <f t="shared" si="35"/>
        <v>3.75</v>
      </c>
      <c r="E2259" s="170">
        <v>71.25</v>
      </c>
      <c r="F2259" s="171" t="s">
        <v>5314</v>
      </c>
      <c r="G2259" s="153"/>
    </row>
    <row r="2260" spans="2:7">
      <c r="B2260" s="169">
        <v>42515.706840277999</v>
      </c>
      <c r="C2260" s="252">
        <v>100</v>
      </c>
      <c r="D2260" s="251">
        <f t="shared" si="35"/>
        <v>5</v>
      </c>
      <c r="E2260" s="170">
        <v>95</v>
      </c>
      <c r="F2260" s="171" t="s">
        <v>4640</v>
      </c>
      <c r="G2260" s="153"/>
    </row>
    <row r="2261" spans="2:7">
      <c r="B2261" s="169">
        <v>42515.709629630001</v>
      </c>
      <c r="C2261" s="252">
        <v>30</v>
      </c>
      <c r="D2261" s="251">
        <f t="shared" si="35"/>
        <v>2.1000000000000014</v>
      </c>
      <c r="E2261" s="170">
        <v>27.9</v>
      </c>
      <c r="F2261" s="171" t="s">
        <v>5555</v>
      </c>
      <c r="G2261" s="153"/>
    </row>
    <row r="2262" spans="2:7">
      <c r="B2262" s="169">
        <v>42515.710393519003</v>
      </c>
      <c r="C2262" s="252">
        <v>300</v>
      </c>
      <c r="D2262" s="251">
        <f t="shared" si="35"/>
        <v>15</v>
      </c>
      <c r="E2262" s="170">
        <v>285</v>
      </c>
      <c r="F2262" s="171" t="s">
        <v>5556</v>
      </c>
      <c r="G2262" s="153"/>
    </row>
    <row r="2263" spans="2:7">
      <c r="B2263" s="169">
        <v>42515.727546296002</v>
      </c>
      <c r="C2263" s="252">
        <v>100</v>
      </c>
      <c r="D2263" s="251">
        <f t="shared" si="35"/>
        <v>5</v>
      </c>
      <c r="E2263" s="170">
        <v>95</v>
      </c>
      <c r="F2263" s="171" t="s">
        <v>5557</v>
      </c>
      <c r="G2263" s="153"/>
    </row>
    <row r="2264" spans="2:7">
      <c r="B2264" s="169">
        <v>42515.734189814997</v>
      </c>
      <c r="C2264" s="252">
        <v>100</v>
      </c>
      <c r="D2264" s="251">
        <f t="shared" si="35"/>
        <v>5</v>
      </c>
      <c r="E2264" s="170">
        <v>95</v>
      </c>
      <c r="F2264" s="171" t="s">
        <v>5558</v>
      </c>
      <c r="G2264" s="153"/>
    </row>
    <row r="2265" spans="2:7">
      <c r="B2265" s="169">
        <v>42515.737210648003</v>
      </c>
      <c r="C2265" s="252">
        <v>300</v>
      </c>
      <c r="D2265" s="251">
        <f t="shared" si="35"/>
        <v>15</v>
      </c>
      <c r="E2265" s="170">
        <v>285</v>
      </c>
      <c r="F2265" s="171" t="s">
        <v>5559</v>
      </c>
      <c r="G2265" s="153"/>
    </row>
    <row r="2266" spans="2:7">
      <c r="B2266" s="169">
        <v>42515.746782406997</v>
      </c>
      <c r="C2266" s="252">
        <v>100</v>
      </c>
      <c r="D2266" s="251">
        <f t="shared" si="35"/>
        <v>5</v>
      </c>
      <c r="E2266" s="170">
        <v>95</v>
      </c>
      <c r="F2266" s="171" t="s">
        <v>3939</v>
      </c>
      <c r="G2266" s="153"/>
    </row>
    <row r="2267" spans="2:7">
      <c r="B2267" s="169">
        <v>42515.749803241</v>
      </c>
      <c r="C2267" s="252">
        <v>100</v>
      </c>
      <c r="D2267" s="251">
        <f t="shared" si="35"/>
        <v>5</v>
      </c>
      <c r="E2267" s="170">
        <v>95</v>
      </c>
      <c r="F2267" s="171" t="s">
        <v>3843</v>
      </c>
      <c r="G2267" s="153"/>
    </row>
    <row r="2268" spans="2:7">
      <c r="B2268" s="169">
        <v>42515.752118056</v>
      </c>
      <c r="C2268" s="252">
        <v>150</v>
      </c>
      <c r="D2268" s="251">
        <f t="shared" si="35"/>
        <v>7.5</v>
      </c>
      <c r="E2268" s="170">
        <v>142.5</v>
      </c>
      <c r="F2268" s="171" t="s">
        <v>4681</v>
      </c>
      <c r="G2268" s="153"/>
    </row>
    <row r="2269" spans="2:7">
      <c r="B2269" s="169">
        <v>42515.753055556001</v>
      </c>
      <c r="C2269" s="252">
        <v>50</v>
      </c>
      <c r="D2269" s="251">
        <f t="shared" si="35"/>
        <v>2.5</v>
      </c>
      <c r="E2269" s="170">
        <v>47.5</v>
      </c>
      <c r="F2269" s="171" t="s">
        <v>5560</v>
      </c>
      <c r="G2269" s="153"/>
    </row>
    <row r="2270" spans="2:7">
      <c r="B2270" s="169">
        <v>42515.754293981001</v>
      </c>
      <c r="C2270" s="252">
        <v>100</v>
      </c>
      <c r="D2270" s="251">
        <f t="shared" si="35"/>
        <v>7</v>
      </c>
      <c r="E2270" s="170">
        <v>93</v>
      </c>
      <c r="F2270" s="171" t="s">
        <v>5561</v>
      </c>
      <c r="G2270" s="153"/>
    </row>
    <row r="2271" spans="2:7">
      <c r="B2271" s="169">
        <v>42515.758310185003</v>
      </c>
      <c r="C2271" s="252">
        <v>100</v>
      </c>
      <c r="D2271" s="251">
        <f t="shared" si="35"/>
        <v>5</v>
      </c>
      <c r="E2271" s="170">
        <v>95</v>
      </c>
      <c r="F2271" s="171" t="s">
        <v>4208</v>
      </c>
      <c r="G2271" s="153"/>
    </row>
    <row r="2272" spans="2:7">
      <c r="B2272" s="169">
        <v>42515.758402778003</v>
      </c>
      <c r="C2272" s="252">
        <v>200</v>
      </c>
      <c r="D2272" s="251">
        <f t="shared" si="35"/>
        <v>10</v>
      </c>
      <c r="E2272" s="170">
        <v>190</v>
      </c>
      <c r="F2272" s="171" t="s">
        <v>5562</v>
      </c>
      <c r="G2272" s="153"/>
    </row>
    <row r="2273" spans="2:7">
      <c r="B2273" s="169">
        <v>42515.758414352</v>
      </c>
      <c r="C2273" s="252">
        <v>500</v>
      </c>
      <c r="D2273" s="251">
        <f t="shared" si="35"/>
        <v>25</v>
      </c>
      <c r="E2273" s="170">
        <v>475</v>
      </c>
      <c r="F2273" s="171" t="s">
        <v>5563</v>
      </c>
      <c r="G2273" s="153"/>
    </row>
    <row r="2274" spans="2:7">
      <c r="B2274" s="169">
        <v>42515.758437500001</v>
      </c>
      <c r="C2274" s="252">
        <v>200</v>
      </c>
      <c r="D2274" s="251">
        <f t="shared" si="35"/>
        <v>10</v>
      </c>
      <c r="E2274" s="170">
        <v>190</v>
      </c>
      <c r="F2274" s="171" t="s">
        <v>5564</v>
      </c>
      <c r="G2274" s="153"/>
    </row>
    <row r="2275" spans="2:7">
      <c r="B2275" s="169">
        <v>42515.758460648001</v>
      </c>
      <c r="C2275" s="252">
        <v>200</v>
      </c>
      <c r="D2275" s="251">
        <f t="shared" si="35"/>
        <v>9.9000000000000057</v>
      </c>
      <c r="E2275" s="170">
        <v>190.1</v>
      </c>
      <c r="F2275" s="171" t="s">
        <v>5565</v>
      </c>
      <c r="G2275" s="153"/>
    </row>
    <row r="2276" spans="2:7">
      <c r="B2276" s="169">
        <v>42515.758495369999</v>
      </c>
      <c r="C2276" s="252">
        <v>20</v>
      </c>
      <c r="D2276" s="251">
        <f t="shared" si="35"/>
        <v>1</v>
      </c>
      <c r="E2276" s="170">
        <v>19</v>
      </c>
      <c r="F2276" s="171" t="s">
        <v>5566</v>
      </c>
      <c r="G2276" s="153"/>
    </row>
    <row r="2277" spans="2:7">
      <c r="B2277" s="169">
        <v>42515.758506944003</v>
      </c>
      <c r="C2277" s="252">
        <v>150</v>
      </c>
      <c r="D2277" s="251">
        <f t="shared" si="35"/>
        <v>7.4300000000000068</v>
      </c>
      <c r="E2277" s="170">
        <v>142.57</v>
      </c>
      <c r="F2277" s="171" t="s">
        <v>5567</v>
      </c>
      <c r="G2277" s="153"/>
    </row>
    <row r="2278" spans="2:7">
      <c r="B2278" s="169">
        <v>42515.758564814998</v>
      </c>
      <c r="C2278" s="252">
        <v>50</v>
      </c>
      <c r="D2278" s="251">
        <f t="shared" si="35"/>
        <v>2.5</v>
      </c>
      <c r="E2278" s="170">
        <v>47.5</v>
      </c>
      <c r="F2278" s="171" t="s">
        <v>5568</v>
      </c>
      <c r="G2278" s="153"/>
    </row>
    <row r="2279" spans="2:7">
      <c r="B2279" s="169">
        <v>42515.758645832997</v>
      </c>
      <c r="C2279" s="252">
        <v>30</v>
      </c>
      <c r="D2279" s="251">
        <f t="shared" si="35"/>
        <v>1.5</v>
      </c>
      <c r="E2279" s="170">
        <v>28.5</v>
      </c>
      <c r="F2279" s="171" t="s">
        <v>5569</v>
      </c>
      <c r="G2279" s="153"/>
    </row>
    <row r="2280" spans="2:7">
      <c r="B2280" s="169">
        <v>42515.758900462999</v>
      </c>
      <c r="C2280" s="252">
        <v>100</v>
      </c>
      <c r="D2280" s="251">
        <f t="shared" si="35"/>
        <v>5</v>
      </c>
      <c r="E2280" s="170">
        <v>95</v>
      </c>
      <c r="F2280" s="171" t="s">
        <v>5570</v>
      </c>
      <c r="G2280" s="153"/>
    </row>
    <row r="2281" spans="2:7">
      <c r="B2281" s="169">
        <v>42515.759027777996</v>
      </c>
      <c r="C2281" s="252">
        <v>100</v>
      </c>
      <c r="D2281" s="251">
        <f t="shared" si="35"/>
        <v>5</v>
      </c>
      <c r="E2281" s="170">
        <v>95</v>
      </c>
      <c r="F2281" s="171" t="s">
        <v>5571</v>
      </c>
      <c r="G2281" s="153"/>
    </row>
    <row r="2282" spans="2:7">
      <c r="B2282" s="169">
        <v>42515.759085648002</v>
      </c>
      <c r="C2282" s="252">
        <v>50</v>
      </c>
      <c r="D2282" s="251">
        <f t="shared" si="35"/>
        <v>2.4799999999999969</v>
      </c>
      <c r="E2282" s="170">
        <v>47.52</v>
      </c>
      <c r="F2282" s="171" t="s">
        <v>4419</v>
      </c>
      <c r="G2282" s="153"/>
    </row>
    <row r="2283" spans="2:7">
      <c r="B2283" s="169">
        <v>42515.759120369999</v>
      </c>
      <c r="C2283" s="252">
        <v>100</v>
      </c>
      <c r="D2283" s="251">
        <f t="shared" si="35"/>
        <v>5</v>
      </c>
      <c r="E2283" s="170">
        <v>95</v>
      </c>
      <c r="F2283" s="171" t="s">
        <v>5572</v>
      </c>
      <c r="G2283" s="153"/>
    </row>
    <row r="2284" spans="2:7">
      <c r="B2284" s="169">
        <v>42515.759166666998</v>
      </c>
      <c r="C2284" s="252">
        <v>28</v>
      </c>
      <c r="D2284" s="251">
        <f t="shared" si="35"/>
        <v>1.3999999999999986</v>
      </c>
      <c r="E2284" s="170">
        <v>26.6</v>
      </c>
      <c r="F2284" s="171" t="s">
        <v>5573</v>
      </c>
      <c r="G2284" s="153"/>
    </row>
    <row r="2285" spans="2:7">
      <c r="B2285" s="169">
        <v>42515.759386573998</v>
      </c>
      <c r="C2285" s="252">
        <v>100</v>
      </c>
      <c r="D2285" s="251">
        <f t="shared" si="35"/>
        <v>5</v>
      </c>
      <c r="E2285" s="170">
        <v>95</v>
      </c>
      <c r="F2285" s="171" t="s">
        <v>5574</v>
      </c>
      <c r="G2285" s="153"/>
    </row>
    <row r="2286" spans="2:7">
      <c r="B2286" s="169">
        <v>42515.759490741002</v>
      </c>
      <c r="C2286" s="252">
        <v>300</v>
      </c>
      <c r="D2286" s="251">
        <f t="shared" si="35"/>
        <v>15</v>
      </c>
      <c r="E2286" s="170">
        <v>285</v>
      </c>
      <c r="F2286" s="171" t="s">
        <v>5575</v>
      </c>
      <c r="G2286" s="153"/>
    </row>
    <row r="2287" spans="2:7">
      <c r="B2287" s="169">
        <v>42515.759768518998</v>
      </c>
      <c r="C2287" s="252">
        <v>100</v>
      </c>
      <c r="D2287" s="251">
        <f t="shared" si="35"/>
        <v>5</v>
      </c>
      <c r="E2287" s="170">
        <v>95</v>
      </c>
      <c r="F2287" s="171" t="s">
        <v>5576</v>
      </c>
      <c r="G2287" s="153"/>
    </row>
    <row r="2288" spans="2:7">
      <c r="B2288" s="169">
        <v>42515.759953704001</v>
      </c>
      <c r="C2288" s="252">
        <v>100</v>
      </c>
      <c r="D2288" s="251">
        <f t="shared" si="35"/>
        <v>4.9500000000000028</v>
      </c>
      <c r="E2288" s="170">
        <v>95.05</v>
      </c>
      <c r="F2288" s="171" t="s">
        <v>5577</v>
      </c>
      <c r="G2288" s="153"/>
    </row>
    <row r="2289" spans="2:7">
      <c r="B2289" s="169">
        <v>42515.760023148003</v>
      </c>
      <c r="C2289" s="252">
        <v>50</v>
      </c>
      <c r="D2289" s="251">
        <f t="shared" si="35"/>
        <v>2.5</v>
      </c>
      <c r="E2289" s="170">
        <v>47.5</v>
      </c>
      <c r="F2289" s="171" t="s">
        <v>5578</v>
      </c>
      <c r="G2289" s="153"/>
    </row>
    <row r="2290" spans="2:7">
      <c r="B2290" s="169">
        <v>42515.76005787</v>
      </c>
      <c r="C2290" s="252">
        <v>100</v>
      </c>
      <c r="D2290" s="251">
        <f t="shared" si="35"/>
        <v>4.9500000000000028</v>
      </c>
      <c r="E2290" s="170">
        <v>95.05</v>
      </c>
      <c r="F2290" s="171" t="s">
        <v>5579</v>
      </c>
      <c r="G2290" s="153"/>
    </row>
    <row r="2291" spans="2:7">
      <c r="B2291" s="169">
        <v>42515.760104166999</v>
      </c>
      <c r="C2291" s="252">
        <v>100</v>
      </c>
      <c r="D2291" s="251">
        <f t="shared" si="35"/>
        <v>5</v>
      </c>
      <c r="E2291" s="170">
        <v>95</v>
      </c>
      <c r="F2291" s="171" t="s">
        <v>5580</v>
      </c>
      <c r="G2291" s="153"/>
    </row>
    <row r="2292" spans="2:7">
      <c r="B2292" s="169">
        <v>42515.760381943997</v>
      </c>
      <c r="C2292" s="252">
        <v>100</v>
      </c>
      <c r="D2292" s="251">
        <f t="shared" si="35"/>
        <v>5</v>
      </c>
      <c r="E2292" s="170">
        <v>95</v>
      </c>
      <c r="F2292" s="171" t="s">
        <v>4251</v>
      </c>
      <c r="G2292" s="153"/>
    </row>
    <row r="2293" spans="2:7">
      <c r="B2293" s="169">
        <v>42515.760543981</v>
      </c>
      <c r="C2293" s="252">
        <v>50</v>
      </c>
      <c r="D2293" s="251">
        <f t="shared" si="35"/>
        <v>2.5</v>
      </c>
      <c r="E2293" s="170">
        <v>47.5</v>
      </c>
      <c r="F2293" s="171" t="s">
        <v>4116</v>
      </c>
      <c r="G2293" s="153"/>
    </row>
    <row r="2294" spans="2:7">
      <c r="B2294" s="169">
        <v>42515.760729166999</v>
      </c>
      <c r="C2294" s="252">
        <v>28</v>
      </c>
      <c r="D2294" s="251">
        <f t="shared" si="35"/>
        <v>1.3999999999999986</v>
      </c>
      <c r="E2294" s="170">
        <v>26.6</v>
      </c>
      <c r="F2294" s="171" t="s">
        <v>5573</v>
      </c>
      <c r="G2294" s="153"/>
    </row>
    <row r="2295" spans="2:7">
      <c r="B2295" s="169">
        <v>42515.761053241004</v>
      </c>
      <c r="C2295" s="252">
        <v>50</v>
      </c>
      <c r="D2295" s="251">
        <f t="shared" si="35"/>
        <v>2.5</v>
      </c>
      <c r="E2295" s="170">
        <v>47.5</v>
      </c>
      <c r="F2295" s="171" t="s">
        <v>5581</v>
      </c>
      <c r="G2295" s="153"/>
    </row>
    <row r="2296" spans="2:7">
      <c r="B2296" s="169">
        <v>42515.761215277998</v>
      </c>
      <c r="C2296" s="252">
        <v>100</v>
      </c>
      <c r="D2296" s="251">
        <f t="shared" si="35"/>
        <v>5</v>
      </c>
      <c r="E2296" s="170">
        <v>95</v>
      </c>
      <c r="F2296" s="171" t="s">
        <v>5582</v>
      </c>
      <c r="G2296" s="153"/>
    </row>
    <row r="2297" spans="2:7">
      <c r="B2297" s="169">
        <v>42515.763495370004</v>
      </c>
      <c r="C2297" s="252">
        <v>100</v>
      </c>
      <c r="D2297" s="251">
        <f t="shared" si="35"/>
        <v>5</v>
      </c>
      <c r="E2297" s="170">
        <v>95</v>
      </c>
      <c r="F2297" s="171" t="s">
        <v>4251</v>
      </c>
      <c r="G2297" s="153"/>
    </row>
    <row r="2298" spans="2:7">
      <c r="B2298" s="169">
        <v>42515.764305555997</v>
      </c>
      <c r="C2298" s="252">
        <v>50</v>
      </c>
      <c r="D2298" s="251">
        <f t="shared" si="35"/>
        <v>2.5</v>
      </c>
      <c r="E2298" s="170">
        <v>47.5</v>
      </c>
      <c r="F2298" s="171" t="s">
        <v>5583</v>
      </c>
      <c r="G2298" s="153"/>
    </row>
    <row r="2299" spans="2:7">
      <c r="B2299" s="169">
        <v>42515.767835648003</v>
      </c>
      <c r="C2299" s="252">
        <v>28</v>
      </c>
      <c r="D2299" s="251">
        <f t="shared" si="35"/>
        <v>1.3999999999999986</v>
      </c>
      <c r="E2299" s="170">
        <v>26.6</v>
      </c>
      <c r="F2299" s="171" t="s">
        <v>5573</v>
      </c>
      <c r="G2299" s="153"/>
    </row>
    <row r="2300" spans="2:7">
      <c r="B2300" s="169">
        <v>42515.769942129999</v>
      </c>
      <c r="C2300" s="252">
        <v>200</v>
      </c>
      <c r="D2300" s="251">
        <f t="shared" si="35"/>
        <v>10</v>
      </c>
      <c r="E2300" s="170">
        <v>190</v>
      </c>
      <c r="F2300" s="171" t="s">
        <v>5584</v>
      </c>
      <c r="G2300" s="153"/>
    </row>
    <row r="2301" spans="2:7">
      <c r="B2301" s="169">
        <v>42515.771122685001</v>
      </c>
      <c r="C2301" s="252">
        <v>200</v>
      </c>
      <c r="D2301" s="251">
        <f t="shared" si="35"/>
        <v>10</v>
      </c>
      <c r="E2301" s="170">
        <v>190</v>
      </c>
      <c r="F2301" s="171" t="s">
        <v>5585</v>
      </c>
      <c r="G2301" s="153"/>
    </row>
    <row r="2302" spans="2:7">
      <c r="B2302" s="169">
        <v>42515.774340278003</v>
      </c>
      <c r="C2302" s="252">
        <v>100</v>
      </c>
      <c r="D2302" s="251">
        <f t="shared" si="35"/>
        <v>5</v>
      </c>
      <c r="E2302" s="170">
        <v>95</v>
      </c>
      <c r="F2302" s="171" t="s">
        <v>4733</v>
      </c>
      <c r="G2302" s="153"/>
    </row>
    <row r="2303" spans="2:7">
      <c r="B2303" s="169">
        <v>42515.776250000003</v>
      </c>
      <c r="C2303" s="252">
        <v>55</v>
      </c>
      <c r="D2303" s="251">
        <f t="shared" si="35"/>
        <v>2.75</v>
      </c>
      <c r="E2303" s="170">
        <v>52.25</v>
      </c>
      <c r="F2303" s="171" t="s">
        <v>5573</v>
      </c>
      <c r="G2303" s="153"/>
    </row>
    <row r="2304" spans="2:7">
      <c r="B2304" s="169">
        <v>42515.777372684999</v>
      </c>
      <c r="C2304" s="252">
        <v>100</v>
      </c>
      <c r="D2304" s="251">
        <f t="shared" si="35"/>
        <v>5</v>
      </c>
      <c r="E2304" s="170">
        <v>95</v>
      </c>
      <c r="F2304" s="171" t="s">
        <v>5573</v>
      </c>
      <c r="G2304" s="153"/>
    </row>
    <row r="2305" spans="2:7">
      <c r="B2305" s="169">
        <v>42515.794374999998</v>
      </c>
      <c r="C2305" s="252">
        <v>50</v>
      </c>
      <c r="D2305" s="251">
        <f t="shared" si="35"/>
        <v>3.5</v>
      </c>
      <c r="E2305" s="170">
        <v>46.5</v>
      </c>
      <c r="F2305" s="171" t="s">
        <v>5586</v>
      </c>
      <c r="G2305" s="153"/>
    </row>
    <row r="2306" spans="2:7">
      <c r="B2306" s="169">
        <v>42515.806238425997</v>
      </c>
      <c r="C2306" s="252">
        <v>50</v>
      </c>
      <c r="D2306" s="251">
        <f t="shared" si="35"/>
        <v>2.5</v>
      </c>
      <c r="E2306" s="170">
        <v>47.5</v>
      </c>
      <c r="F2306" s="171" t="s">
        <v>5587</v>
      </c>
      <c r="G2306" s="153"/>
    </row>
    <row r="2307" spans="2:7">
      <c r="B2307" s="169">
        <v>42515.809293981001</v>
      </c>
      <c r="C2307" s="252">
        <v>39.79</v>
      </c>
      <c r="D2307" s="251">
        <f t="shared" si="35"/>
        <v>1.990000000000002</v>
      </c>
      <c r="E2307" s="170">
        <v>37.799999999999997</v>
      </c>
      <c r="F2307" s="171" t="s">
        <v>5587</v>
      </c>
      <c r="G2307" s="153"/>
    </row>
    <row r="2308" spans="2:7">
      <c r="B2308" s="169">
        <v>42515.813761573998</v>
      </c>
      <c r="C2308" s="252">
        <v>100</v>
      </c>
      <c r="D2308" s="251">
        <f t="shared" si="35"/>
        <v>5</v>
      </c>
      <c r="E2308" s="170">
        <v>95</v>
      </c>
      <c r="F2308" s="171" t="s">
        <v>5588</v>
      </c>
      <c r="G2308" s="153"/>
    </row>
    <row r="2309" spans="2:7">
      <c r="B2309" s="169">
        <v>42515.823275463001</v>
      </c>
      <c r="C2309" s="252">
        <v>30</v>
      </c>
      <c r="D2309" s="251">
        <f t="shared" si="35"/>
        <v>1.5</v>
      </c>
      <c r="E2309" s="170">
        <v>28.5</v>
      </c>
      <c r="F2309" s="171" t="s">
        <v>5589</v>
      </c>
      <c r="G2309" s="153"/>
    </row>
    <row r="2310" spans="2:7">
      <c r="B2310" s="169">
        <v>42515.833402778</v>
      </c>
      <c r="C2310" s="252">
        <v>20</v>
      </c>
      <c r="D2310" s="251">
        <f t="shared" ref="D2310:D2373" si="36">SUM(C2310-E2310)</f>
        <v>1.3999999999999986</v>
      </c>
      <c r="E2310" s="170">
        <v>18.600000000000001</v>
      </c>
      <c r="F2310" s="171" t="s">
        <v>4154</v>
      </c>
      <c r="G2310" s="153"/>
    </row>
    <row r="2311" spans="2:7">
      <c r="B2311" s="169">
        <v>42515.839699074</v>
      </c>
      <c r="C2311" s="252">
        <v>500</v>
      </c>
      <c r="D2311" s="251">
        <f t="shared" si="36"/>
        <v>24.75</v>
      </c>
      <c r="E2311" s="170">
        <v>475.25</v>
      </c>
      <c r="F2311" s="171" t="s">
        <v>4256</v>
      </c>
      <c r="G2311" s="153"/>
    </row>
    <row r="2312" spans="2:7">
      <c r="B2312" s="169">
        <v>42515.841597222003</v>
      </c>
      <c r="C2312" s="252">
        <v>200</v>
      </c>
      <c r="D2312" s="251">
        <f t="shared" si="36"/>
        <v>10</v>
      </c>
      <c r="E2312" s="170">
        <v>190</v>
      </c>
      <c r="F2312" s="171" t="s">
        <v>5590</v>
      </c>
      <c r="G2312" s="153"/>
    </row>
    <row r="2313" spans="2:7">
      <c r="B2313" s="169">
        <v>42515.841620370004</v>
      </c>
      <c r="C2313" s="252">
        <v>50</v>
      </c>
      <c r="D2313" s="251">
        <f t="shared" si="36"/>
        <v>3.5</v>
      </c>
      <c r="E2313" s="170">
        <v>46.5</v>
      </c>
      <c r="F2313" s="171" t="s">
        <v>4984</v>
      </c>
      <c r="G2313" s="153"/>
    </row>
    <row r="2314" spans="2:7">
      <c r="B2314" s="169">
        <v>42515.841620370004</v>
      </c>
      <c r="C2314" s="252">
        <v>50</v>
      </c>
      <c r="D2314" s="251">
        <f t="shared" si="36"/>
        <v>2.4799999999999969</v>
      </c>
      <c r="E2314" s="170">
        <v>47.52</v>
      </c>
      <c r="F2314" s="171" t="s">
        <v>5591</v>
      </c>
      <c r="G2314" s="153"/>
    </row>
    <row r="2315" spans="2:7">
      <c r="B2315" s="169">
        <v>42515.841631944</v>
      </c>
      <c r="C2315" s="252">
        <v>200</v>
      </c>
      <c r="D2315" s="251">
        <f t="shared" si="36"/>
        <v>10</v>
      </c>
      <c r="E2315" s="170">
        <v>190</v>
      </c>
      <c r="F2315" s="171" t="s">
        <v>4699</v>
      </c>
      <c r="G2315" s="153"/>
    </row>
    <row r="2316" spans="2:7">
      <c r="B2316" s="169">
        <v>42515.841666667002</v>
      </c>
      <c r="C2316" s="252">
        <v>100</v>
      </c>
      <c r="D2316" s="251">
        <f t="shared" si="36"/>
        <v>5</v>
      </c>
      <c r="E2316" s="170">
        <v>95</v>
      </c>
      <c r="F2316" s="171" t="s">
        <v>4234</v>
      </c>
      <c r="G2316" s="153"/>
    </row>
    <row r="2317" spans="2:7">
      <c r="B2317" s="169">
        <v>42515.841666667002</v>
      </c>
      <c r="C2317" s="252">
        <v>50</v>
      </c>
      <c r="D2317" s="251">
        <f t="shared" si="36"/>
        <v>2.5</v>
      </c>
      <c r="E2317" s="170">
        <v>47.5</v>
      </c>
      <c r="F2317" s="171" t="s">
        <v>5592</v>
      </c>
      <c r="G2317" s="153"/>
    </row>
    <row r="2318" spans="2:7">
      <c r="B2318" s="169">
        <v>42515.841678240999</v>
      </c>
      <c r="C2318" s="252">
        <v>75</v>
      </c>
      <c r="D2318" s="251">
        <f t="shared" si="36"/>
        <v>3.7099999999999937</v>
      </c>
      <c r="E2318" s="170">
        <v>71.290000000000006</v>
      </c>
      <c r="F2318" s="171" t="s">
        <v>5593</v>
      </c>
      <c r="G2318" s="153"/>
    </row>
    <row r="2319" spans="2:7">
      <c r="B2319" s="169">
        <v>42515.841689815003</v>
      </c>
      <c r="C2319" s="252">
        <v>100</v>
      </c>
      <c r="D2319" s="251">
        <f t="shared" si="36"/>
        <v>4.9500000000000028</v>
      </c>
      <c r="E2319" s="170">
        <v>95.05</v>
      </c>
      <c r="F2319" s="171" t="s">
        <v>5594</v>
      </c>
      <c r="G2319" s="153"/>
    </row>
    <row r="2320" spans="2:7">
      <c r="B2320" s="169">
        <v>42515.841689815003</v>
      </c>
      <c r="C2320" s="252">
        <v>100</v>
      </c>
      <c r="D2320" s="251">
        <f t="shared" si="36"/>
        <v>5</v>
      </c>
      <c r="E2320" s="170">
        <v>95</v>
      </c>
      <c r="F2320" s="171" t="s">
        <v>5595</v>
      </c>
      <c r="G2320" s="153"/>
    </row>
    <row r="2321" spans="2:7">
      <c r="B2321" s="169">
        <v>42515.841712963003</v>
      </c>
      <c r="C2321" s="252">
        <v>200</v>
      </c>
      <c r="D2321" s="251">
        <f t="shared" si="36"/>
        <v>9.9000000000000057</v>
      </c>
      <c r="E2321" s="170">
        <v>190.1</v>
      </c>
      <c r="F2321" s="171" t="s">
        <v>5596</v>
      </c>
      <c r="G2321" s="153"/>
    </row>
    <row r="2322" spans="2:7">
      <c r="B2322" s="169">
        <v>42515.841759258998</v>
      </c>
      <c r="C2322" s="252">
        <v>100</v>
      </c>
      <c r="D2322" s="251">
        <f t="shared" si="36"/>
        <v>5</v>
      </c>
      <c r="E2322" s="170">
        <v>95</v>
      </c>
      <c r="F2322" s="171" t="s">
        <v>5597</v>
      </c>
      <c r="G2322" s="153"/>
    </row>
    <row r="2323" spans="2:7">
      <c r="B2323" s="169">
        <v>42515.841759258998</v>
      </c>
      <c r="C2323" s="252">
        <v>50</v>
      </c>
      <c r="D2323" s="251">
        <f t="shared" si="36"/>
        <v>2.5</v>
      </c>
      <c r="E2323" s="170">
        <v>47.5</v>
      </c>
      <c r="F2323" s="171" t="s">
        <v>5598</v>
      </c>
      <c r="G2323" s="153"/>
    </row>
    <row r="2324" spans="2:7">
      <c r="B2324" s="169">
        <v>42515.841782406998</v>
      </c>
      <c r="C2324" s="252">
        <v>75</v>
      </c>
      <c r="D2324" s="251">
        <f t="shared" si="36"/>
        <v>5.25</v>
      </c>
      <c r="E2324" s="170">
        <v>69.75</v>
      </c>
      <c r="F2324" s="171" t="s">
        <v>5455</v>
      </c>
      <c r="G2324" s="153"/>
    </row>
    <row r="2325" spans="2:7">
      <c r="B2325" s="169">
        <v>42515.841782406998</v>
      </c>
      <c r="C2325" s="252">
        <v>100</v>
      </c>
      <c r="D2325" s="251">
        <f t="shared" si="36"/>
        <v>7</v>
      </c>
      <c r="E2325" s="170">
        <v>93</v>
      </c>
      <c r="F2325" s="171" t="s">
        <v>5599</v>
      </c>
      <c r="G2325" s="153"/>
    </row>
    <row r="2326" spans="2:7">
      <c r="B2326" s="169">
        <v>42515.841793981002</v>
      </c>
      <c r="C2326" s="252">
        <v>100</v>
      </c>
      <c r="D2326" s="251">
        <f t="shared" si="36"/>
        <v>4.9500000000000028</v>
      </c>
      <c r="E2326" s="170">
        <v>95.05</v>
      </c>
      <c r="F2326" s="171" t="s">
        <v>5600</v>
      </c>
      <c r="G2326" s="153"/>
    </row>
    <row r="2327" spans="2:7">
      <c r="B2327" s="169">
        <v>42515.841805556003</v>
      </c>
      <c r="C2327" s="252">
        <v>100</v>
      </c>
      <c r="D2327" s="251">
        <f t="shared" si="36"/>
        <v>7</v>
      </c>
      <c r="E2327" s="170">
        <v>93</v>
      </c>
      <c r="F2327" s="171" t="s">
        <v>5601</v>
      </c>
      <c r="G2327" s="153"/>
    </row>
    <row r="2328" spans="2:7">
      <c r="B2328" s="169">
        <v>42515.841805556003</v>
      </c>
      <c r="C2328" s="252">
        <v>50</v>
      </c>
      <c r="D2328" s="251">
        <f t="shared" si="36"/>
        <v>3.5</v>
      </c>
      <c r="E2328" s="170">
        <v>46.5</v>
      </c>
      <c r="F2328" s="171" t="s">
        <v>5602</v>
      </c>
      <c r="G2328" s="153"/>
    </row>
    <row r="2329" spans="2:7">
      <c r="B2329" s="169">
        <v>42515.841840278001</v>
      </c>
      <c r="C2329" s="252">
        <v>50</v>
      </c>
      <c r="D2329" s="251">
        <f t="shared" si="36"/>
        <v>3.5</v>
      </c>
      <c r="E2329" s="170">
        <v>46.5</v>
      </c>
      <c r="F2329" s="171" t="s">
        <v>5603</v>
      </c>
      <c r="G2329" s="153"/>
    </row>
    <row r="2330" spans="2:7">
      <c r="B2330" s="169">
        <v>42515.841840278001</v>
      </c>
      <c r="C2330" s="252">
        <v>100</v>
      </c>
      <c r="D2330" s="251">
        <f t="shared" si="36"/>
        <v>7</v>
      </c>
      <c r="E2330" s="170">
        <v>93</v>
      </c>
      <c r="F2330" s="171" t="s">
        <v>5604</v>
      </c>
      <c r="G2330" s="153"/>
    </row>
    <row r="2331" spans="2:7">
      <c r="B2331" s="169">
        <v>42515.841863426002</v>
      </c>
      <c r="C2331" s="252">
        <v>50</v>
      </c>
      <c r="D2331" s="251">
        <f t="shared" si="36"/>
        <v>2.4799999999999969</v>
      </c>
      <c r="E2331" s="170">
        <v>47.52</v>
      </c>
      <c r="F2331" s="171" t="s">
        <v>5230</v>
      </c>
      <c r="G2331" s="153"/>
    </row>
    <row r="2332" spans="2:7">
      <c r="B2332" s="169">
        <v>42515.841886574002</v>
      </c>
      <c r="C2332" s="252">
        <v>70</v>
      </c>
      <c r="D2332" s="251">
        <f t="shared" si="36"/>
        <v>3.5</v>
      </c>
      <c r="E2332" s="170">
        <v>66.5</v>
      </c>
      <c r="F2332" s="171" t="s">
        <v>5605</v>
      </c>
      <c r="G2332" s="153"/>
    </row>
    <row r="2333" spans="2:7">
      <c r="B2333" s="169">
        <v>42515.841898147999</v>
      </c>
      <c r="C2333" s="252">
        <v>100</v>
      </c>
      <c r="D2333" s="251">
        <f t="shared" si="36"/>
        <v>5</v>
      </c>
      <c r="E2333" s="170">
        <v>95</v>
      </c>
      <c r="F2333" s="171" t="s">
        <v>5606</v>
      </c>
      <c r="G2333" s="153"/>
    </row>
    <row r="2334" spans="2:7">
      <c r="B2334" s="169">
        <v>42515.841909722003</v>
      </c>
      <c r="C2334" s="252">
        <v>50</v>
      </c>
      <c r="D2334" s="251">
        <f t="shared" si="36"/>
        <v>2.4799999999999969</v>
      </c>
      <c r="E2334" s="170">
        <v>47.52</v>
      </c>
      <c r="F2334" s="171" t="s">
        <v>5113</v>
      </c>
      <c r="G2334" s="153"/>
    </row>
    <row r="2335" spans="2:7">
      <c r="B2335" s="169">
        <v>42515.841921296</v>
      </c>
      <c r="C2335" s="252">
        <v>100</v>
      </c>
      <c r="D2335" s="251">
        <f t="shared" si="36"/>
        <v>5</v>
      </c>
      <c r="E2335" s="170">
        <v>95</v>
      </c>
      <c r="F2335" s="171" t="s">
        <v>5607</v>
      </c>
      <c r="G2335" s="153"/>
    </row>
    <row r="2336" spans="2:7">
      <c r="B2336" s="169">
        <v>42515.841944444001</v>
      </c>
      <c r="C2336" s="252">
        <v>20</v>
      </c>
      <c r="D2336" s="251">
        <f t="shared" si="36"/>
        <v>0.98999999999999844</v>
      </c>
      <c r="E2336" s="170">
        <v>19.010000000000002</v>
      </c>
      <c r="F2336" s="171" t="s">
        <v>5608</v>
      </c>
      <c r="G2336" s="153"/>
    </row>
    <row r="2337" spans="2:7">
      <c r="B2337" s="169">
        <v>42515.841956019001</v>
      </c>
      <c r="C2337" s="252">
        <v>30</v>
      </c>
      <c r="D2337" s="251">
        <f t="shared" si="36"/>
        <v>1.5</v>
      </c>
      <c r="E2337" s="170">
        <v>28.5</v>
      </c>
      <c r="F2337" s="171" t="s">
        <v>4560</v>
      </c>
      <c r="G2337" s="153"/>
    </row>
    <row r="2338" spans="2:7">
      <c r="B2338" s="169">
        <v>42515.841979167002</v>
      </c>
      <c r="C2338" s="252">
        <v>100</v>
      </c>
      <c r="D2338" s="251">
        <f t="shared" si="36"/>
        <v>5</v>
      </c>
      <c r="E2338" s="170">
        <v>95</v>
      </c>
      <c r="F2338" s="171" t="s">
        <v>5609</v>
      </c>
      <c r="G2338" s="153"/>
    </row>
    <row r="2339" spans="2:7">
      <c r="B2339" s="169">
        <v>42515.841990740999</v>
      </c>
      <c r="C2339" s="252">
        <v>100</v>
      </c>
      <c r="D2339" s="251">
        <f t="shared" si="36"/>
        <v>7</v>
      </c>
      <c r="E2339" s="170">
        <v>93</v>
      </c>
      <c r="F2339" s="171" t="s">
        <v>5610</v>
      </c>
      <c r="G2339" s="153"/>
    </row>
    <row r="2340" spans="2:7">
      <c r="B2340" s="169">
        <v>42515.842002315003</v>
      </c>
      <c r="C2340" s="252">
        <v>50</v>
      </c>
      <c r="D2340" s="251">
        <f t="shared" si="36"/>
        <v>2.5</v>
      </c>
      <c r="E2340" s="170">
        <v>47.5</v>
      </c>
      <c r="F2340" s="171" t="s">
        <v>5611</v>
      </c>
      <c r="G2340" s="153"/>
    </row>
    <row r="2341" spans="2:7">
      <c r="B2341" s="169">
        <v>42515.842013889</v>
      </c>
      <c r="C2341" s="252">
        <v>30</v>
      </c>
      <c r="D2341" s="251">
        <f t="shared" si="36"/>
        <v>1.5</v>
      </c>
      <c r="E2341" s="170">
        <v>28.5</v>
      </c>
      <c r="F2341" s="171" t="s">
        <v>5612</v>
      </c>
      <c r="G2341" s="153"/>
    </row>
    <row r="2342" spans="2:7">
      <c r="B2342" s="169">
        <v>42515.842013889</v>
      </c>
      <c r="C2342" s="252">
        <v>100</v>
      </c>
      <c r="D2342" s="251">
        <f t="shared" si="36"/>
        <v>5</v>
      </c>
      <c r="E2342" s="170">
        <v>95</v>
      </c>
      <c r="F2342" s="171" t="s">
        <v>5613</v>
      </c>
      <c r="G2342" s="153"/>
    </row>
    <row r="2343" spans="2:7">
      <c r="B2343" s="169">
        <v>42515.842025462996</v>
      </c>
      <c r="C2343" s="252">
        <v>100</v>
      </c>
      <c r="D2343" s="251">
        <f t="shared" si="36"/>
        <v>5</v>
      </c>
      <c r="E2343" s="170">
        <v>95</v>
      </c>
      <c r="F2343" s="171" t="s">
        <v>5614</v>
      </c>
      <c r="G2343" s="153"/>
    </row>
    <row r="2344" spans="2:7">
      <c r="B2344" s="169">
        <v>42515.842037037</v>
      </c>
      <c r="C2344" s="252">
        <v>50</v>
      </c>
      <c r="D2344" s="251">
        <f t="shared" si="36"/>
        <v>2.4799999999999969</v>
      </c>
      <c r="E2344" s="170">
        <v>47.52</v>
      </c>
      <c r="F2344" s="171" t="s">
        <v>4179</v>
      </c>
      <c r="G2344" s="153"/>
    </row>
    <row r="2345" spans="2:7">
      <c r="B2345" s="169">
        <v>42515.842071758998</v>
      </c>
      <c r="C2345" s="252">
        <v>50</v>
      </c>
      <c r="D2345" s="251">
        <f t="shared" si="36"/>
        <v>2.5</v>
      </c>
      <c r="E2345" s="170">
        <v>47.5</v>
      </c>
      <c r="F2345" s="171" t="s">
        <v>4417</v>
      </c>
      <c r="G2345" s="153"/>
    </row>
    <row r="2346" spans="2:7">
      <c r="B2346" s="169">
        <v>42515.842071758998</v>
      </c>
      <c r="C2346" s="252">
        <v>50</v>
      </c>
      <c r="D2346" s="251">
        <f t="shared" si="36"/>
        <v>2.4799999999999969</v>
      </c>
      <c r="E2346" s="170">
        <v>47.52</v>
      </c>
      <c r="F2346" s="171" t="s">
        <v>3764</v>
      </c>
      <c r="G2346" s="153"/>
    </row>
    <row r="2347" spans="2:7">
      <c r="B2347" s="169">
        <v>42515.842083333002</v>
      </c>
      <c r="C2347" s="252">
        <v>50</v>
      </c>
      <c r="D2347" s="251">
        <f t="shared" si="36"/>
        <v>2.4799999999999969</v>
      </c>
      <c r="E2347" s="170">
        <v>47.52</v>
      </c>
      <c r="F2347" s="171" t="s">
        <v>5615</v>
      </c>
      <c r="G2347" s="153"/>
    </row>
    <row r="2348" spans="2:7">
      <c r="B2348" s="169">
        <v>42515.842094906999</v>
      </c>
      <c r="C2348" s="252">
        <v>10</v>
      </c>
      <c r="D2348" s="251">
        <f t="shared" si="36"/>
        <v>0.69999999999999929</v>
      </c>
      <c r="E2348" s="170">
        <v>9.3000000000000007</v>
      </c>
      <c r="F2348" s="171" t="s">
        <v>5616</v>
      </c>
      <c r="G2348" s="153"/>
    </row>
    <row r="2349" spans="2:7">
      <c r="B2349" s="169">
        <v>42515.842106481003</v>
      </c>
      <c r="C2349" s="252">
        <v>100</v>
      </c>
      <c r="D2349" s="251">
        <f t="shared" si="36"/>
        <v>5</v>
      </c>
      <c r="E2349" s="170">
        <v>95</v>
      </c>
      <c r="F2349" s="171" t="s">
        <v>5617</v>
      </c>
      <c r="G2349" s="153"/>
    </row>
    <row r="2350" spans="2:7">
      <c r="B2350" s="169">
        <v>42515.84212963</v>
      </c>
      <c r="C2350" s="252">
        <v>50</v>
      </c>
      <c r="D2350" s="251">
        <f t="shared" si="36"/>
        <v>2.5</v>
      </c>
      <c r="E2350" s="170">
        <v>47.5</v>
      </c>
      <c r="F2350" s="171" t="s">
        <v>5618</v>
      </c>
      <c r="G2350" s="153"/>
    </row>
    <row r="2351" spans="2:7">
      <c r="B2351" s="169">
        <v>42515.842175926002</v>
      </c>
      <c r="C2351" s="252">
        <v>50</v>
      </c>
      <c r="D2351" s="251">
        <f t="shared" si="36"/>
        <v>2.5</v>
      </c>
      <c r="E2351" s="170">
        <v>47.5</v>
      </c>
      <c r="F2351" s="171" t="s">
        <v>5619</v>
      </c>
      <c r="G2351" s="153"/>
    </row>
    <row r="2352" spans="2:7">
      <c r="B2352" s="169">
        <v>42515.842175926002</v>
      </c>
      <c r="C2352" s="252">
        <v>50</v>
      </c>
      <c r="D2352" s="251">
        <f t="shared" si="36"/>
        <v>2.5</v>
      </c>
      <c r="E2352" s="170">
        <v>47.5</v>
      </c>
      <c r="F2352" s="171" t="s">
        <v>5620</v>
      </c>
      <c r="G2352" s="153"/>
    </row>
    <row r="2353" spans="2:7">
      <c r="B2353" s="169">
        <v>42515.842187499999</v>
      </c>
      <c r="C2353" s="252">
        <v>35</v>
      </c>
      <c r="D2353" s="251">
        <f t="shared" si="36"/>
        <v>1.7299999999999969</v>
      </c>
      <c r="E2353" s="170">
        <v>33.270000000000003</v>
      </c>
      <c r="F2353" s="171" t="s">
        <v>5602</v>
      </c>
      <c r="G2353" s="153"/>
    </row>
    <row r="2354" spans="2:7">
      <c r="B2354" s="169">
        <v>42515.842210647999</v>
      </c>
      <c r="C2354" s="252">
        <v>30</v>
      </c>
      <c r="D2354" s="251">
        <f t="shared" si="36"/>
        <v>1.5</v>
      </c>
      <c r="E2354" s="170">
        <v>28.5</v>
      </c>
      <c r="F2354" s="171" t="s">
        <v>5621</v>
      </c>
      <c r="G2354" s="153"/>
    </row>
    <row r="2355" spans="2:7">
      <c r="B2355" s="169">
        <v>42515.842210647999</v>
      </c>
      <c r="C2355" s="252">
        <v>100</v>
      </c>
      <c r="D2355" s="251">
        <f t="shared" si="36"/>
        <v>7</v>
      </c>
      <c r="E2355" s="170">
        <v>93</v>
      </c>
      <c r="F2355" s="171" t="s">
        <v>5622</v>
      </c>
      <c r="G2355" s="153"/>
    </row>
    <row r="2356" spans="2:7">
      <c r="B2356" s="169">
        <v>42515.842222222003</v>
      </c>
      <c r="C2356" s="252">
        <v>100</v>
      </c>
      <c r="D2356" s="251">
        <f t="shared" si="36"/>
        <v>5</v>
      </c>
      <c r="E2356" s="170">
        <v>95</v>
      </c>
      <c r="F2356" s="171" t="s">
        <v>5623</v>
      </c>
      <c r="G2356" s="153"/>
    </row>
    <row r="2357" spans="2:7">
      <c r="B2357" s="169">
        <v>42515.842233796</v>
      </c>
      <c r="C2357" s="252">
        <v>50</v>
      </c>
      <c r="D2357" s="251">
        <f t="shared" si="36"/>
        <v>3.5</v>
      </c>
      <c r="E2357" s="170">
        <v>46.5</v>
      </c>
      <c r="F2357" s="171" t="s">
        <v>5624</v>
      </c>
      <c r="G2357" s="153"/>
    </row>
    <row r="2358" spans="2:7">
      <c r="B2358" s="169">
        <v>42515.842256944001</v>
      </c>
      <c r="C2358" s="252">
        <v>24</v>
      </c>
      <c r="D2358" s="251">
        <f t="shared" si="36"/>
        <v>1.1999999999999993</v>
      </c>
      <c r="E2358" s="170">
        <v>22.8</v>
      </c>
      <c r="F2358" s="171" t="s">
        <v>4941</v>
      </c>
      <c r="G2358" s="153"/>
    </row>
    <row r="2359" spans="2:7">
      <c r="B2359" s="169">
        <v>42515.842256944001</v>
      </c>
      <c r="C2359" s="252">
        <v>200</v>
      </c>
      <c r="D2359" s="251">
        <f t="shared" si="36"/>
        <v>9.9000000000000057</v>
      </c>
      <c r="E2359" s="170">
        <v>190.1</v>
      </c>
      <c r="F2359" s="171" t="s">
        <v>5625</v>
      </c>
      <c r="G2359" s="153"/>
    </row>
    <row r="2360" spans="2:7">
      <c r="B2360" s="169">
        <v>42515.842291667002</v>
      </c>
      <c r="C2360" s="252">
        <v>100</v>
      </c>
      <c r="D2360" s="251">
        <f t="shared" si="36"/>
        <v>7</v>
      </c>
      <c r="E2360" s="170">
        <v>93</v>
      </c>
      <c r="F2360" s="171" t="s">
        <v>5626</v>
      </c>
      <c r="G2360" s="153"/>
    </row>
    <row r="2361" spans="2:7">
      <c r="B2361" s="169">
        <v>42515.842291667002</v>
      </c>
      <c r="C2361" s="252">
        <v>300</v>
      </c>
      <c r="D2361" s="251">
        <f t="shared" si="36"/>
        <v>15</v>
      </c>
      <c r="E2361" s="170">
        <v>285</v>
      </c>
      <c r="F2361" s="171" t="s">
        <v>5627</v>
      </c>
      <c r="G2361" s="153"/>
    </row>
    <row r="2362" spans="2:7">
      <c r="B2362" s="169">
        <v>42515.842407406999</v>
      </c>
      <c r="C2362" s="252">
        <v>50</v>
      </c>
      <c r="D2362" s="251">
        <f t="shared" si="36"/>
        <v>3.5</v>
      </c>
      <c r="E2362" s="170">
        <v>46.5</v>
      </c>
      <c r="F2362" s="171" t="s">
        <v>4420</v>
      </c>
      <c r="G2362" s="153"/>
    </row>
    <row r="2363" spans="2:7">
      <c r="B2363" s="169">
        <v>42515.842465278001</v>
      </c>
      <c r="C2363" s="252">
        <v>25</v>
      </c>
      <c r="D2363" s="251">
        <f t="shared" si="36"/>
        <v>1.2399999999999984</v>
      </c>
      <c r="E2363" s="170">
        <v>23.76</v>
      </c>
      <c r="F2363" s="171" t="s">
        <v>5628</v>
      </c>
      <c r="G2363" s="153"/>
    </row>
    <row r="2364" spans="2:7">
      <c r="B2364" s="169">
        <v>42515.842476851998</v>
      </c>
      <c r="C2364" s="252">
        <v>50</v>
      </c>
      <c r="D2364" s="251">
        <f t="shared" si="36"/>
        <v>2.5</v>
      </c>
      <c r="E2364" s="170">
        <v>47.5</v>
      </c>
      <c r="F2364" s="171" t="s">
        <v>5629</v>
      </c>
      <c r="G2364" s="153"/>
    </row>
    <row r="2365" spans="2:7">
      <c r="B2365" s="169">
        <v>42515.842488426002</v>
      </c>
      <c r="C2365" s="252">
        <v>100</v>
      </c>
      <c r="D2365" s="251">
        <f t="shared" si="36"/>
        <v>5</v>
      </c>
      <c r="E2365" s="170">
        <v>95</v>
      </c>
      <c r="F2365" s="171" t="s">
        <v>5630</v>
      </c>
      <c r="G2365" s="153"/>
    </row>
    <row r="2366" spans="2:7">
      <c r="B2366" s="169">
        <v>42515.842523148</v>
      </c>
      <c r="C2366" s="252">
        <v>50</v>
      </c>
      <c r="D2366" s="251">
        <f t="shared" si="36"/>
        <v>2.5</v>
      </c>
      <c r="E2366" s="170">
        <v>47.5</v>
      </c>
      <c r="F2366" s="171" t="s">
        <v>5631</v>
      </c>
      <c r="G2366" s="153"/>
    </row>
    <row r="2367" spans="2:7">
      <c r="B2367" s="169">
        <v>42515.842557869997</v>
      </c>
      <c r="C2367" s="252">
        <v>50</v>
      </c>
      <c r="D2367" s="251">
        <f t="shared" si="36"/>
        <v>2.5</v>
      </c>
      <c r="E2367" s="170">
        <v>47.5</v>
      </c>
      <c r="F2367" s="171" t="s">
        <v>5632</v>
      </c>
      <c r="G2367" s="153"/>
    </row>
    <row r="2368" spans="2:7">
      <c r="B2368" s="169">
        <v>42515.842627315003</v>
      </c>
      <c r="C2368" s="252">
        <v>100</v>
      </c>
      <c r="D2368" s="251">
        <f t="shared" si="36"/>
        <v>7</v>
      </c>
      <c r="E2368" s="170">
        <v>93</v>
      </c>
      <c r="F2368" s="171" t="s">
        <v>5633</v>
      </c>
      <c r="G2368" s="153"/>
    </row>
    <row r="2369" spans="2:7">
      <c r="B2369" s="169">
        <v>42515.842627315003</v>
      </c>
      <c r="C2369" s="252">
        <v>100</v>
      </c>
      <c r="D2369" s="251">
        <f t="shared" si="36"/>
        <v>7</v>
      </c>
      <c r="E2369" s="170">
        <v>93</v>
      </c>
      <c r="F2369" s="171" t="s">
        <v>5634</v>
      </c>
      <c r="G2369" s="153"/>
    </row>
    <row r="2370" spans="2:7">
      <c r="B2370" s="169">
        <v>42515.842638889</v>
      </c>
      <c r="C2370" s="252">
        <v>50</v>
      </c>
      <c r="D2370" s="251">
        <f t="shared" si="36"/>
        <v>2.5</v>
      </c>
      <c r="E2370" s="170">
        <v>47.5</v>
      </c>
      <c r="F2370" s="171" t="s">
        <v>5635</v>
      </c>
      <c r="G2370" s="153"/>
    </row>
    <row r="2371" spans="2:7">
      <c r="B2371" s="169">
        <v>42515.842638889</v>
      </c>
      <c r="C2371" s="252">
        <v>50</v>
      </c>
      <c r="D2371" s="251">
        <f t="shared" si="36"/>
        <v>2.5</v>
      </c>
      <c r="E2371" s="170">
        <v>47.5</v>
      </c>
      <c r="F2371" s="171" t="s">
        <v>4858</v>
      </c>
      <c r="G2371" s="153"/>
    </row>
    <row r="2372" spans="2:7">
      <c r="B2372" s="169">
        <v>42515.842696758998</v>
      </c>
      <c r="C2372" s="252">
        <v>50</v>
      </c>
      <c r="D2372" s="251">
        <f t="shared" si="36"/>
        <v>2.5</v>
      </c>
      <c r="E2372" s="170">
        <v>47.5</v>
      </c>
      <c r="F2372" s="171" t="s">
        <v>5636</v>
      </c>
      <c r="G2372" s="153"/>
    </row>
    <row r="2373" spans="2:7">
      <c r="B2373" s="169">
        <v>42515.842731481003</v>
      </c>
      <c r="C2373" s="252">
        <v>80</v>
      </c>
      <c r="D2373" s="251">
        <f t="shared" si="36"/>
        <v>4</v>
      </c>
      <c r="E2373" s="170">
        <v>76</v>
      </c>
      <c r="F2373" s="171" t="s">
        <v>5637</v>
      </c>
      <c r="G2373" s="153"/>
    </row>
    <row r="2374" spans="2:7">
      <c r="B2374" s="169">
        <v>42515.842835648</v>
      </c>
      <c r="C2374" s="252">
        <v>50</v>
      </c>
      <c r="D2374" s="251">
        <f t="shared" ref="D2374:D2437" si="37">SUM(C2374-E2374)</f>
        <v>3.5</v>
      </c>
      <c r="E2374" s="170">
        <v>46.5</v>
      </c>
      <c r="F2374" s="171" t="s">
        <v>4968</v>
      </c>
      <c r="G2374" s="153"/>
    </row>
    <row r="2375" spans="2:7">
      <c r="B2375" s="169">
        <v>42515.842951389001</v>
      </c>
      <c r="C2375" s="252">
        <v>100</v>
      </c>
      <c r="D2375" s="251">
        <f t="shared" si="37"/>
        <v>4.9500000000000028</v>
      </c>
      <c r="E2375" s="170">
        <v>95.05</v>
      </c>
      <c r="F2375" s="171" t="s">
        <v>5638</v>
      </c>
      <c r="G2375" s="153"/>
    </row>
    <row r="2376" spans="2:7">
      <c r="B2376" s="169">
        <v>42515.842997685002</v>
      </c>
      <c r="C2376" s="252">
        <v>100</v>
      </c>
      <c r="D2376" s="251">
        <f t="shared" si="37"/>
        <v>7</v>
      </c>
      <c r="E2376" s="170">
        <v>93</v>
      </c>
      <c r="F2376" s="171" t="s">
        <v>5639</v>
      </c>
      <c r="G2376" s="153"/>
    </row>
    <row r="2377" spans="2:7">
      <c r="B2377" s="169">
        <v>42515.843090278002</v>
      </c>
      <c r="C2377" s="252">
        <v>50</v>
      </c>
      <c r="D2377" s="251">
        <f t="shared" si="37"/>
        <v>2.5</v>
      </c>
      <c r="E2377" s="170">
        <v>47.5</v>
      </c>
      <c r="F2377" s="171" t="s">
        <v>5640</v>
      </c>
      <c r="G2377" s="153"/>
    </row>
    <row r="2378" spans="2:7">
      <c r="B2378" s="169">
        <v>42515.843194444002</v>
      </c>
      <c r="C2378" s="252">
        <v>50</v>
      </c>
      <c r="D2378" s="251">
        <f t="shared" si="37"/>
        <v>2.5</v>
      </c>
      <c r="E2378" s="170">
        <v>47.5</v>
      </c>
      <c r="F2378" s="171" t="s">
        <v>5641</v>
      </c>
      <c r="G2378" s="153"/>
    </row>
    <row r="2379" spans="2:7">
      <c r="B2379" s="169">
        <v>42515.843263889001</v>
      </c>
      <c r="C2379" s="252">
        <v>200</v>
      </c>
      <c r="D2379" s="251">
        <f t="shared" si="37"/>
        <v>14</v>
      </c>
      <c r="E2379" s="170">
        <v>186</v>
      </c>
      <c r="F2379" s="171" t="s">
        <v>5642</v>
      </c>
      <c r="G2379" s="153"/>
    </row>
    <row r="2380" spans="2:7">
      <c r="B2380" s="169">
        <v>42515.843287037002</v>
      </c>
      <c r="C2380" s="252">
        <v>100</v>
      </c>
      <c r="D2380" s="251">
        <f t="shared" si="37"/>
        <v>5</v>
      </c>
      <c r="E2380" s="170">
        <v>95</v>
      </c>
      <c r="F2380" s="171" t="s">
        <v>5643</v>
      </c>
      <c r="G2380" s="153"/>
    </row>
    <row r="2381" spans="2:7">
      <c r="B2381" s="169">
        <v>42515.843298610998</v>
      </c>
      <c r="C2381" s="252">
        <v>100</v>
      </c>
      <c r="D2381" s="251">
        <f t="shared" si="37"/>
        <v>4.9500000000000028</v>
      </c>
      <c r="E2381" s="170">
        <v>95.05</v>
      </c>
      <c r="F2381" s="171" t="s">
        <v>5644</v>
      </c>
      <c r="G2381" s="153"/>
    </row>
    <row r="2382" spans="2:7">
      <c r="B2382" s="169">
        <v>42515.843391203998</v>
      </c>
      <c r="C2382" s="252">
        <v>30</v>
      </c>
      <c r="D2382" s="251">
        <f t="shared" si="37"/>
        <v>1.4899999999999984</v>
      </c>
      <c r="E2382" s="170">
        <v>28.51</v>
      </c>
      <c r="F2382" s="171" t="s">
        <v>5645</v>
      </c>
      <c r="G2382" s="153"/>
    </row>
    <row r="2383" spans="2:7">
      <c r="B2383" s="169">
        <v>42515.843611110999</v>
      </c>
      <c r="C2383" s="252">
        <v>100</v>
      </c>
      <c r="D2383" s="251">
        <f t="shared" si="37"/>
        <v>7</v>
      </c>
      <c r="E2383" s="170">
        <v>93</v>
      </c>
      <c r="F2383" s="171" t="s">
        <v>5646</v>
      </c>
      <c r="G2383" s="153"/>
    </row>
    <row r="2384" spans="2:7">
      <c r="B2384" s="169">
        <v>42515.84375</v>
      </c>
      <c r="C2384" s="252">
        <v>200</v>
      </c>
      <c r="D2384" s="251">
        <f t="shared" si="37"/>
        <v>10</v>
      </c>
      <c r="E2384" s="170">
        <v>190</v>
      </c>
      <c r="F2384" s="171" t="s">
        <v>5647</v>
      </c>
      <c r="G2384" s="153"/>
    </row>
    <row r="2385" spans="2:7">
      <c r="B2385" s="169">
        <v>42515.843865741001</v>
      </c>
      <c r="C2385" s="252">
        <v>10</v>
      </c>
      <c r="D2385" s="251">
        <f t="shared" si="37"/>
        <v>0.69999999999999929</v>
      </c>
      <c r="E2385" s="170">
        <v>9.3000000000000007</v>
      </c>
      <c r="F2385" s="171" t="s">
        <v>5648</v>
      </c>
      <c r="G2385" s="153"/>
    </row>
    <row r="2386" spans="2:7">
      <c r="B2386" s="169">
        <v>42515.844039352</v>
      </c>
      <c r="C2386" s="252">
        <v>50</v>
      </c>
      <c r="D2386" s="251">
        <f t="shared" si="37"/>
        <v>2.5</v>
      </c>
      <c r="E2386" s="170">
        <v>47.5</v>
      </c>
      <c r="F2386" s="171" t="s">
        <v>5548</v>
      </c>
      <c r="G2386" s="153"/>
    </row>
    <row r="2387" spans="2:7">
      <c r="B2387" s="169">
        <v>42515.844074073997</v>
      </c>
      <c r="C2387" s="252">
        <v>100</v>
      </c>
      <c r="D2387" s="251">
        <f t="shared" si="37"/>
        <v>7</v>
      </c>
      <c r="E2387" s="170">
        <v>93</v>
      </c>
      <c r="F2387" s="171" t="s">
        <v>5649</v>
      </c>
      <c r="G2387" s="153"/>
    </row>
    <row r="2388" spans="2:7">
      <c r="B2388" s="169">
        <v>42515.844108796002</v>
      </c>
      <c r="C2388" s="252">
        <v>100</v>
      </c>
      <c r="D2388" s="251">
        <f t="shared" si="37"/>
        <v>4.9500000000000028</v>
      </c>
      <c r="E2388" s="170">
        <v>95.05</v>
      </c>
      <c r="F2388" s="171" t="s">
        <v>5628</v>
      </c>
      <c r="G2388" s="153"/>
    </row>
    <row r="2389" spans="2:7">
      <c r="B2389" s="169">
        <v>42515.844340278003</v>
      </c>
      <c r="C2389" s="252">
        <v>100</v>
      </c>
      <c r="D2389" s="251">
        <f t="shared" si="37"/>
        <v>5</v>
      </c>
      <c r="E2389" s="170">
        <v>95</v>
      </c>
      <c r="F2389" s="171" t="s">
        <v>5650</v>
      </c>
      <c r="G2389" s="153"/>
    </row>
    <row r="2390" spans="2:7">
      <c r="B2390" s="169">
        <v>42515.844456018996</v>
      </c>
      <c r="C2390" s="252">
        <v>100</v>
      </c>
      <c r="D2390" s="251">
        <f t="shared" si="37"/>
        <v>5</v>
      </c>
      <c r="E2390" s="170">
        <v>95</v>
      </c>
      <c r="F2390" s="171" t="s">
        <v>5651</v>
      </c>
      <c r="G2390" s="153"/>
    </row>
    <row r="2391" spans="2:7">
      <c r="B2391" s="169">
        <v>42515.844606480998</v>
      </c>
      <c r="C2391" s="252">
        <v>100</v>
      </c>
      <c r="D2391" s="251">
        <f t="shared" si="37"/>
        <v>5</v>
      </c>
      <c r="E2391" s="170">
        <v>95</v>
      </c>
      <c r="F2391" s="171" t="s">
        <v>4935</v>
      </c>
      <c r="G2391" s="153"/>
    </row>
    <row r="2392" spans="2:7">
      <c r="B2392" s="169">
        <v>42515.844814814998</v>
      </c>
      <c r="C2392" s="252">
        <v>30</v>
      </c>
      <c r="D2392" s="251">
        <f t="shared" si="37"/>
        <v>1.4899999999999984</v>
      </c>
      <c r="E2392" s="170">
        <v>28.51</v>
      </c>
      <c r="F2392" s="171" t="s">
        <v>5652</v>
      </c>
      <c r="G2392" s="153"/>
    </row>
    <row r="2393" spans="2:7">
      <c r="B2393" s="169">
        <v>42515.844942130003</v>
      </c>
      <c r="C2393" s="252">
        <v>20</v>
      </c>
      <c r="D2393" s="251">
        <f t="shared" si="37"/>
        <v>1.3999999999999986</v>
      </c>
      <c r="E2393" s="170">
        <v>18.600000000000001</v>
      </c>
      <c r="F2393" s="171" t="s">
        <v>5653</v>
      </c>
      <c r="G2393" s="153"/>
    </row>
    <row r="2394" spans="2:7">
      <c r="B2394" s="169">
        <v>42515.845219907002</v>
      </c>
      <c r="C2394" s="252">
        <v>40</v>
      </c>
      <c r="D2394" s="251">
        <f t="shared" si="37"/>
        <v>1.9799999999999969</v>
      </c>
      <c r="E2394" s="170">
        <v>38.020000000000003</v>
      </c>
      <c r="F2394" s="171" t="s">
        <v>5654</v>
      </c>
      <c r="G2394" s="153"/>
    </row>
    <row r="2395" spans="2:7">
      <c r="B2395" s="169">
        <v>42515.845231480998</v>
      </c>
      <c r="C2395" s="252">
        <v>20</v>
      </c>
      <c r="D2395" s="251">
        <f t="shared" si="37"/>
        <v>1</v>
      </c>
      <c r="E2395" s="170">
        <v>19</v>
      </c>
      <c r="F2395" s="171" t="s">
        <v>5655</v>
      </c>
      <c r="G2395" s="153"/>
    </row>
    <row r="2396" spans="2:7">
      <c r="B2396" s="169">
        <v>42515.845960648003</v>
      </c>
      <c r="C2396" s="252">
        <v>50</v>
      </c>
      <c r="D2396" s="251">
        <f t="shared" si="37"/>
        <v>3.5</v>
      </c>
      <c r="E2396" s="170">
        <v>46.5</v>
      </c>
      <c r="F2396" s="171" t="s">
        <v>5648</v>
      </c>
      <c r="G2396" s="153"/>
    </row>
    <row r="2397" spans="2:7">
      <c r="B2397" s="169">
        <v>42515.846006943997</v>
      </c>
      <c r="C2397" s="252">
        <v>100</v>
      </c>
      <c r="D2397" s="251">
        <f t="shared" si="37"/>
        <v>4.9500000000000028</v>
      </c>
      <c r="E2397" s="170">
        <v>95.05</v>
      </c>
      <c r="F2397" s="171" t="s">
        <v>4152</v>
      </c>
      <c r="G2397" s="153"/>
    </row>
    <row r="2398" spans="2:7">
      <c r="B2398" s="169">
        <v>42515.848194443999</v>
      </c>
      <c r="C2398" s="252">
        <v>400</v>
      </c>
      <c r="D2398" s="251">
        <f t="shared" si="37"/>
        <v>28</v>
      </c>
      <c r="E2398" s="170">
        <v>372</v>
      </c>
      <c r="F2398" s="171" t="s">
        <v>5656</v>
      </c>
      <c r="G2398" s="153"/>
    </row>
    <row r="2399" spans="2:7">
      <c r="B2399" s="169">
        <v>42515.849421295999</v>
      </c>
      <c r="C2399" s="252">
        <v>40</v>
      </c>
      <c r="D2399" s="251">
        <f t="shared" si="37"/>
        <v>2</v>
      </c>
      <c r="E2399" s="170">
        <v>38</v>
      </c>
      <c r="F2399" s="171" t="s">
        <v>4680</v>
      </c>
      <c r="G2399" s="153"/>
    </row>
    <row r="2400" spans="2:7">
      <c r="B2400" s="169">
        <v>42515.850648148</v>
      </c>
      <c r="C2400" s="252">
        <v>100</v>
      </c>
      <c r="D2400" s="251">
        <f t="shared" si="37"/>
        <v>7</v>
      </c>
      <c r="E2400" s="170">
        <v>93</v>
      </c>
      <c r="F2400" s="171" t="s">
        <v>5657</v>
      </c>
      <c r="G2400" s="153"/>
    </row>
    <row r="2401" spans="2:7">
      <c r="B2401" s="169">
        <v>42515.851203703998</v>
      </c>
      <c r="C2401" s="252">
        <v>250</v>
      </c>
      <c r="D2401" s="251">
        <f t="shared" si="37"/>
        <v>12.379999999999995</v>
      </c>
      <c r="E2401" s="170">
        <v>237.62</v>
      </c>
      <c r="F2401" s="171" t="s">
        <v>5658</v>
      </c>
      <c r="G2401" s="153"/>
    </row>
    <row r="2402" spans="2:7">
      <c r="B2402" s="169">
        <v>42515.851319444002</v>
      </c>
      <c r="C2402" s="252">
        <v>100</v>
      </c>
      <c r="D2402" s="251">
        <f t="shared" si="37"/>
        <v>7</v>
      </c>
      <c r="E2402" s="170">
        <v>93</v>
      </c>
      <c r="F2402" s="171" t="s">
        <v>5659</v>
      </c>
      <c r="G2402" s="153"/>
    </row>
    <row r="2403" spans="2:7">
      <c r="B2403" s="169">
        <v>42515.851446758999</v>
      </c>
      <c r="C2403" s="252">
        <v>150</v>
      </c>
      <c r="D2403" s="251">
        <f t="shared" si="37"/>
        <v>10.5</v>
      </c>
      <c r="E2403" s="170">
        <v>139.5</v>
      </c>
      <c r="F2403" s="171" t="s">
        <v>5660</v>
      </c>
      <c r="G2403" s="153"/>
    </row>
    <row r="2404" spans="2:7">
      <c r="B2404" s="169">
        <v>42515.851458333003</v>
      </c>
      <c r="C2404" s="252">
        <v>50</v>
      </c>
      <c r="D2404" s="251">
        <f t="shared" si="37"/>
        <v>2.5</v>
      </c>
      <c r="E2404" s="170">
        <v>47.5</v>
      </c>
      <c r="F2404" s="171" t="s">
        <v>5661</v>
      </c>
      <c r="G2404" s="153"/>
    </row>
    <row r="2405" spans="2:7">
      <c r="B2405" s="169">
        <v>42515.851712962998</v>
      </c>
      <c r="C2405" s="252">
        <v>60</v>
      </c>
      <c r="D2405" s="251">
        <f t="shared" si="37"/>
        <v>3</v>
      </c>
      <c r="E2405" s="170">
        <v>57</v>
      </c>
      <c r="F2405" s="171" t="s">
        <v>4680</v>
      </c>
      <c r="G2405" s="153"/>
    </row>
    <row r="2406" spans="2:7">
      <c r="B2406" s="169">
        <v>42515.851747685003</v>
      </c>
      <c r="C2406" s="252">
        <v>50</v>
      </c>
      <c r="D2406" s="251">
        <f t="shared" si="37"/>
        <v>2.4799999999999969</v>
      </c>
      <c r="E2406" s="170">
        <v>47.52</v>
      </c>
      <c r="F2406" s="171" t="s">
        <v>5662</v>
      </c>
      <c r="G2406" s="153"/>
    </row>
    <row r="2407" spans="2:7">
      <c r="B2407" s="169">
        <v>42515.852800925997</v>
      </c>
      <c r="C2407" s="252">
        <v>100</v>
      </c>
      <c r="D2407" s="251">
        <f t="shared" si="37"/>
        <v>7</v>
      </c>
      <c r="E2407" s="170">
        <v>93</v>
      </c>
      <c r="F2407" s="171" t="s">
        <v>5663</v>
      </c>
      <c r="G2407" s="153"/>
    </row>
    <row r="2408" spans="2:7">
      <c r="B2408" s="169">
        <v>42515.853796296004</v>
      </c>
      <c r="C2408" s="252">
        <v>50</v>
      </c>
      <c r="D2408" s="251">
        <f t="shared" si="37"/>
        <v>2.5</v>
      </c>
      <c r="E2408" s="170">
        <v>47.5</v>
      </c>
      <c r="F2408" s="171" t="s">
        <v>5664</v>
      </c>
      <c r="G2408" s="153"/>
    </row>
    <row r="2409" spans="2:7">
      <c r="B2409" s="169">
        <v>42515.855231481</v>
      </c>
      <c r="C2409" s="252">
        <v>100</v>
      </c>
      <c r="D2409" s="251">
        <f t="shared" si="37"/>
        <v>5</v>
      </c>
      <c r="E2409" s="170">
        <v>95</v>
      </c>
      <c r="F2409" s="171" t="s">
        <v>3792</v>
      </c>
      <c r="G2409" s="153"/>
    </row>
    <row r="2410" spans="2:7">
      <c r="B2410" s="169">
        <v>42515.857499999998</v>
      </c>
      <c r="C2410" s="252">
        <v>100</v>
      </c>
      <c r="D2410" s="251">
        <f t="shared" si="37"/>
        <v>4.9500000000000028</v>
      </c>
      <c r="E2410" s="170">
        <v>95.05</v>
      </c>
      <c r="F2410" s="171" t="s">
        <v>5665</v>
      </c>
      <c r="G2410" s="153"/>
    </row>
    <row r="2411" spans="2:7">
      <c r="B2411" s="169">
        <v>42515.859467593</v>
      </c>
      <c r="C2411" s="252">
        <v>100</v>
      </c>
      <c r="D2411" s="251">
        <f t="shared" si="37"/>
        <v>4.9500000000000028</v>
      </c>
      <c r="E2411" s="170">
        <v>95.05</v>
      </c>
      <c r="F2411" s="171" t="s">
        <v>5666</v>
      </c>
      <c r="G2411" s="153"/>
    </row>
    <row r="2412" spans="2:7">
      <c r="B2412" s="169">
        <v>42515.862141204001</v>
      </c>
      <c r="C2412" s="252">
        <v>50</v>
      </c>
      <c r="D2412" s="251">
        <f t="shared" si="37"/>
        <v>2.5</v>
      </c>
      <c r="E2412" s="170">
        <v>47.5</v>
      </c>
      <c r="F2412" s="171" t="s">
        <v>5661</v>
      </c>
      <c r="G2412" s="153"/>
    </row>
    <row r="2413" spans="2:7">
      <c r="B2413" s="169">
        <v>42515.866192130001</v>
      </c>
      <c r="C2413" s="252">
        <v>100</v>
      </c>
      <c r="D2413" s="251">
        <f t="shared" si="37"/>
        <v>5</v>
      </c>
      <c r="E2413" s="170">
        <v>95</v>
      </c>
      <c r="F2413" s="171" t="s">
        <v>4234</v>
      </c>
      <c r="G2413" s="153"/>
    </row>
    <row r="2414" spans="2:7">
      <c r="B2414" s="169">
        <v>42515.867164351999</v>
      </c>
      <c r="C2414" s="252">
        <v>61</v>
      </c>
      <c r="D2414" s="251">
        <f t="shared" si="37"/>
        <v>3.0499999999999972</v>
      </c>
      <c r="E2414" s="170">
        <v>57.95</v>
      </c>
      <c r="F2414" s="171" t="s">
        <v>5667</v>
      </c>
      <c r="G2414" s="153"/>
    </row>
    <row r="2415" spans="2:7">
      <c r="B2415" s="169">
        <v>42515.868275462999</v>
      </c>
      <c r="C2415" s="252">
        <v>50</v>
      </c>
      <c r="D2415" s="251">
        <f t="shared" si="37"/>
        <v>2.5</v>
      </c>
      <c r="E2415" s="170">
        <v>47.5</v>
      </c>
      <c r="F2415" s="171" t="s">
        <v>5668</v>
      </c>
      <c r="G2415" s="153"/>
    </row>
    <row r="2416" spans="2:7">
      <c r="B2416" s="169">
        <v>42515.872199074001</v>
      </c>
      <c r="C2416" s="252">
        <v>500</v>
      </c>
      <c r="D2416" s="251">
        <f t="shared" si="37"/>
        <v>25</v>
      </c>
      <c r="E2416" s="170">
        <v>475</v>
      </c>
      <c r="F2416" s="171" t="s">
        <v>5669</v>
      </c>
      <c r="G2416" s="153"/>
    </row>
    <row r="2417" spans="2:7">
      <c r="B2417" s="169">
        <v>42515.876724537004</v>
      </c>
      <c r="C2417" s="252">
        <v>100</v>
      </c>
      <c r="D2417" s="251">
        <f t="shared" si="37"/>
        <v>4.9500000000000028</v>
      </c>
      <c r="E2417" s="170">
        <v>95.05</v>
      </c>
      <c r="F2417" s="171" t="s">
        <v>5670</v>
      </c>
      <c r="G2417" s="153"/>
    </row>
    <row r="2418" spans="2:7">
      <c r="B2418" s="169">
        <v>42515.893402777998</v>
      </c>
      <c r="C2418" s="252">
        <v>50</v>
      </c>
      <c r="D2418" s="251">
        <f t="shared" si="37"/>
        <v>2.4799999999999969</v>
      </c>
      <c r="E2418" s="170">
        <v>47.52</v>
      </c>
      <c r="F2418" s="171" t="s">
        <v>5671</v>
      </c>
      <c r="G2418" s="153"/>
    </row>
    <row r="2419" spans="2:7">
      <c r="B2419" s="169">
        <v>42515.894305556001</v>
      </c>
      <c r="C2419" s="252">
        <v>80</v>
      </c>
      <c r="D2419" s="251">
        <f t="shared" si="37"/>
        <v>4</v>
      </c>
      <c r="E2419" s="170">
        <v>76</v>
      </c>
      <c r="F2419" s="171" t="s">
        <v>5672</v>
      </c>
      <c r="G2419" s="153"/>
    </row>
    <row r="2420" spans="2:7">
      <c r="B2420" s="169">
        <v>42515.894456018999</v>
      </c>
      <c r="C2420" s="252">
        <v>100</v>
      </c>
      <c r="D2420" s="251">
        <f t="shared" si="37"/>
        <v>5</v>
      </c>
      <c r="E2420" s="170">
        <v>95</v>
      </c>
      <c r="F2420" s="171" t="s">
        <v>4011</v>
      </c>
      <c r="G2420" s="153"/>
    </row>
    <row r="2421" spans="2:7">
      <c r="B2421" s="169">
        <v>42515.925671295998</v>
      </c>
      <c r="C2421" s="252">
        <v>100</v>
      </c>
      <c r="D2421" s="251">
        <f t="shared" si="37"/>
        <v>4.9500000000000028</v>
      </c>
      <c r="E2421" s="170">
        <v>95.05</v>
      </c>
      <c r="F2421" s="171" t="s">
        <v>5673</v>
      </c>
      <c r="G2421" s="153"/>
    </row>
    <row r="2422" spans="2:7">
      <c r="B2422" s="169">
        <v>42515.930914352</v>
      </c>
      <c r="C2422" s="252">
        <v>100</v>
      </c>
      <c r="D2422" s="251">
        <f t="shared" si="37"/>
        <v>5</v>
      </c>
      <c r="E2422" s="170">
        <v>95</v>
      </c>
      <c r="F2422" s="171" t="s">
        <v>4046</v>
      </c>
      <c r="G2422" s="153"/>
    </row>
    <row r="2423" spans="2:7">
      <c r="B2423" s="169">
        <v>42515.935069444</v>
      </c>
      <c r="C2423" s="252">
        <v>100</v>
      </c>
      <c r="D2423" s="251">
        <f t="shared" si="37"/>
        <v>5</v>
      </c>
      <c r="E2423" s="170">
        <v>95</v>
      </c>
      <c r="F2423" s="171" t="s">
        <v>5674</v>
      </c>
      <c r="G2423" s="153"/>
    </row>
    <row r="2424" spans="2:7">
      <c r="B2424" s="169">
        <v>42515.938715277996</v>
      </c>
      <c r="C2424" s="252">
        <v>300</v>
      </c>
      <c r="D2424" s="251">
        <f t="shared" si="37"/>
        <v>15</v>
      </c>
      <c r="E2424" s="170">
        <v>285</v>
      </c>
      <c r="F2424" s="171" t="s">
        <v>5675</v>
      </c>
      <c r="G2424" s="153"/>
    </row>
    <row r="2425" spans="2:7">
      <c r="B2425" s="169">
        <v>42515.939675925998</v>
      </c>
      <c r="C2425" s="252">
        <v>100</v>
      </c>
      <c r="D2425" s="251">
        <f t="shared" si="37"/>
        <v>5</v>
      </c>
      <c r="E2425" s="170">
        <v>95</v>
      </c>
      <c r="F2425" s="171" t="s">
        <v>5676</v>
      </c>
      <c r="G2425" s="153"/>
    </row>
    <row r="2426" spans="2:7">
      <c r="B2426" s="169">
        <v>42515.939803241003</v>
      </c>
      <c r="C2426" s="252">
        <v>50</v>
      </c>
      <c r="D2426" s="251">
        <f t="shared" si="37"/>
        <v>3.5</v>
      </c>
      <c r="E2426" s="170">
        <v>46.5</v>
      </c>
      <c r="F2426" s="171" t="s">
        <v>4761</v>
      </c>
      <c r="G2426" s="153"/>
    </row>
    <row r="2427" spans="2:7">
      <c r="B2427" s="169">
        <v>42515.941435184999</v>
      </c>
      <c r="C2427" s="252">
        <v>200</v>
      </c>
      <c r="D2427" s="251">
        <f t="shared" si="37"/>
        <v>9.9000000000000057</v>
      </c>
      <c r="E2427" s="170">
        <v>190.1</v>
      </c>
      <c r="F2427" s="171" t="s">
        <v>5677</v>
      </c>
      <c r="G2427" s="153"/>
    </row>
    <row r="2428" spans="2:7">
      <c r="B2428" s="169">
        <v>42515.942094906997</v>
      </c>
      <c r="C2428" s="252">
        <v>350</v>
      </c>
      <c r="D2428" s="251">
        <f t="shared" si="37"/>
        <v>24.5</v>
      </c>
      <c r="E2428" s="170">
        <v>325.5</v>
      </c>
      <c r="F2428" s="171" t="s">
        <v>4761</v>
      </c>
      <c r="G2428" s="153"/>
    </row>
    <row r="2429" spans="2:7">
      <c r="B2429" s="169">
        <v>42515.943275463003</v>
      </c>
      <c r="C2429" s="252">
        <v>100</v>
      </c>
      <c r="D2429" s="251">
        <f t="shared" si="37"/>
        <v>4.9500000000000028</v>
      </c>
      <c r="E2429" s="170">
        <v>95.05</v>
      </c>
      <c r="F2429" s="171" t="s">
        <v>5678</v>
      </c>
      <c r="G2429" s="153"/>
    </row>
    <row r="2430" spans="2:7">
      <c r="B2430" s="169">
        <v>42515.945972221998</v>
      </c>
      <c r="C2430" s="252">
        <v>100</v>
      </c>
      <c r="D2430" s="251">
        <f t="shared" si="37"/>
        <v>4.9500000000000028</v>
      </c>
      <c r="E2430" s="170">
        <v>95.05</v>
      </c>
      <c r="F2430" s="171" t="s">
        <v>5679</v>
      </c>
      <c r="G2430" s="153"/>
    </row>
    <row r="2431" spans="2:7">
      <c r="B2431" s="169">
        <v>42515.957800926</v>
      </c>
      <c r="C2431" s="252">
        <v>150</v>
      </c>
      <c r="D2431" s="251">
        <f t="shared" si="37"/>
        <v>7.5</v>
      </c>
      <c r="E2431" s="170">
        <v>142.5</v>
      </c>
      <c r="F2431" s="171" t="s">
        <v>5680</v>
      </c>
      <c r="G2431" s="153"/>
    </row>
    <row r="2432" spans="2:7">
      <c r="B2432" s="169">
        <v>42515.964467593003</v>
      </c>
      <c r="C2432" s="252">
        <v>50</v>
      </c>
      <c r="D2432" s="251">
        <f t="shared" si="37"/>
        <v>3.5</v>
      </c>
      <c r="E2432" s="170">
        <v>46.5</v>
      </c>
      <c r="F2432" s="171" t="s">
        <v>5681</v>
      </c>
      <c r="G2432" s="153"/>
    </row>
    <row r="2433" spans="2:7">
      <c r="B2433" s="169">
        <v>42515.968692130002</v>
      </c>
      <c r="C2433" s="252">
        <v>2500</v>
      </c>
      <c r="D2433" s="251">
        <f t="shared" si="37"/>
        <v>125</v>
      </c>
      <c r="E2433" s="170">
        <v>2375</v>
      </c>
      <c r="F2433" s="171" t="s">
        <v>5682</v>
      </c>
      <c r="G2433" s="153"/>
    </row>
    <row r="2434" spans="2:7">
      <c r="B2434" s="169">
        <v>42515.972777777999</v>
      </c>
      <c r="C2434" s="252">
        <v>50</v>
      </c>
      <c r="D2434" s="251">
        <f t="shared" si="37"/>
        <v>2.5</v>
      </c>
      <c r="E2434" s="170">
        <v>47.5</v>
      </c>
      <c r="F2434" s="171" t="s">
        <v>5683</v>
      </c>
      <c r="G2434" s="153"/>
    </row>
    <row r="2435" spans="2:7">
      <c r="B2435" s="169">
        <v>42515.986840277998</v>
      </c>
      <c r="C2435" s="252">
        <v>30</v>
      </c>
      <c r="D2435" s="251">
        <f t="shared" si="37"/>
        <v>1.5</v>
      </c>
      <c r="E2435" s="170">
        <v>28.5</v>
      </c>
      <c r="F2435" s="171" t="s">
        <v>5684</v>
      </c>
      <c r="G2435" s="153"/>
    </row>
    <row r="2436" spans="2:7">
      <c r="B2436" s="169">
        <v>42515.991481481004</v>
      </c>
      <c r="C2436" s="252">
        <v>50</v>
      </c>
      <c r="D2436" s="251">
        <f t="shared" si="37"/>
        <v>2.5</v>
      </c>
      <c r="E2436" s="170">
        <v>47.5</v>
      </c>
      <c r="F2436" s="171" t="s">
        <v>5685</v>
      </c>
      <c r="G2436" s="153"/>
    </row>
    <row r="2437" spans="2:7">
      <c r="B2437" s="169">
        <v>42515.993622684997</v>
      </c>
      <c r="C2437" s="252">
        <v>100</v>
      </c>
      <c r="D2437" s="251">
        <f t="shared" si="37"/>
        <v>4.9500000000000028</v>
      </c>
      <c r="E2437" s="170">
        <v>95.05</v>
      </c>
      <c r="F2437" s="171" t="s">
        <v>5686</v>
      </c>
      <c r="G2437" s="153"/>
    </row>
    <row r="2438" spans="2:7">
      <c r="B2438" s="169">
        <v>42515.994421296004</v>
      </c>
      <c r="C2438" s="252">
        <v>100</v>
      </c>
      <c r="D2438" s="251">
        <f t="shared" ref="D2438:D2501" si="38">SUM(C2438-E2438)</f>
        <v>5</v>
      </c>
      <c r="E2438" s="170">
        <v>95</v>
      </c>
      <c r="F2438" s="171" t="s">
        <v>5601</v>
      </c>
      <c r="G2438" s="153"/>
    </row>
    <row r="2439" spans="2:7">
      <c r="B2439" s="169">
        <v>42516.000879630003</v>
      </c>
      <c r="C2439" s="252">
        <v>100</v>
      </c>
      <c r="D2439" s="251">
        <f t="shared" si="38"/>
        <v>5</v>
      </c>
      <c r="E2439" s="170">
        <v>95</v>
      </c>
      <c r="F2439" s="171" t="s">
        <v>5687</v>
      </c>
      <c r="G2439" s="153"/>
    </row>
    <row r="2440" spans="2:7">
      <c r="B2440" s="169">
        <v>42516.018854167</v>
      </c>
      <c r="C2440" s="252">
        <v>90</v>
      </c>
      <c r="D2440" s="251">
        <f t="shared" si="38"/>
        <v>4.4599999999999937</v>
      </c>
      <c r="E2440" s="170">
        <v>85.54</v>
      </c>
      <c r="F2440" s="171" t="s">
        <v>5688</v>
      </c>
      <c r="G2440" s="153"/>
    </row>
    <row r="2441" spans="2:7">
      <c r="B2441" s="169">
        <v>42516.023206019003</v>
      </c>
      <c r="C2441" s="252">
        <v>100</v>
      </c>
      <c r="D2441" s="251">
        <f t="shared" si="38"/>
        <v>5</v>
      </c>
      <c r="E2441" s="170">
        <v>95</v>
      </c>
      <c r="F2441" s="171" t="s">
        <v>5689</v>
      </c>
      <c r="G2441" s="153"/>
    </row>
    <row r="2442" spans="2:7">
      <c r="B2442" s="169">
        <v>42516.035405092996</v>
      </c>
      <c r="C2442" s="252">
        <v>50</v>
      </c>
      <c r="D2442" s="251">
        <f t="shared" si="38"/>
        <v>2.5</v>
      </c>
      <c r="E2442" s="170">
        <v>47.5</v>
      </c>
      <c r="F2442" s="171" t="s">
        <v>5008</v>
      </c>
      <c r="G2442" s="153"/>
    </row>
    <row r="2443" spans="2:7">
      <c r="B2443" s="169">
        <v>42516.045555555997</v>
      </c>
      <c r="C2443" s="252">
        <v>100</v>
      </c>
      <c r="D2443" s="251">
        <f t="shared" si="38"/>
        <v>4.9500000000000028</v>
      </c>
      <c r="E2443" s="170">
        <v>95.05</v>
      </c>
      <c r="F2443" s="171" t="s">
        <v>5690</v>
      </c>
      <c r="G2443" s="153"/>
    </row>
    <row r="2444" spans="2:7">
      <c r="B2444" s="169">
        <v>42516.052569444</v>
      </c>
      <c r="C2444" s="252">
        <v>30</v>
      </c>
      <c r="D2444" s="251">
        <f t="shared" si="38"/>
        <v>1.5</v>
      </c>
      <c r="E2444" s="170">
        <v>28.5</v>
      </c>
      <c r="F2444" s="171" t="s">
        <v>4581</v>
      </c>
      <c r="G2444" s="153"/>
    </row>
    <row r="2445" spans="2:7">
      <c r="B2445" s="169">
        <v>42516.053761574003</v>
      </c>
      <c r="C2445" s="252">
        <v>30</v>
      </c>
      <c r="D2445" s="251">
        <f t="shared" si="38"/>
        <v>1.5</v>
      </c>
      <c r="E2445" s="170">
        <v>28.5</v>
      </c>
      <c r="F2445" s="171" t="s">
        <v>4581</v>
      </c>
      <c r="G2445" s="153"/>
    </row>
    <row r="2446" spans="2:7">
      <c r="B2446" s="169">
        <v>42516.085486110998</v>
      </c>
      <c r="C2446" s="252">
        <v>245</v>
      </c>
      <c r="D2446" s="251">
        <f t="shared" si="38"/>
        <v>12.25</v>
      </c>
      <c r="E2446" s="170">
        <v>232.75</v>
      </c>
      <c r="F2446" s="171" t="s">
        <v>5691</v>
      </c>
      <c r="G2446" s="153"/>
    </row>
    <row r="2447" spans="2:7">
      <c r="B2447" s="169">
        <v>42516.114374999997</v>
      </c>
      <c r="C2447" s="252">
        <v>100</v>
      </c>
      <c r="D2447" s="251">
        <f t="shared" si="38"/>
        <v>5</v>
      </c>
      <c r="E2447" s="170">
        <v>95</v>
      </c>
      <c r="F2447" s="171" t="s">
        <v>5692</v>
      </c>
      <c r="G2447" s="153"/>
    </row>
    <row r="2448" spans="2:7">
      <c r="B2448" s="169">
        <v>42516.125879630003</v>
      </c>
      <c r="C2448" s="252">
        <v>500</v>
      </c>
      <c r="D2448" s="251">
        <f t="shared" si="38"/>
        <v>24.75</v>
      </c>
      <c r="E2448" s="170">
        <v>475.25</v>
      </c>
      <c r="F2448" s="171" t="s">
        <v>5693</v>
      </c>
      <c r="G2448" s="153"/>
    </row>
    <row r="2449" spans="2:7">
      <c r="B2449" s="169">
        <v>42516.136226852002</v>
      </c>
      <c r="C2449" s="252">
        <v>100</v>
      </c>
      <c r="D2449" s="251">
        <f t="shared" si="38"/>
        <v>5</v>
      </c>
      <c r="E2449" s="170">
        <v>95</v>
      </c>
      <c r="F2449" s="171" t="s">
        <v>5694</v>
      </c>
      <c r="G2449" s="153"/>
    </row>
    <row r="2450" spans="2:7">
      <c r="B2450" s="169">
        <v>42516.233229167003</v>
      </c>
      <c r="C2450" s="252">
        <v>500</v>
      </c>
      <c r="D2450" s="251">
        <f t="shared" si="38"/>
        <v>25</v>
      </c>
      <c r="E2450" s="170">
        <v>475</v>
      </c>
      <c r="F2450" s="171" t="s">
        <v>4485</v>
      </c>
      <c r="G2450" s="153"/>
    </row>
    <row r="2451" spans="2:7">
      <c r="B2451" s="169">
        <v>42516.249317130001</v>
      </c>
      <c r="C2451" s="252">
        <v>100</v>
      </c>
      <c r="D2451" s="251">
        <f t="shared" si="38"/>
        <v>5</v>
      </c>
      <c r="E2451" s="170">
        <v>95</v>
      </c>
      <c r="F2451" s="171" t="s">
        <v>5695</v>
      </c>
      <c r="G2451" s="153"/>
    </row>
    <row r="2452" spans="2:7">
      <c r="B2452" s="169">
        <v>42516.276689815</v>
      </c>
      <c r="C2452" s="252">
        <v>100</v>
      </c>
      <c r="D2452" s="251">
        <f t="shared" si="38"/>
        <v>5</v>
      </c>
      <c r="E2452" s="170">
        <v>95</v>
      </c>
      <c r="F2452" s="171" t="s">
        <v>5696</v>
      </c>
      <c r="G2452" s="153"/>
    </row>
    <row r="2453" spans="2:7">
      <c r="B2453" s="169">
        <v>42516.317002315001</v>
      </c>
      <c r="C2453" s="252">
        <v>300</v>
      </c>
      <c r="D2453" s="251">
        <f t="shared" si="38"/>
        <v>15</v>
      </c>
      <c r="E2453" s="170">
        <v>285</v>
      </c>
      <c r="F2453" s="171" t="s">
        <v>5697</v>
      </c>
      <c r="G2453" s="153"/>
    </row>
    <row r="2454" spans="2:7">
      <c r="B2454" s="169">
        <v>42516.334768519002</v>
      </c>
      <c r="C2454" s="252">
        <v>100</v>
      </c>
      <c r="D2454" s="251">
        <f t="shared" si="38"/>
        <v>7</v>
      </c>
      <c r="E2454" s="170">
        <v>93</v>
      </c>
      <c r="F2454" s="171" t="s">
        <v>5698</v>
      </c>
      <c r="G2454" s="153"/>
    </row>
    <row r="2455" spans="2:7">
      <c r="B2455" s="169">
        <v>42516.339895833</v>
      </c>
      <c r="C2455" s="252">
        <v>100</v>
      </c>
      <c r="D2455" s="251">
        <f t="shared" si="38"/>
        <v>5</v>
      </c>
      <c r="E2455" s="170">
        <v>95</v>
      </c>
      <c r="F2455" s="171" t="s">
        <v>4165</v>
      </c>
      <c r="G2455" s="153"/>
    </row>
    <row r="2456" spans="2:7">
      <c r="B2456" s="169">
        <v>42516.349155092998</v>
      </c>
      <c r="C2456" s="252">
        <v>100</v>
      </c>
      <c r="D2456" s="251">
        <f t="shared" si="38"/>
        <v>7</v>
      </c>
      <c r="E2456" s="170">
        <v>93</v>
      </c>
      <c r="F2456" s="171" t="s">
        <v>5699</v>
      </c>
      <c r="G2456" s="153"/>
    </row>
    <row r="2457" spans="2:7">
      <c r="B2457" s="169">
        <v>42516.356886574002</v>
      </c>
      <c r="C2457" s="252">
        <v>100</v>
      </c>
      <c r="D2457" s="251">
        <f t="shared" si="38"/>
        <v>5</v>
      </c>
      <c r="E2457" s="170">
        <v>95</v>
      </c>
      <c r="F2457" s="171" t="s">
        <v>5700</v>
      </c>
      <c r="G2457" s="153"/>
    </row>
    <row r="2458" spans="2:7">
      <c r="B2458" s="169">
        <v>42516.360891204</v>
      </c>
      <c r="C2458" s="252">
        <v>100</v>
      </c>
      <c r="D2458" s="251">
        <f t="shared" si="38"/>
        <v>4.9500000000000028</v>
      </c>
      <c r="E2458" s="170">
        <v>95.05</v>
      </c>
      <c r="F2458" s="171" t="s">
        <v>4125</v>
      </c>
      <c r="G2458" s="153"/>
    </row>
    <row r="2459" spans="2:7">
      <c r="B2459" s="169">
        <v>42516.374479167003</v>
      </c>
      <c r="C2459" s="252">
        <v>1500</v>
      </c>
      <c r="D2459" s="251">
        <f t="shared" si="38"/>
        <v>74.25</v>
      </c>
      <c r="E2459" s="170">
        <v>1425.75</v>
      </c>
      <c r="F2459" s="171" t="s">
        <v>3977</v>
      </c>
      <c r="G2459" s="153"/>
    </row>
    <row r="2460" spans="2:7">
      <c r="B2460" s="169">
        <v>42516.396087963003</v>
      </c>
      <c r="C2460" s="252">
        <v>75</v>
      </c>
      <c r="D2460" s="251">
        <f t="shared" si="38"/>
        <v>3.7099999999999937</v>
      </c>
      <c r="E2460" s="170">
        <v>71.290000000000006</v>
      </c>
      <c r="F2460" s="171" t="s">
        <v>3726</v>
      </c>
      <c r="G2460" s="153"/>
    </row>
    <row r="2461" spans="2:7">
      <c r="B2461" s="169">
        <v>42516.396435185001</v>
      </c>
      <c r="C2461" s="252">
        <v>250</v>
      </c>
      <c r="D2461" s="251">
        <f t="shared" si="38"/>
        <v>12.379999999999995</v>
      </c>
      <c r="E2461" s="170">
        <v>237.62</v>
      </c>
      <c r="F2461" s="171" t="s">
        <v>5701</v>
      </c>
      <c r="G2461" s="153"/>
    </row>
    <row r="2462" spans="2:7">
      <c r="B2462" s="169">
        <v>42516.396469906998</v>
      </c>
      <c r="C2462" s="252">
        <v>200</v>
      </c>
      <c r="D2462" s="251">
        <f t="shared" si="38"/>
        <v>10</v>
      </c>
      <c r="E2462" s="170">
        <v>190</v>
      </c>
      <c r="F2462" s="171" t="s">
        <v>5702</v>
      </c>
      <c r="G2462" s="153"/>
    </row>
    <row r="2463" spans="2:7">
      <c r="B2463" s="169">
        <v>42516.433182870001</v>
      </c>
      <c r="C2463" s="252">
        <v>500</v>
      </c>
      <c r="D2463" s="251">
        <f t="shared" si="38"/>
        <v>25</v>
      </c>
      <c r="E2463" s="170">
        <v>475</v>
      </c>
      <c r="F2463" s="171" t="s">
        <v>5703</v>
      </c>
      <c r="G2463" s="153"/>
    </row>
    <row r="2464" spans="2:7">
      <c r="B2464" s="169">
        <v>42516.449467592996</v>
      </c>
      <c r="C2464" s="252">
        <v>400</v>
      </c>
      <c r="D2464" s="251">
        <f t="shared" si="38"/>
        <v>20</v>
      </c>
      <c r="E2464" s="170">
        <v>380</v>
      </c>
      <c r="F2464" s="171" t="s">
        <v>5704</v>
      </c>
      <c r="G2464" s="153"/>
    </row>
    <row r="2465" spans="2:7">
      <c r="B2465" s="169">
        <v>42516.458379629999</v>
      </c>
      <c r="C2465" s="252">
        <v>100</v>
      </c>
      <c r="D2465" s="251">
        <f t="shared" si="38"/>
        <v>5</v>
      </c>
      <c r="E2465" s="170">
        <v>95</v>
      </c>
      <c r="F2465" s="171" t="s">
        <v>3769</v>
      </c>
      <c r="G2465" s="153"/>
    </row>
    <row r="2466" spans="2:7">
      <c r="B2466" s="169">
        <v>42516.487534722</v>
      </c>
      <c r="C2466" s="252">
        <v>450</v>
      </c>
      <c r="D2466" s="251">
        <f t="shared" si="38"/>
        <v>22.5</v>
      </c>
      <c r="E2466" s="170">
        <v>427.5</v>
      </c>
      <c r="F2466" s="171" t="s">
        <v>5705</v>
      </c>
      <c r="G2466" s="153"/>
    </row>
    <row r="2467" spans="2:7">
      <c r="B2467" s="169">
        <v>42516.488101852003</v>
      </c>
      <c r="C2467" s="252">
        <v>200</v>
      </c>
      <c r="D2467" s="251">
        <f t="shared" si="38"/>
        <v>10</v>
      </c>
      <c r="E2467" s="170">
        <v>190</v>
      </c>
      <c r="F2467" s="171" t="s">
        <v>5533</v>
      </c>
      <c r="G2467" s="153"/>
    </row>
    <row r="2468" spans="2:7">
      <c r="B2468" s="169">
        <v>42516.520069443999</v>
      </c>
      <c r="C2468" s="252">
        <v>100</v>
      </c>
      <c r="D2468" s="251">
        <f t="shared" si="38"/>
        <v>5</v>
      </c>
      <c r="E2468" s="170">
        <v>95</v>
      </c>
      <c r="F2468" s="171" t="s">
        <v>5706</v>
      </c>
      <c r="G2468" s="153"/>
    </row>
    <row r="2469" spans="2:7">
      <c r="B2469" s="169">
        <v>42516.526770832999</v>
      </c>
      <c r="C2469" s="252">
        <v>100</v>
      </c>
      <c r="D2469" s="251">
        <f t="shared" si="38"/>
        <v>4.9500000000000028</v>
      </c>
      <c r="E2469" s="170">
        <v>95.05</v>
      </c>
      <c r="F2469" s="171" t="s">
        <v>5707</v>
      </c>
      <c r="G2469" s="153"/>
    </row>
    <row r="2470" spans="2:7">
      <c r="B2470" s="169">
        <v>42516.545115740999</v>
      </c>
      <c r="C2470" s="252">
        <v>30</v>
      </c>
      <c r="D2470" s="251">
        <f t="shared" si="38"/>
        <v>1.5</v>
      </c>
      <c r="E2470" s="170">
        <v>28.5</v>
      </c>
      <c r="F2470" s="171" t="s">
        <v>5708</v>
      </c>
      <c r="G2470" s="153"/>
    </row>
    <row r="2471" spans="2:7">
      <c r="B2471" s="169">
        <v>42516.551608795999</v>
      </c>
      <c r="C2471" s="252">
        <v>300</v>
      </c>
      <c r="D2471" s="251">
        <f t="shared" si="38"/>
        <v>14.850000000000023</v>
      </c>
      <c r="E2471" s="170">
        <v>285.14999999999998</v>
      </c>
      <c r="F2471" s="171" t="s">
        <v>5709</v>
      </c>
      <c r="G2471" s="153"/>
    </row>
    <row r="2472" spans="2:7">
      <c r="B2472" s="169">
        <v>42516.555486110999</v>
      </c>
      <c r="C2472" s="252">
        <v>500</v>
      </c>
      <c r="D2472" s="251">
        <f t="shared" si="38"/>
        <v>35</v>
      </c>
      <c r="E2472" s="170">
        <v>465</v>
      </c>
      <c r="F2472" s="171" t="s">
        <v>4384</v>
      </c>
      <c r="G2472" s="153"/>
    </row>
    <row r="2473" spans="2:7">
      <c r="B2473" s="169">
        <v>42516.561898148</v>
      </c>
      <c r="C2473" s="252">
        <v>750</v>
      </c>
      <c r="D2473" s="251">
        <f t="shared" si="38"/>
        <v>37.5</v>
      </c>
      <c r="E2473" s="170">
        <v>712.5</v>
      </c>
      <c r="F2473" s="171" t="s">
        <v>5710</v>
      </c>
      <c r="G2473" s="153"/>
    </row>
    <row r="2474" spans="2:7">
      <c r="B2474" s="169">
        <v>42516.573113425999</v>
      </c>
      <c r="C2474" s="252">
        <v>500</v>
      </c>
      <c r="D2474" s="251">
        <f t="shared" si="38"/>
        <v>24.75</v>
      </c>
      <c r="E2474" s="170">
        <v>475.25</v>
      </c>
      <c r="F2474" s="171" t="s">
        <v>4092</v>
      </c>
      <c r="G2474" s="153"/>
    </row>
    <row r="2475" spans="2:7">
      <c r="B2475" s="169">
        <v>42516.574907406997</v>
      </c>
      <c r="C2475" s="252">
        <v>100</v>
      </c>
      <c r="D2475" s="251">
        <f t="shared" si="38"/>
        <v>4.9500000000000028</v>
      </c>
      <c r="E2475" s="170">
        <v>95.05</v>
      </c>
      <c r="F2475" s="171" t="s">
        <v>5711</v>
      </c>
      <c r="G2475" s="153"/>
    </row>
    <row r="2476" spans="2:7">
      <c r="B2476" s="169">
        <v>42516.576076388999</v>
      </c>
      <c r="C2476" s="252">
        <v>10</v>
      </c>
      <c r="D2476" s="251">
        <f t="shared" si="38"/>
        <v>0.5</v>
      </c>
      <c r="E2476" s="170">
        <v>9.5</v>
      </c>
      <c r="F2476" s="171" t="s">
        <v>5712</v>
      </c>
      <c r="G2476" s="153"/>
    </row>
    <row r="2477" spans="2:7">
      <c r="B2477" s="169">
        <v>42516.582233795998</v>
      </c>
      <c r="C2477" s="252">
        <v>200</v>
      </c>
      <c r="D2477" s="251">
        <f t="shared" si="38"/>
        <v>14</v>
      </c>
      <c r="E2477" s="170">
        <v>186</v>
      </c>
      <c r="F2477" s="171" t="s">
        <v>5713</v>
      </c>
      <c r="G2477" s="153"/>
    </row>
    <row r="2478" spans="2:7">
      <c r="B2478" s="169">
        <v>42516.614895833001</v>
      </c>
      <c r="C2478" s="252">
        <v>500</v>
      </c>
      <c r="D2478" s="251">
        <f t="shared" si="38"/>
        <v>25</v>
      </c>
      <c r="E2478" s="170">
        <v>475</v>
      </c>
      <c r="F2478" s="171" t="s">
        <v>5714</v>
      </c>
      <c r="G2478" s="153"/>
    </row>
    <row r="2479" spans="2:7">
      <c r="B2479" s="169">
        <v>42516.621921295999</v>
      </c>
      <c r="C2479" s="252">
        <v>500</v>
      </c>
      <c r="D2479" s="251">
        <f t="shared" si="38"/>
        <v>35</v>
      </c>
      <c r="E2479" s="170">
        <v>465</v>
      </c>
      <c r="F2479" s="171" t="s">
        <v>5715</v>
      </c>
      <c r="G2479" s="153"/>
    </row>
    <row r="2480" spans="2:7">
      <c r="B2480" s="169">
        <v>42516.6253125</v>
      </c>
      <c r="C2480" s="252">
        <v>100</v>
      </c>
      <c r="D2480" s="251">
        <f t="shared" si="38"/>
        <v>5</v>
      </c>
      <c r="E2480" s="170">
        <v>95</v>
      </c>
      <c r="F2480" s="171" t="s">
        <v>5716</v>
      </c>
      <c r="G2480" s="153"/>
    </row>
    <row r="2481" spans="2:7">
      <c r="B2481" s="169">
        <v>42516.635682870001</v>
      </c>
      <c r="C2481" s="252">
        <v>200</v>
      </c>
      <c r="D2481" s="251">
        <f t="shared" si="38"/>
        <v>10</v>
      </c>
      <c r="E2481" s="170">
        <v>190</v>
      </c>
      <c r="F2481" s="171" t="s">
        <v>5717</v>
      </c>
      <c r="G2481" s="153"/>
    </row>
    <row r="2482" spans="2:7">
      <c r="B2482" s="169">
        <v>42516.642060184997</v>
      </c>
      <c r="C2482" s="252">
        <v>100</v>
      </c>
      <c r="D2482" s="251">
        <f t="shared" si="38"/>
        <v>5</v>
      </c>
      <c r="E2482" s="170">
        <v>95</v>
      </c>
      <c r="F2482" s="171" t="s">
        <v>5718</v>
      </c>
      <c r="G2482" s="153"/>
    </row>
    <row r="2483" spans="2:7">
      <c r="B2483" s="169">
        <v>42516.649340278003</v>
      </c>
      <c r="C2483" s="252">
        <v>200</v>
      </c>
      <c r="D2483" s="251">
        <f t="shared" si="38"/>
        <v>10</v>
      </c>
      <c r="E2483" s="170">
        <v>190</v>
      </c>
      <c r="F2483" s="171" t="s">
        <v>5719</v>
      </c>
      <c r="G2483" s="153"/>
    </row>
    <row r="2484" spans="2:7">
      <c r="B2484" s="169">
        <v>42516.669652778</v>
      </c>
      <c r="C2484" s="252">
        <v>100</v>
      </c>
      <c r="D2484" s="251">
        <f t="shared" si="38"/>
        <v>5</v>
      </c>
      <c r="E2484" s="170">
        <v>95</v>
      </c>
      <c r="F2484" s="171" t="s">
        <v>5720</v>
      </c>
      <c r="G2484" s="153"/>
    </row>
    <row r="2485" spans="2:7">
      <c r="B2485" s="169">
        <v>42516.695046296001</v>
      </c>
      <c r="C2485" s="252">
        <v>50</v>
      </c>
      <c r="D2485" s="251">
        <f t="shared" si="38"/>
        <v>2.5</v>
      </c>
      <c r="E2485" s="170">
        <v>47.5</v>
      </c>
      <c r="F2485" s="171" t="s">
        <v>5721</v>
      </c>
      <c r="G2485" s="153"/>
    </row>
    <row r="2486" spans="2:7">
      <c r="B2486" s="169">
        <v>42516.698472222</v>
      </c>
      <c r="C2486" s="252">
        <v>50</v>
      </c>
      <c r="D2486" s="251">
        <f t="shared" si="38"/>
        <v>2.4799999999999969</v>
      </c>
      <c r="E2486" s="170">
        <v>47.52</v>
      </c>
      <c r="F2486" s="171" t="s">
        <v>4163</v>
      </c>
      <c r="G2486" s="153"/>
    </row>
    <row r="2487" spans="2:7">
      <c r="B2487" s="169">
        <v>42516.698761574</v>
      </c>
      <c r="C2487" s="252">
        <v>100</v>
      </c>
      <c r="D2487" s="251">
        <f t="shared" si="38"/>
        <v>5</v>
      </c>
      <c r="E2487" s="170">
        <v>95</v>
      </c>
      <c r="F2487" s="171" t="s">
        <v>3771</v>
      </c>
      <c r="G2487" s="153"/>
    </row>
    <row r="2488" spans="2:7">
      <c r="B2488" s="169">
        <v>42516.704375000001</v>
      </c>
      <c r="C2488" s="252">
        <v>100</v>
      </c>
      <c r="D2488" s="251">
        <f t="shared" si="38"/>
        <v>4.9500000000000028</v>
      </c>
      <c r="E2488" s="170">
        <v>95.05</v>
      </c>
      <c r="F2488" s="171" t="s">
        <v>5722</v>
      </c>
      <c r="G2488" s="153"/>
    </row>
    <row r="2489" spans="2:7">
      <c r="B2489" s="169">
        <v>42516.708680556003</v>
      </c>
      <c r="C2489" s="252">
        <v>50</v>
      </c>
      <c r="D2489" s="251">
        <f t="shared" si="38"/>
        <v>3.5</v>
      </c>
      <c r="E2489" s="170">
        <v>46.5</v>
      </c>
      <c r="F2489" s="171" t="s">
        <v>5723</v>
      </c>
      <c r="G2489" s="153"/>
    </row>
    <row r="2490" spans="2:7">
      <c r="B2490" s="169">
        <v>42516.709745369997</v>
      </c>
      <c r="C2490" s="252">
        <v>500</v>
      </c>
      <c r="D2490" s="251">
        <f t="shared" si="38"/>
        <v>24.75</v>
      </c>
      <c r="E2490" s="170">
        <v>475.25</v>
      </c>
      <c r="F2490" s="171" t="s">
        <v>5724</v>
      </c>
      <c r="G2490" s="153"/>
    </row>
    <row r="2491" spans="2:7">
      <c r="B2491" s="169">
        <v>42516.721817129997</v>
      </c>
      <c r="C2491" s="252">
        <v>100</v>
      </c>
      <c r="D2491" s="251">
        <f t="shared" si="38"/>
        <v>4.9500000000000028</v>
      </c>
      <c r="E2491" s="170">
        <v>95.05</v>
      </c>
      <c r="F2491" s="171" t="s">
        <v>5725</v>
      </c>
      <c r="G2491" s="153"/>
    </row>
    <row r="2492" spans="2:7">
      <c r="B2492" s="169">
        <v>42516.728935184998</v>
      </c>
      <c r="C2492" s="252">
        <v>100</v>
      </c>
      <c r="D2492" s="251">
        <f t="shared" si="38"/>
        <v>5</v>
      </c>
      <c r="E2492" s="170">
        <v>95</v>
      </c>
      <c r="F2492" s="171" t="s">
        <v>5726</v>
      </c>
      <c r="G2492" s="153"/>
    </row>
    <row r="2493" spans="2:7">
      <c r="B2493" s="169">
        <v>42516.740601851998</v>
      </c>
      <c r="C2493" s="252">
        <v>100</v>
      </c>
      <c r="D2493" s="251">
        <f t="shared" si="38"/>
        <v>4.9500000000000028</v>
      </c>
      <c r="E2493" s="170">
        <v>95.05</v>
      </c>
      <c r="F2493" s="171" t="s">
        <v>4733</v>
      </c>
      <c r="G2493" s="153"/>
    </row>
    <row r="2494" spans="2:7">
      <c r="B2494" s="169">
        <v>42516.745381943998</v>
      </c>
      <c r="C2494" s="252">
        <v>100</v>
      </c>
      <c r="D2494" s="251">
        <f t="shared" si="38"/>
        <v>4.9500000000000028</v>
      </c>
      <c r="E2494" s="170">
        <v>95.05</v>
      </c>
      <c r="F2494" s="171" t="s">
        <v>5727</v>
      </c>
      <c r="G2494" s="153"/>
    </row>
    <row r="2495" spans="2:7">
      <c r="B2495" s="169">
        <v>42516.772118055997</v>
      </c>
      <c r="C2495" s="252">
        <v>100</v>
      </c>
      <c r="D2495" s="251">
        <f t="shared" si="38"/>
        <v>4.9500000000000028</v>
      </c>
      <c r="E2495" s="170">
        <v>95.05</v>
      </c>
      <c r="F2495" s="171" t="s">
        <v>4369</v>
      </c>
      <c r="G2495" s="153"/>
    </row>
    <row r="2496" spans="2:7">
      <c r="B2496" s="169">
        <v>42516.774386573998</v>
      </c>
      <c r="C2496" s="252">
        <v>100</v>
      </c>
      <c r="D2496" s="251">
        <f t="shared" si="38"/>
        <v>4.9500000000000028</v>
      </c>
      <c r="E2496" s="170">
        <v>95.05</v>
      </c>
      <c r="F2496" s="171" t="s">
        <v>3944</v>
      </c>
      <c r="G2496" s="153"/>
    </row>
    <row r="2497" spans="2:7">
      <c r="B2497" s="169">
        <v>42516.793541667001</v>
      </c>
      <c r="C2497" s="252">
        <v>100</v>
      </c>
      <c r="D2497" s="251">
        <f t="shared" si="38"/>
        <v>4.9500000000000028</v>
      </c>
      <c r="E2497" s="170">
        <v>95.05</v>
      </c>
      <c r="F2497" s="171" t="s">
        <v>4164</v>
      </c>
      <c r="G2497" s="153"/>
    </row>
    <row r="2498" spans="2:7">
      <c r="B2498" s="169">
        <v>42516.794490740998</v>
      </c>
      <c r="C2498" s="252">
        <v>200</v>
      </c>
      <c r="D2498" s="251">
        <f t="shared" si="38"/>
        <v>9.9000000000000057</v>
      </c>
      <c r="E2498" s="170">
        <v>190.1</v>
      </c>
      <c r="F2498" s="171" t="s">
        <v>3803</v>
      </c>
      <c r="G2498" s="153"/>
    </row>
    <row r="2499" spans="2:7">
      <c r="B2499" s="169">
        <v>42516.798831018998</v>
      </c>
      <c r="C2499" s="252">
        <v>50</v>
      </c>
      <c r="D2499" s="251">
        <f t="shared" si="38"/>
        <v>2.5</v>
      </c>
      <c r="E2499" s="170">
        <v>47.5</v>
      </c>
      <c r="F2499" s="171" t="s">
        <v>5728</v>
      </c>
      <c r="G2499" s="153"/>
    </row>
    <row r="2500" spans="2:7">
      <c r="B2500" s="169">
        <v>42516.803321758998</v>
      </c>
      <c r="C2500" s="252">
        <v>500</v>
      </c>
      <c r="D2500" s="251">
        <f t="shared" si="38"/>
        <v>35</v>
      </c>
      <c r="E2500" s="170">
        <v>465</v>
      </c>
      <c r="F2500" s="171" t="s">
        <v>5729</v>
      </c>
      <c r="G2500" s="153"/>
    </row>
    <row r="2501" spans="2:7">
      <c r="B2501" s="169">
        <v>42516.824143518999</v>
      </c>
      <c r="C2501" s="252">
        <v>20</v>
      </c>
      <c r="D2501" s="251">
        <f t="shared" si="38"/>
        <v>1</v>
      </c>
      <c r="E2501" s="170">
        <v>19</v>
      </c>
      <c r="F2501" s="171" t="s">
        <v>3859</v>
      </c>
      <c r="G2501" s="153"/>
    </row>
    <row r="2502" spans="2:7">
      <c r="B2502" s="169">
        <v>42516.832384259003</v>
      </c>
      <c r="C2502" s="252">
        <v>100</v>
      </c>
      <c r="D2502" s="251">
        <f t="shared" ref="D2502:D2565" si="39">SUM(C2502-E2502)</f>
        <v>5</v>
      </c>
      <c r="E2502" s="170">
        <v>95</v>
      </c>
      <c r="F2502" s="171" t="s">
        <v>5730</v>
      </c>
      <c r="G2502" s="153"/>
    </row>
    <row r="2503" spans="2:7">
      <c r="B2503" s="169">
        <v>42516.833634258997</v>
      </c>
      <c r="C2503" s="252">
        <v>200</v>
      </c>
      <c r="D2503" s="251">
        <f t="shared" si="39"/>
        <v>10</v>
      </c>
      <c r="E2503" s="170">
        <v>190</v>
      </c>
      <c r="F2503" s="171" t="s">
        <v>5731</v>
      </c>
      <c r="G2503" s="153"/>
    </row>
    <row r="2504" spans="2:7">
      <c r="B2504" s="169">
        <v>42516.851724537002</v>
      </c>
      <c r="C2504" s="252">
        <v>100</v>
      </c>
      <c r="D2504" s="251">
        <f t="shared" si="39"/>
        <v>5</v>
      </c>
      <c r="E2504" s="170">
        <v>95</v>
      </c>
      <c r="F2504" s="171" t="s">
        <v>5732</v>
      </c>
      <c r="G2504" s="153"/>
    </row>
    <row r="2505" spans="2:7">
      <c r="B2505" s="169">
        <v>42516.875462962998</v>
      </c>
      <c r="C2505" s="252">
        <v>200</v>
      </c>
      <c r="D2505" s="251">
        <f t="shared" si="39"/>
        <v>10</v>
      </c>
      <c r="E2505" s="170">
        <v>190</v>
      </c>
      <c r="F2505" s="171" t="s">
        <v>5733</v>
      </c>
      <c r="G2505" s="153"/>
    </row>
    <row r="2506" spans="2:7">
      <c r="B2506" s="169">
        <v>42516.877951388997</v>
      </c>
      <c r="C2506" s="252">
        <v>50</v>
      </c>
      <c r="D2506" s="251">
        <f t="shared" si="39"/>
        <v>2.5</v>
      </c>
      <c r="E2506" s="170">
        <v>47.5</v>
      </c>
      <c r="F2506" s="171" t="s">
        <v>5734</v>
      </c>
      <c r="G2506" s="153"/>
    </row>
    <row r="2507" spans="2:7">
      <c r="B2507" s="169">
        <v>42516.910023147997</v>
      </c>
      <c r="C2507" s="252">
        <v>60</v>
      </c>
      <c r="D2507" s="251">
        <f t="shared" si="39"/>
        <v>2.9699999999999989</v>
      </c>
      <c r="E2507" s="170">
        <v>57.03</v>
      </c>
      <c r="F2507" s="171" t="s">
        <v>5735</v>
      </c>
      <c r="G2507" s="153"/>
    </row>
    <row r="2508" spans="2:7">
      <c r="B2508" s="169">
        <v>42516.910057870002</v>
      </c>
      <c r="C2508" s="252">
        <v>100</v>
      </c>
      <c r="D2508" s="251">
        <f t="shared" si="39"/>
        <v>5</v>
      </c>
      <c r="E2508" s="170">
        <v>95</v>
      </c>
      <c r="F2508" s="171" t="s">
        <v>5736</v>
      </c>
      <c r="G2508" s="153"/>
    </row>
    <row r="2509" spans="2:7">
      <c r="B2509" s="169">
        <v>42516.912534722003</v>
      </c>
      <c r="C2509" s="252">
        <v>100</v>
      </c>
      <c r="D2509" s="251">
        <f t="shared" si="39"/>
        <v>5</v>
      </c>
      <c r="E2509" s="170">
        <v>95</v>
      </c>
      <c r="F2509" s="171" t="s">
        <v>3986</v>
      </c>
      <c r="G2509" s="153"/>
    </row>
    <row r="2510" spans="2:7">
      <c r="B2510" s="169">
        <v>42516.915428241002</v>
      </c>
      <c r="C2510" s="252">
        <v>1000</v>
      </c>
      <c r="D2510" s="251">
        <f t="shared" si="39"/>
        <v>50</v>
      </c>
      <c r="E2510" s="170">
        <v>950</v>
      </c>
      <c r="F2510" s="171" t="s">
        <v>5737</v>
      </c>
      <c r="G2510" s="153"/>
    </row>
    <row r="2511" spans="2:7">
      <c r="B2511" s="169">
        <v>42516.915706018997</v>
      </c>
      <c r="C2511" s="252">
        <v>100</v>
      </c>
      <c r="D2511" s="251">
        <f t="shared" si="39"/>
        <v>4.9500000000000028</v>
      </c>
      <c r="E2511" s="170">
        <v>95.05</v>
      </c>
      <c r="F2511" s="171" t="s">
        <v>4098</v>
      </c>
      <c r="G2511" s="153"/>
    </row>
    <row r="2512" spans="2:7">
      <c r="B2512" s="169">
        <v>42516.922280093</v>
      </c>
      <c r="C2512" s="252">
        <v>50</v>
      </c>
      <c r="D2512" s="251">
        <f t="shared" si="39"/>
        <v>2.5</v>
      </c>
      <c r="E2512" s="170">
        <v>47.5</v>
      </c>
      <c r="F2512" s="171" t="s">
        <v>5738</v>
      </c>
      <c r="G2512" s="153"/>
    </row>
    <row r="2513" spans="2:7">
      <c r="B2513" s="169">
        <v>42516.936724537001</v>
      </c>
      <c r="C2513" s="252">
        <v>100</v>
      </c>
      <c r="D2513" s="251">
        <f t="shared" si="39"/>
        <v>5</v>
      </c>
      <c r="E2513" s="170">
        <v>95</v>
      </c>
      <c r="F2513" s="171" t="s">
        <v>5646</v>
      </c>
      <c r="G2513" s="153"/>
    </row>
    <row r="2514" spans="2:7">
      <c r="B2514" s="169">
        <v>42516.960115741</v>
      </c>
      <c r="C2514" s="252">
        <v>90</v>
      </c>
      <c r="D2514" s="251">
        <f t="shared" si="39"/>
        <v>4.5</v>
      </c>
      <c r="E2514" s="170">
        <v>85.5</v>
      </c>
      <c r="F2514" s="171" t="s">
        <v>5739</v>
      </c>
      <c r="G2514" s="153"/>
    </row>
    <row r="2515" spans="2:7">
      <c r="B2515" s="169">
        <v>42516.968993055998</v>
      </c>
      <c r="C2515" s="252">
        <v>50</v>
      </c>
      <c r="D2515" s="251">
        <f t="shared" si="39"/>
        <v>2.5</v>
      </c>
      <c r="E2515" s="170">
        <v>47.5</v>
      </c>
      <c r="F2515" s="171" t="s">
        <v>5740</v>
      </c>
      <c r="G2515" s="153"/>
    </row>
    <row r="2516" spans="2:7">
      <c r="B2516" s="169">
        <v>42516.978136573998</v>
      </c>
      <c r="C2516" s="252">
        <v>100</v>
      </c>
      <c r="D2516" s="251">
        <f t="shared" si="39"/>
        <v>5</v>
      </c>
      <c r="E2516" s="170">
        <v>95</v>
      </c>
      <c r="F2516" s="171" t="s">
        <v>4551</v>
      </c>
      <c r="G2516" s="153"/>
    </row>
    <row r="2517" spans="2:7">
      <c r="B2517" s="169">
        <v>42517.000208332996</v>
      </c>
      <c r="C2517" s="252">
        <v>500</v>
      </c>
      <c r="D2517" s="251">
        <f t="shared" si="39"/>
        <v>35</v>
      </c>
      <c r="E2517" s="170">
        <v>465</v>
      </c>
      <c r="F2517" s="171" t="s">
        <v>5741</v>
      </c>
      <c r="G2517" s="153"/>
    </row>
    <row r="2518" spans="2:7">
      <c r="B2518" s="169">
        <v>42517.017650463</v>
      </c>
      <c r="C2518" s="252">
        <v>300</v>
      </c>
      <c r="D2518" s="251">
        <f t="shared" si="39"/>
        <v>15</v>
      </c>
      <c r="E2518" s="170">
        <v>285</v>
      </c>
      <c r="F2518" s="171" t="s">
        <v>5742</v>
      </c>
      <c r="G2518" s="153"/>
    </row>
    <row r="2519" spans="2:7">
      <c r="B2519" s="169">
        <v>42517.023796296002</v>
      </c>
      <c r="C2519" s="252">
        <v>100</v>
      </c>
      <c r="D2519" s="251">
        <f t="shared" si="39"/>
        <v>4.9500000000000028</v>
      </c>
      <c r="E2519" s="170">
        <v>95.05</v>
      </c>
      <c r="F2519" s="171" t="s">
        <v>5743</v>
      </c>
      <c r="G2519" s="153"/>
    </row>
    <row r="2520" spans="2:7">
      <c r="B2520" s="169">
        <v>42517.030960648</v>
      </c>
      <c r="C2520" s="252">
        <v>100</v>
      </c>
      <c r="D2520" s="251">
        <f t="shared" si="39"/>
        <v>5</v>
      </c>
      <c r="E2520" s="170">
        <v>95</v>
      </c>
      <c r="F2520" s="171" t="s">
        <v>5744</v>
      </c>
      <c r="G2520" s="153"/>
    </row>
    <row r="2521" spans="2:7">
      <c r="B2521" s="169">
        <v>42517.055636573998</v>
      </c>
      <c r="C2521" s="252">
        <v>300</v>
      </c>
      <c r="D2521" s="251">
        <f t="shared" si="39"/>
        <v>15</v>
      </c>
      <c r="E2521" s="170">
        <v>285</v>
      </c>
      <c r="F2521" s="171" t="s">
        <v>4820</v>
      </c>
      <c r="G2521" s="153"/>
    </row>
    <row r="2522" spans="2:7">
      <c r="B2522" s="169">
        <v>42517.087812500002</v>
      </c>
      <c r="C2522" s="252">
        <v>100</v>
      </c>
      <c r="D2522" s="251">
        <f t="shared" si="39"/>
        <v>5</v>
      </c>
      <c r="E2522" s="170">
        <v>95</v>
      </c>
      <c r="F2522" s="171" t="s">
        <v>4659</v>
      </c>
      <c r="G2522" s="153"/>
    </row>
    <row r="2523" spans="2:7">
      <c r="B2523" s="169">
        <v>42517.102256944003</v>
      </c>
      <c r="C2523" s="252">
        <v>50</v>
      </c>
      <c r="D2523" s="251">
        <f t="shared" si="39"/>
        <v>2.4799999999999969</v>
      </c>
      <c r="E2523" s="170">
        <v>47.52</v>
      </c>
      <c r="F2523" s="171" t="s">
        <v>5745</v>
      </c>
      <c r="G2523" s="153"/>
    </row>
    <row r="2524" spans="2:7">
      <c r="B2524" s="169">
        <v>42517.152731481001</v>
      </c>
      <c r="C2524" s="252">
        <v>280</v>
      </c>
      <c r="D2524" s="251">
        <f t="shared" si="39"/>
        <v>14</v>
      </c>
      <c r="E2524" s="170">
        <v>266</v>
      </c>
      <c r="F2524" s="171" t="s">
        <v>3886</v>
      </c>
      <c r="G2524" s="153"/>
    </row>
    <row r="2525" spans="2:7">
      <c r="B2525" s="169">
        <v>42517.182083332998</v>
      </c>
      <c r="C2525" s="252">
        <v>100</v>
      </c>
      <c r="D2525" s="251">
        <f t="shared" si="39"/>
        <v>5</v>
      </c>
      <c r="E2525" s="170">
        <v>95</v>
      </c>
      <c r="F2525" s="171" t="s">
        <v>5305</v>
      </c>
      <c r="G2525" s="153"/>
    </row>
    <row r="2526" spans="2:7">
      <c r="B2526" s="169">
        <v>42517.249618055997</v>
      </c>
      <c r="C2526" s="252">
        <v>50</v>
      </c>
      <c r="D2526" s="251">
        <f t="shared" si="39"/>
        <v>3.5</v>
      </c>
      <c r="E2526" s="170">
        <v>46.5</v>
      </c>
      <c r="F2526" s="171" t="s">
        <v>5746</v>
      </c>
      <c r="G2526" s="153"/>
    </row>
    <row r="2527" spans="2:7">
      <c r="B2527" s="169">
        <v>42517.250428241001</v>
      </c>
      <c r="C2527" s="252">
        <v>100</v>
      </c>
      <c r="D2527" s="251">
        <f t="shared" si="39"/>
        <v>5</v>
      </c>
      <c r="E2527" s="170">
        <v>95</v>
      </c>
      <c r="F2527" s="171" t="s">
        <v>5747</v>
      </c>
      <c r="G2527" s="153"/>
    </row>
    <row r="2528" spans="2:7">
      <c r="B2528" s="169">
        <v>42517.343379630001</v>
      </c>
      <c r="C2528" s="252">
        <v>50</v>
      </c>
      <c r="D2528" s="251">
        <f t="shared" si="39"/>
        <v>2.5</v>
      </c>
      <c r="E2528" s="170">
        <v>47.5</v>
      </c>
      <c r="F2528" s="171" t="s">
        <v>5444</v>
      </c>
      <c r="G2528" s="153"/>
    </row>
    <row r="2529" spans="2:7">
      <c r="B2529" s="169">
        <v>42517.349328703996</v>
      </c>
      <c r="C2529" s="252">
        <v>56</v>
      </c>
      <c r="D2529" s="251">
        <f t="shared" si="39"/>
        <v>2.7700000000000031</v>
      </c>
      <c r="E2529" s="170">
        <v>53.23</v>
      </c>
      <c r="F2529" s="171" t="s">
        <v>5748</v>
      </c>
      <c r="G2529" s="153"/>
    </row>
    <row r="2530" spans="2:7">
      <c r="B2530" s="169">
        <v>42517.359085648</v>
      </c>
      <c r="C2530" s="252">
        <v>300</v>
      </c>
      <c r="D2530" s="251">
        <f t="shared" si="39"/>
        <v>15</v>
      </c>
      <c r="E2530" s="170">
        <v>285</v>
      </c>
      <c r="F2530" s="171" t="s">
        <v>5749</v>
      </c>
      <c r="G2530" s="153"/>
    </row>
    <row r="2531" spans="2:7">
      <c r="B2531" s="169">
        <v>42517.362280093002</v>
      </c>
      <c r="C2531" s="252">
        <v>50</v>
      </c>
      <c r="D2531" s="251">
        <f t="shared" si="39"/>
        <v>2.5</v>
      </c>
      <c r="E2531" s="170">
        <v>47.5</v>
      </c>
      <c r="F2531" s="171" t="s">
        <v>5750</v>
      </c>
      <c r="G2531" s="153"/>
    </row>
    <row r="2532" spans="2:7">
      <c r="B2532" s="169">
        <v>42517.366921296001</v>
      </c>
      <c r="C2532" s="252">
        <v>150</v>
      </c>
      <c r="D2532" s="251">
        <f t="shared" si="39"/>
        <v>7.5</v>
      </c>
      <c r="E2532" s="170">
        <v>142.5</v>
      </c>
      <c r="F2532" s="171" t="s">
        <v>5749</v>
      </c>
      <c r="G2532" s="153"/>
    </row>
    <row r="2533" spans="2:7">
      <c r="B2533" s="169">
        <v>42517.380150463003</v>
      </c>
      <c r="C2533" s="252">
        <v>200</v>
      </c>
      <c r="D2533" s="251">
        <f t="shared" si="39"/>
        <v>10</v>
      </c>
      <c r="E2533" s="170">
        <v>190</v>
      </c>
      <c r="F2533" s="171" t="s">
        <v>3868</v>
      </c>
      <c r="G2533" s="153"/>
    </row>
    <row r="2534" spans="2:7">
      <c r="B2534" s="169">
        <v>42517.391932869999</v>
      </c>
      <c r="C2534" s="252">
        <v>500</v>
      </c>
      <c r="D2534" s="251">
        <f t="shared" si="39"/>
        <v>25</v>
      </c>
      <c r="E2534" s="170">
        <v>475</v>
      </c>
      <c r="F2534" s="171" t="s">
        <v>5751</v>
      </c>
      <c r="G2534" s="153"/>
    </row>
    <row r="2535" spans="2:7">
      <c r="B2535" s="169">
        <v>42517.416747684998</v>
      </c>
      <c r="C2535" s="252">
        <v>50</v>
      </c>
      <c r="D2535" s="251">
        <f t="shared" si="39"/>
        <v>2.4799999999999969</v>
      </c>
      <c r="E2535" s="170">
        <v>47.52</v>
      </c>
      <c r="F2535" s="171" t="s">
        <v>5752</v>
      </c>
      <c r="G2535" s="153"/>
    </row>
    <row r="2536" spans="2:7">
      <c r="B2536" s="169">
        <v>42517.502418980999</v>
      </c>
      <c r="C2536" s="252">
        <v>100</v>
      </c>
      <c r="D2536" s="251">
        <f t="shared" si="39"/>
        <v>5</v>
      </c>
      <c r="E2536" s="170">
        <v>95</v>
      </c>
      <c r="F2536" s="171" t="s">
        <v>5753</v>
      </c>
      <c r="G2536" s="153"/>
    </row>
    <row r="2537" spans="2:7">
      <c r="B2537" s="169">
        <v>42517.516342593</v>
      </c>
      <c r="C2537" s="252">
        <v>500</v>
      </c>
      <c r="D2537" s="251">
        <f t="shared" si="39"/>
        <v>24.75</v>
      </c>
      <c r="E2537" s="170">
        <v>475.25</v>
      </c>
      <c r="F2537" s="171" t="s">
        <v>5670</v>
      </c>
      <c r="G2537" s="153"/>
    </row>
    <row r="2538" spans="2:7">
      <c r="B2538" s="169">
        <v>42517.524340278003</v>
      </c>
      <c r="C2538" s="252">
        <v>500</v>
      </c>
      <c r="D2538" s="251">
        <f t="shared" si="39"/>
        <v>24.75</v>
      </c>
      <c r="E2538" s="170">
        <v>475.25</v>
      </c>
      <c r="F2538" s="171" t="s">
        <v>5754</v>
      </c>
      <c r="G2538" s="153"/>
    </row>
    <row r="2539" spans="2:7">
      <c r="B2539" s="169">
        <v>42517.571608796003</v>
      </c>
      <c r="C2539" s="252">
        <v>50</v>
      </c>
      <c r="D2539" s="251">
        <f t="shared" si="39"/>
        <v>2.5</v>
      </c>
      <c r="E2539" s="170">
        <v>47.5</v>
      </c>
      <c r="F2539" s="171" t="s">
        <v>5755</v>
      </c>
      <c r="G2539" s="153"/>
    </row>
    <row r="2540" spans="2:7">
      <c r="B2540" s="169">
        <v>42517.579004630003</v>
      </c>
      <c r="C2540" s="252">
        <v>400</v>
      </c>
      <c r="D2540" s="251">
        <f t="shared" si="39"/>
        <v>19.800000000000011</v>
      </c>
      <c r="E2540" s="170">
        <v>380.2</v>
      </c>
      <c r="F2540" s="171" t="s">
        <v>5756</v>
      </c>
      <c r="G2540" s="153"/>
    </row>
    <row r="2541" spans="2:7">
      <c r="B2541" s="169">
        <v>42517.585995369998</v>
      </c>
      <c r="C2541" s="252">
        <v>200</v>
      </c>
      <c r="D2541" s="251">
        <f t="shared" si="39"/>
        <v>10</v>
      </c>
      <c r="E2541" s="170">
        <v>190</v>
      </c>
      <c r="F2541" s="171" t="s">
        <v>5757</v>
      </c>
      <c r="G2541" s="153"/>
    </row>
    <row r="2542" spans="2:7">
      <c r="B2542" s="169">
        <v>42517.600185185001</v>
      </c>
      <c r="C2542" s="252">
        <v>300</v>
      </c>
      <c r="D2542" s="251">
        <f t="shared" si="39"/>
        <v>14.850000000000023</v>
      </c>
      <c r="E2542" s="170">
        <v>285.14999999999998</v>
      </c>
      <c r="F2542" s="171" t="s">
        <v>3913</v>
      </c>
      <c r="G2542" s="153"/>
    </row>
    <row r="2543" spans="2:7">
      <c r="B2543" s="169">
        <v>42517.626238425997</v>
      </c>
      <c r="C2543" s="252">
        <v>100</v>
      </c>
      <c r="D2543" s="251">
        <f t="shared" si="39"/>
        <v>5</v>
      </c>
      <c r="E2543" s="170">
        <v>95</v>
      </c>
      <c r="F2543" s="171" t="s">
        <v>5758</v>
      </c>
      <c r="G2543" s="153"/>
    </row>
    <row r="2544" spans="2:7">
      <c r="B2544" s="169">
        <v>42517.638159722002</v>
      </c>
      <c r="C2544" s="252">
        <v>100</v>
      </c>
      <c r="D2544" s="251">
        <f t="shared" si="39"/>
        <v>5</v>
      </c>
      <c r="E2544" s="170">
        <v>95</v>
      </c>
      <c r="F2544" s="171" t="s">
        <v>5759</v>
      </c>
      <c r="G2544" s="153"/>
    </row>
    <row r="2545" spans="2:7">
      <c r="B2545" s="169">
        <v>42517.657581018997</v>
      </c>
      <c r="C2545" s="252">
        <v>200</v>
      </c>
      <c r="D2545" s="251">
        <f t="shared" si="39"/>
        <v>10</v>
      </c>
      <c r="E2545" s="170">
        <v>190</v>
      </c>
      <c r="F2545" s="171" t="s">
        <v>5760</v>
      </c>
      <c r="G2545" s="153"/>
    </row>
    <row r="2546" spans="2:7">
      <c r="B2546" s="169">
        <v>42517.658877315</v>
      </c>
      <c r="C2546" s="252">
        <v>180</v>
      </c>
      <c r="D2546" s="251">
        <f t="shared" si="39"/>
        <v>9</v>
      </c>
      <c r="E2546" s="170">
        <v>171</v>
      </c>
      <c r="F2546" s="171" t="s">
        <v>4010</v>
      </c>
      <c r="G2546" s="153"/>
    </row>
    <row r="2547" spans="2:7">
      <c r="B2547" s="169">
        <v>42517.677187499998</v>
      </c>
      <c r="C2547" s="252">
        <v>50</v>
      </c>
      <c r="D2547" s="251">
        <f t="shared" si="39"/>
        <v>2.5</v>
      </c>
      <c r="E2547" s="170">
        <v>47.5</v>
      </c>
      <c r="F2547" s="171" t="s">
        <v>5587</v>
      </c>
      <c r="G2547" s="153"/>
    </row>
    <row r="2548" spans="2:7">
      <c r="B2548" s="169">
        <v>42517.684710647998</v>
      </c>
      <c r="C2548" s="252">
        <v>300</v>
      </c>
      <c r="D2548" s="251">
        <f t="shared" si="39"/>
        <v>14.850000000000023</v>
      </c>
      <c r="E2548" s="170">
        <v>285.14999999999998</v>
      </c>
      <c r="F2548" s="171" t="s">
        <v>4036</v>
      </c>
      <c r="G2548" s="153"/>
    </row>
    <row r="2549" spans="2:7">
      <c r="B2549" s="169">
        <v>42517.686458333003</v>
      </c>
      <c r="C2549" s="252">
        <v>20</v>
      </c>
      <c r="D2549" s="251">
        <f t="shared" si="39"/>
        <v>0.98999999999999844</v>
      </c>
      <c r="E2549" s="170">
        <v>19.010000000000002</v>
      </c>
      <c r="F2549" s="171" t="s">
        <v>3954</v>
      </c>
      <c r="G2549" s="153"/>
    </row>
    <row r="2550" spans="2:7">
      <c r="B2550" s="169">
        <v>42517.692442129999</v>
      </c>
      <c r="C2550" s="252">
        <v>30</v>
      </c>
      <c r="D2550" s="251">
        <f t="shared" si="39"/>
        <v>1.5</v>
      </c>
      <c r="E2550" s="170">
        <v>28.5</v>
      </c>
      <c r="F2550" s="171" t="s">
        <v>4552</v>
      </c>
      <c r="G2550" s="153"/>
    </row>
    <row r="2551" spans="2:7">
      <c r="B2551" s="169">
        <v>42517.708402778</v>
      </c>
      <c r="C2551" s="252">
        <v>200</v>
      </c>
      <c r="D2551" s="251">
        <f t="shared" si="39"/>
        <v>10</v>
      </c>
      <c r="E2551" s="170">
        <v>190</v>
      </c>
      <c r="F2551" s="171" t="s">
        <v>5761</v>
      </c>
      <c r="G2551" s="153"/>
    </row>
    <row r="2552" spans="2:7">
      <c r="B2552" s="169">
        <v>42517.710127314996</v>
      </c>
      <c r="C2552" s="252">
        <v>100</v>
      </c>
      <c r="D2552" s="251">
        <f t="shared" si="39"/>
        <v>5</v>
      </c>
      <c r="E2552" s="170">
        <v>95</v>
      </c>
      <c r="F2552" s="171" t="s">
        <v>5762</v>
      </c>
      <c r="G2552" s="153"/>
    </row>
    <row r="2553" spans="2:7">
      <c r="B2553" s="169">
        <v>42517.726886573997</v>
      </c>
      <c r="C2553" s="252">
        <v>100</v>
      </c>
      <c r="D2553" s="251">
        <f t="shared" si="39"/>
        <v>5</v>
      </c>
      <c r="E2553" s="170">
        <v>95</v>
      </c>
      <c r="F2553" s="171" t="s">
        <v>5763</v>
      </c>
      <c r="G2553" s="153"/>
    </row>
    <row r="2554" spans="2:7">
      <c r="B2554" s="169">
        <v>42517.727569444003</v>
      </c>
      <c r="C2554" s="252">
        <v>75</v>
      </c>
      <c r="D2554" s="251">
        <f t="shared" si="39"/>
        <v>5.25</v>
      </c>
      <c r="E2554" s="170">
        <v>69.75</v>
      </c>
      <c r="F2554" s="171" t="s">
        <v>5764</v>
      </c>
      <c r="G2554" s="153"/>
    </row>
    <row r="2555" spans="2:7">
      <c r="B2555" s="169">
        <v>42517.758217593</v>
      </c>
      <c r="C2555" s="252">
        <v>100</v>
      </c>
      <c r="D2555" s="251">
        <f t="shared" si="39"/>
        <v>5</v>
      </c>
      <c r="E2555" s="170">
        <v>95</v>
      </c>
      <c r="F2555" s="171" t="s">
        <v>5765</v>
      </c>
      <c r="G2555" s="153"/>
    </row>
    <row r="2556" spans="2:7">
      <c r="B2556" s="169">
        <v>42517.802418981002</v>
      </c>
      <c r="C2556" s="252">
        <v>500</v>
      </c>
      <c r="D2556" s="251">
        <f t="shared" si="39"/>
        <v>35</v>
      </c>
      <c r="E2556" s="170">
        <v>465</v>
      </c>
      <c r="F2556" s="171" t="s">
        <v>3741</v>
      </c>
      <c r="G2556" s="153"/>
    </row>
    <row r="2557" spans="2:7">
      <c r="B2557" s="169">
        <v>42517.812685185003</v>
      </c>
      <c r="C2557" s="252">
        <v>40</v>
      </c>
      <c r="D2557" s="251">
        <f t="shared" si="39"/>
        <v>2</v>
      </c>
      <c r="E2557" s="170">
        <v>38</v>
      </c>
      <c r="F2557" s="171" t="s">
        <v>3883</v>
      </c>
      <c r="G2557" s="153"/>
    </row>
    <row r="2558" spans="2:7">
      <c r="B2558" s="169">
        <v>42517.823657407003</v>
      </c>
      <c r="C2558" s="252">
        <v>50</v>
      </c>
      <c r="D2558" s="251">
        <f t="shared" si="39"/>
        <v>2.5</v>
      </c>
      <c r="E2558" s="170">
        <v>47.5</v>
      </c>
      <c r="F2558" s="171" t="s">
        <v>3794</v>
      </c>
      <c r="G2558" s="153"/>
    </row>
    <row r="2559" spans="2:7">
      <c r="B2559" s="169">
        <v>42517.833460647998</v>
      </c>
      <c r="C2559" s="252">
        <v>500</v>
      </c>
      <c r="D2559" s="251">
        <f t="shared" si="39"/>
        <v>25</v>
      </c>
      <c r="E2559" s="170">
        <v>475</v>
      </c>
      <c r="F2559" s="171" t="s">
        <v>5766</v>
      </c>
      <c r="G2559" s="153"/>
    </row>
    <row r="2560" spans="2:7">
      <c r="B2560" s="169">
        <v>42517.847060184999</v>
      </c>
      <c r="C2560" s="252">
        <v>200</v>
      </c>
      <c r="D2560" s="251">
        <f t="shared" si="39"/>
        <v>10</v>
      </c>
      <c r="E2560" s="170">
        <v>190</v>
      </c>
      <c r="F2560" s="171" t="s">
        <v>5767</v>
      </c>
      <c r="G2560" s="153"/>
    </row>
    <row r="2561" spans="2:7">
      <c r="B2561" s="169">
        <v>42517.861851852002</v>
      </c>
      <c r="C2561" s="252">
        <v>100</v>
      </c>
      <c r="D2561" s="251">
        <f t="shared" si="39"/>
        <v>5</v>
      </c>
      <c r="E2561" s="170">
        <v>95</v>
      </c>
      <c r="F2561" s="171" t="s">
        <v>4961</v>
      </c>
      <c r="G2561" s="153"/>
    </row>
    <row r="2562" spans="2:7">
      <c r="B2562" s="169">
        <v>42517.910775463002</v>
      </c>
      <c r="C2562" s="252">
        <v>75</v>
      </c>
      <c r="D2562" s="251">
        <f t="shared" si="39"/>
        <v>3.75</v>
      </c>
      <c r="E2562" s="170">
        <v>71.25</v>
      </c>
      <c r="F2562" s="171" t="s">
        <v>5768</v>
      </c>
      <c r="G2562" s="153"/>
    </row>
    <row r="2563" spans="2:7">
      <c r="B2563" s="169">
        <v>42517.916805556</v>
      </c>
      <c r="C2563" s="252">
        <v>100</v>
      </c>
      <c r="D2563" s="251">
        <f t="shared" si="39"/>
        <v>7</v>
      </c>
      <c r="E2563" s="170">
        <v>93</v>
      </c>
      <c r="F2563" s="171" t="s">
        <v>5769</v>
      </c>
      <c r="G2563" s="153"/>
    </row>
    <row r="2564" spans="2:7">
      <c r="B2564" s="169">
        <v>42517.94755787</v>
      </c>
      <c r="C2564" s="252">
        <v>100</v>
      </c>
      <c r="D2564" s="251">
        <f t="shared" si="39"/>
        <v>5</v>
      </c>
      <c r="E2564" s="170">
        <v>95</v>
      </c>
      <c r="F2564" s="171" t="s">
        <v>5770</v>
      </c>
      <c r="G2564" s="153"/>
    </row>
    <row r="2565" spans="2:7">
      <c r="B2565" s="169">
        <v>42517.958391204003</v>
      </c>
      <c r="C2565" s="252">
        <v>50</v>
      </c>
      <c r="D2565" s="251">
        <f t="shared" si="39"/>
        <v>2.4799999999999969</v>
      </c>
      <c r="E2565" s="170">
        <v>47.52</v>
      </c>
      <c r="F2565" s="171" t="s">
        <v>5771</v>
      </c>
      <c r="G2565" s="153"/>
    </row>
    <row r="2566" spans="2:7">
      <c r="B2566" s="169">
        <v>42517.963599536997</v>
      </c>
      <c r="C2566" s="252">
        <v>100</v>
      </c>
      <c r="D2566" s="251">
        <f t="shared" ref="D2566:D2629" si="40">SUM(C2566-E2566)</f>
        <v>5</v>
      </c>
      <c r="E2566" s="170">
        <v>95</v>
      </c>
      <c r="F2566" s="171" t="s">
        <v>5772</v>
      </c>
      <c r="G2566" s="153"/>
    </row>
    <row r="2567" spans="2:7">
      <c r="B2567" s="169">
        <v>42517.963750000003</v>
      </c>
      <c r="C2567" s="252">
        <v>100</v>
      </c>
      <c r="D2567" s="251">
        <f t="shared" si="40"/>
        <v>5</v>
      </c>
      <c r="E2567" s="170">
        <v>95</v>
      </c>
      <c r="F2567" s="171" t="s">
        <v>5773</v>
      </c>
      <c r="G2567" s="153"/>
    </row>
    <row r="2568" spans="2:7">
      <c r="B2568" s="169">
        <v>42517.967164351998</v>
      </c>
      <c r="C2568" s="252">
        <v>150</v>
      </c>
      <c r="D2568" s="251">
        <f t="shared" si="40"/>
        <v>7.5</v>
      </c>
      <c r="E2568" s="170">
        <v>142.5</v>
      </c>
      <c r="F2568" s="171" t="s">
        <v>5774</v>
      </c>
      <c r="G2568" s="153"/>
    </row>
    <row r="2569" spans="2:7">
      <c r="B2569" s="169">
        <v>42517.971203704001</v>
      </c>
      <c r="C2569" s="252">
        <v>100</v>
      </c>
      <c r="D2569" s="251">
        <f t="shared" si="40"/>
        <v>5</v>
      </c>
      <c r="E2569" s="170">
        <v>95</v>
      </c>
      <c r="F2569" s="171" t="s">
        <v>5773</v>
      </c>
      <c r="G2569" s="153"/>
    </row>
    <row r="2570" spans="2:7">
      <c r="B2570" s="169">
        <v>42518.015381944002</v>
      </c>
      <c r="C2570" s="252">
        <v>100</v>
      </c>
      <c r="D2570" s="251">
        <f t="shared" si="40"/>
        <v>4.9500000000000028</v>
      </c>
      <c r="E2570" s="170">
        <v>95.05</v>
      </c>
      <c r="F2570" s="171" t="s">
        <v>5775</v>
      </c>
      <c r="G2570" s="153"/>
    </row>
    <row r="2571" spans="2:7">
      <c r="B2571" s="169">
        <v>42518.021840278001</v>
      </c>
      <c r="C2571" s="252">
        <v>100</v>
      </c>
      <c r="D2571" s="251">
        <f t="shared" si="40"/>
        <v>4.9500000000000028</v>
      </c>
      <c r="E2571" s="170">
        <v>95.05</v>
      </c>
      <c r="F2571" s="171" t="s">
        <v>5776</v>
      </c>
      <c r="G2571" s="153"/>
    </row>
    <row r="2572" spans="2:7">
      <c r="B2572" s="169">
        <v>42518.041712963</v>
      </c>
      <c r="C2572" s="252">
        <v>500</v>
      </c>
      <c r="D2572" s="251">
        <f t="shared" si="40"/>
        <v>25</v>
      </c>
      <c r="E2572" s="170">
        <v>475</v>
      </c>
      <c r="F2572" s="171" t="s">
        <v>5766</v>
      </c>
      <c r="G2572" s="153"/>
    </row>
    <row r="2573" spans="2:7">
      <c r="B2573" s="169">
        <v>42518.041712963</v>
      </c>
      <c r="C2573" s="252">
        <v>100</v>
      </c>
      <c r="D2573" s="251">
        <f t="shared" si="40"/>
        <v>5</v>
      </c>
      <c r="E2573" s="170">
        <v>95</v>
      </c>
      <c r="F2573" s="171" t="s">
        <v>5777</v>
      </c>
      <c r="G2573" s="153"/>
    </row>
    <row r="2574" spans="2:7">
      <c r="B2574" s="169">
        <v>42518.041712963</v>
      </c>
      <c r="C2574" s="252">
        <v>100</v>
      </c>
      <c r="D2574" s="251">
        <f t="shared" si="40"/>
        <v>5</v>
      </c>
      <c r="E2574" s="170">
        <v>95</v>
      </c>
      <c r="F2574" s="171" t="s">
        <v>5778</v>
      </c>
      <c r="G2574" s="153"/>
    </row>
    <row r="2575" spans="2:7">
      <c r="B2575" s="169">
        <v>42518.041712963</v>
      </c>
      <c r="C2575" s="252">
        <v>100</v>
      </c>
      <c r="D2575" s="251">
        <f t="shared" si="40"/>
        <v>5</v>
      </c>
      <c r="E2575" s="170">
        <v>95</v>
      </c>
      <c r="F2575" s="171" t="s">
        <v>4972</v>
      </c>
      <c r="G2575" s="153"/>
    </row>
    <row r="2576" spans="2:7">
      <c r="B2576" s="169">
        <v>42518.041712963</v>
      </c>
      <c r="C2576" s="252">
        <v>100</v>
      </c>
      <c r="D2576" s="251">
        <f t="shared" si="40"/>
        <v>5</v>
      </c>
      <c r="E2576" s="170">
        <v>95</v>
      </c>
      <c r="F2576" s="171" t="s">
        <v>4497</v>
      </c>
      <c r="G2576" s="153"/>
    </row>
    <row r="2577" spans="2:7">
      <c r="B2577" s="169">
        <v>42518.041724536997</v>
      </c>
      <c r="C2577" s="252">
        <v>500</v>
      </c>
      <c r="D2577" s="251">
        <f t="shared" si="40"/>
        <v>25</v>
      </c>
      <c r="E2577" s="170">
        <v>475</v>
      </c>
      <c r="F2577" s="171" t="s">
        <v>5779</v>
      </c>
      <c r="G2577" s="153"/>
    </row>
    <row r="2578" spans="2:7">
      <c r="B2578" s="169">
        <v>42518.041724536997</v>
      </c>
      <c r="C2578" s="252">
        <v>100</v>
      </c>
      <c r="D2578" s="251">
        <f t="shared" si="40"/>
        <v>5</v>
      </c>
      <c r="E2578" s="170">
        <v>95</v>
      </c>
      <c r="F2578" s="171" t="s">
        <v>5780</v>
      </c>
      <c r="G2578" s="153"/>
    </row>
    <row r="2579" spans="2:7">
      <c r="B2579" s="169">
        <v>42518.062002314997</v>
      </c>
      <c r="C2579" s="252">
        <v>50</v>
      </c>
      <c r="D2579" s="251">
        <f t="shared" si="40"/>
        <v>2.5</v>
      </c>
      <c r="E2579" s="170">
        <v>47.5</v>
      </c>
      <c r="F2579" s="171" t="s">
        <v>5649</v>
      </c>
      <c r="G2579" s="153"/>
    </row>
    <row r="2580" spans="2:7">
      <c r="B2580" s="169">
        <v>42518.101307869998</v>
      </c>
      <c r="C2580" s="252">
        <v>30</v>
      </c>
      <c r="D2580" s="251">
        <f t="shared" si="40"/>
        <v>1.5</v>
      </c>
      <c r="E2580" s="170">
        <v>28.5</v>
      </c>
      <c r="F2580" s="171" t="s">
        <v>4103</v>
      </c>
      <c r="G2580" s="153"/>
    </row>
    <row r="2581" spans="2:7">
      <c r="B2581" s="169">
        <v>42518.199652777999</v>
      </c>
      <c r="C2581" s="252">
        <v>100</v>
      </c>
      <c r="D2581" s="251">
        <f t="shared" si="40"/>
        <v>5</v>
      </c>
      <c r="E2581" s="170">
        <v>95</v>
      </c>
      <c r="F2581" s="171" t="s">
        <v>5781</v>
      </c>
      <c r="G2581" s="153"/>
    </row>
    <row r="2582" spans="2:7">
      <c r="B2582" s="169">
        <v>42518.267025462999</v>
      </c>
      <c r="C2582" s="252">
        <v>50</v>
      </c>
      <c r="D2582" s="251">
        <f t="shared" si="40"/>
        <v>2.4799999999999969</v>
      </c>
      <c r="E2582" s="170">
        <v>47.52</v>
      </c>
      <c r="F2582" s="171" t="s">
        <v>5652</v>
      </c>
      <c r="G2582" s="153"/>
    </row>
    <row r="2583" spans="2:7">
      <c r="B2583" s="169">
        <v>42518.382847221998</v>
      </c>
      <c r="C2583" s="252">
        <v>100</v>
      </c>
      <c r="D2583" s="251">
        <f t="shared" si="40"/>
        <v>7</v>
      </c>
      <c r="E2583" s="170">
        <v>93</v>
      </c>
      <c r="F2583" s="171" t="s">
        <v>5782</v>
      </c>
      <c r="G2583" s="153"/>
    </row>
    <row r="2584" spans="2:7">
      <c r="B2584" s="169">
        <v>42518.389120369997</v>
      </c>
      <c r="C2584" s="252">
        <v>300</v>
      </c>
      <c r="D2584" s="251">
        <f t="shared" si="40"/>
        <v>15</v>
      </c>
      <c r="E2584" s="170">
        <v>285</v>
      </c>
      <c r="F2584" s="171" t="s">
        <v>5783</v>
      </c>
      <c r="G2584" s="153"/>
    </row>
    <row r="2585" spans="2:7">
      <c r="B2585" s="169">
        <v>42518.406203703998</v>
      </c>
      <c r="C2585" s="252">
        <v>50</v>
      </c>
      <c r="D2585" s="251">
        <f t="shared" si="40"/>
        <v>2.5</v>
      </c>
      <c r="E2585" s="170">
        <v>47.5</v>
      </c>
      <c r="F2585" s="171" t="s">
        <v>5784</v>
      </c>
      <c r="G2585" s="153"/>
    </row>
    <row r="2586" spans="2:7">
      <c r="B2586" s="169">
        <v>42518.422071759</v>
      </c>
      <c r="C2586" s="252">
        <v>100</v>
      </c>
      <c r="D2586" s="251">
        <f t="shared" si="40"/>
        <v>5</v>
      </c>
      <c r="E2586" s="170">
        <v>95</v>
      </c>
      <c r="F2586" s="171" t="s">
        <v>5785</v>
      </c>
      <c r="G2586" s="153"/>
    </row>
    <row r="2587" spans="2:7">
      <c r="B2587" s="169">
        <v>42518.423969907002</v>
      </c>
      <c r="C2587" s="252">
        <v>2000</v>
      </c>
      <c r="D2587" s="251">
        <f t="shared" si="40"/>
        <v>100</v>
      </c>
      <c r="E2587" s="170">
        <v>1900</v>
      </c>
      <c r="F2587" s="171" t="s">
        <v>5786</v>
      </c>
      <c r="G2587" s="153"/>
    </row>
    <row r="2588" spans="2:7">
      <c r="B2588" s="169">
        <v>42518.439826389003</v>
      </c>
      <c r="C2588" s="252">
        <v>200</v>
      </c>
      <c r="D2588" s="251">
        <f t="shared" si="40"/>
        <v>10</v>
      </c>
      <c r="E2588" s="170">
        <v>190</v>
      </c>
      <c r="F2588" s="171" t="s">
        <v>5787</v>
      </c>
      <c r="G2588" s="153"/>
    </row>
    <row r="2589" spans="2:7">
      <c r="B2589" s="169">
        <v>42518.449490740997</v>
      </c>
      <c r="C2589" s="252">
        <v>1300</v>
      </c>
      <c r="D2589" s="251">
        <f t="shared" si="40"/>
        <v>65</v>
      </c>
      <c r="E2589" s="170">
        <v>1235</v>
      </c>
      <c r="F2589" s="171" t="s">
        <v>5788</v>
      </c>
      <c r="G2589" s="153"/>
    </row>
    <row r="2590" spans="2:7">
      <c r="B2590" s="169">
        <v>42518.493425925997</v>
      </c>
      <c r="C2590" s="252">
        <v>100</v>
      </c>
      <c r="D2590" s="251">
        <f t="shared" si="40"/>
        <v>5</v>
      </c>
      <c r="E2590" s="170">
        <v>95</v>
      </c>
      <c r="F2590" s="171" t="s">
        <v>5789</v>
      </c>
      <c r="G2590" s="153"/>
    </row>
    <row r="2591" spans="2:7">
      <c r="B2591" s="169">
        <v>42518.503692129998</v>
      </c>
      <c r="C2591" s="252">
        <v>200</v>
      </c>
      <c r="D2591" s="251">
        <f t="shared" si="40"/>
        <v>10</v>
      </c>
      <c r="E2591" s="170">
        <v>190</v>
      </c>
      <c r="F2591" s="171" t="s">
        <v>5790</v>
      </c>
      <c r="G2591" s="153"/>
    </row>
    <row r="2592" spans="2:7">
      <c r="B2592" s="169">
        <v>42518.508171296002</v>
      </c>
      <c r="C2592" s="252">
        <v>50</v>
      </c>
      <c r="D2592" s="251">
        <f t="shared" si="40"/>
        <v>2.4799999999999969</v>
      </c>
      <c r="E2592" s="170">
        <v>47.52</v>
      </c>
      <c r="F2592" s="171" t="s">
        <v>5791</v>
      </c>
      <c r="G2592" s="153"/>
    </row>
    <row r="2593" spans="2:7">
      <c r="B2593" s="169">
        <v>42518.525729166999</v>
      </c>
      <c r="C2593" s="252">
        <v>50</v>
      </c>
      <c r="D2593" s="251">
        <f t="shared" si="40"/>
        <v>2.5</v>
      </c>
      <c r="E2593" s="170">
        <v>47.5</v>
      </c>
      <c r="F2593" s="171" t="s">
        <v>5792</v>
      </c>
      <c r="G2593" s="153"/>
    </row>
    <row r="2594" spans="2:7">
      <c r="B2594" s="169">
        <v>42518.541875000003</v>
      </c>
      <c r="C2594" s="252">
        <v>50</v>
      </c>
      <c r="D2594" s="251">
        <f t="shared" si="40"/>
        <v>2.4799999999999969</v>
      </c>
      <c r="E2594" s="170">
        <v>47.52</v>
      </c>
      <c r="F2594" s="171" t="s">
        <v>5582</v>
      </c>
      <c r="G2594" s="153"/>
    </row>
    <row r="2595" spans="2:7">
      <c r="B2595" s="169">
        <v>42518.545983796001</v>
      </c>
      <c r="C2595" s="252">
        <v>580</v>
      </c>
      <c r="D2595" s="251">
        <f t="shared" si="40"/>
        <v>29</v>
      </c>
      <c r="E2595" s="170">
        <v>551</v>
      </c>
      <c r="F2595" s="171" t="s">
        <v>5793</v>
      </c>
      <c r="G2595" s="153"/>
    </row>
    <row r="2596" spans="2:7">
      <c r="B2596" s="169">
        <v>42518.570937500001</v>
      </c>
      <c r="C2596" s="252">
        <v>100</v>
      </c>
      <c r="D2596" s="251">
        <f t="shared" si="40"/>
        <v>4.9500000000000028</v>
      </c>
      <c r="E2596" s="170">
        <v>95.05</v>
      </c>
      <c r="F2596" s="171" t="s">
        <v>4035</v>
      </c>
      <c r="G2596" s="153"/>
    </row>
    <row r="2597" spans="2:7">
      <c r="B2597" s="169">
        <v>42518.587916666998</v>
      </c>
      <c r="C2597" s="252">
        <v>100</v>
      </c>
      <c r="D2597" s="251">
        <f t="shared" si="40"/>
        <v>4.9500000000000028</v>
      </c>
      <c r="E2597" s="170">
        <v>95.05</v>
      </c>
      <c r="F2597" s="171" t="s">
        <v>5794</v>
      </c>
      <c r="G2597" s="153"/>
    </row>
    <row r="2598" spans="2:7">
      <c r="B2598" s="169">
        <v>42518.608414351998</v>
      </c>
      <c r="C2598" s="252">
        <v>100</v>
      </c>
      <c r="D2598" s="251">
        <f t="shared" si="40"/>
        <v>7</v>
      </c>
      <c r="E2598" s="170">
        <v>93</v>
      </c>
      <c r="F2598" s="171" t="s">
        <v>3789</v>
      </c>
      <c r="G2598" s="153"/>
    </row>
    <row r="2599" spans="2:7">
      <c r="B2599" s="169">
        <v>42518.651770832999</v>
      </c>
      <c r="C2599" s="252">
        <v>50</v>
      </c>
      <c r="D2599" s="251">
        <f t="shared" si="40"/>
        <v>3.5</v>
      </c>
      <c r="E2599" s="170">
        <v>46.5</v>
      </c>
      <c r="F2599" s="171" t="s">
        <v>5795</v>
      </c>
      <c r="G2599" s="153"/>
    </row>
    <row r="2600" spans="2:7">
      <c r="B2600" s="169">
        <v>42518.708472222002</v>
      </c>
      <c r="C2600" s="252">
        <v>50</v>
      </c>
      <c r="D2600" s="251">
        <f t="shared" si="40"/>
        <v>3.5</v>
      </c>
      <c r="E2600" s="170">
        <v>46.5</v>
      </c>
      <c r="F2600" s="171" t="s">
        <v>5796</v>
      </c>
      <c r="G2600" s="153"/>
    </row>
    <row r="2601" spans="2:7">
      <c r="B2601" s="169">
        <v>42518.709085647999</v>
      </c>
      <c r="C2601" s="252">
        <v>50</v>
      </c>
      <c r="D2601" s="251">
        <f t="shared" si="40"/>
        <v>2.5</v>
      </c>
      <c r="E2601" s="170">
        <v>47.5</v>
      </c>
      <c r="F2601" s="171" t="s">
        <v>4458</v>
      </c>
      <c r="G2601" s="153"/>
    </row>
    <row r="2602" spans="2:7">
      <c r="B2602" s="169">
        <v>42518.744143518998</v>
      </c>
      <c r="C2602" s="252">
        <v>100</v>
      </c>
      <c r="D2602" s="251">
        <f t="shared" si="40"/>
        <v>7</v>
      </c>
      <c r="E2602" s="170">
        <v>93</v>
      </c>
      <c r="F2602" s="171" t="s">
        <v>5797</v>
      </c>
      <c r="G2602" s="153"/>
    </row>
    <row r="2603" spans="2:7">
      <c r="B2603" s="169">
        <v>42518.750138889001</v>
      </c>
      <c r="C2603" s="252">
        <v>100</v>
      </c>
      <c r="D2603" s="251">
        <f t="shared" si="40"/>
        <v>5</v>
      </c>
      <c r="E2603" s="170">
        <v>95</v>
      </c>
      <c r="F2603" s="171" t="s">
        <v>3769</v>
      </c>
      <c r="G2603" s="153"/>
    </row>
    <row r="2604" spans="2:7">
      <c r="B2604" s="169">
        <v>42518.751354166998</v>
      </c>
      <c r="C2604" s="252">
        <v>30</v>
      </c>
      <c r="D2604" s="251">
        <f t="shared" si="40"/>
        <v>1.5</v>
      </c>
      <c r="E2604" s="170">
        <v>28.5</v>
      </c>
      <c r="F2604" s="171" t="s">
        <v>4581</v>
      </c>
      <c r="G2604" s="153"/>
    </row>
    <row r="2605" spans="2:7">
      <c r="B2605" s="169">
        <v>42518.762997685</v>
      </c>
      <c r="C2605" s="252">
        <v>300</v>
      </c>
      <c r="D2605" s="251">
        <f t="shared" si="40"/>
        <v>21</v>
      </c>
      <c r="E2605" s="170">
        <v>279</v>
      </c>
      <c r="F2605" s="171" t="s">
        <v>5798</v>
      </c>
      <c r="G2605" s="153"/>
    </row>
    <row r="2606" spans="2:7">
      <c r="B2606" s="169">
        <v>42518.786122685</v>
      </c>
      <c r="C2606" s="252">
        <v>100</v>
      </c>
      <c r="D2606" s="251">
        <f t="shared" si="40"/>
        <v>5</v>
      </c>
      <c r="E2606" s="170">
        <v>95</v>
      </c>
      <c r="F2606" s="171" t="s">
        <v>3874</v>
      </c>
      <c r="G2606" s="153"/>
    </row>
    <row r="2607" spans="2:7">
      <c r="B2607" s="169">
        <v>42518.787534722003</v>
      </c>
      <c r="C2607" s="252">
        <v>50</v>
      </c>
      <c r="D2607" s="251">
        <f t="shared" si="40"/>
        <v>2.4799999999999969</v>
      </c>
      <c r="E2607" s="170">
        <v>47.52</v>
      </c>
      <c r="F2607" s="171" t="s">
        <v>5799</v>
      </c>
      <c r="G2607" s="153"/>
    </row>
    <row r="2608" spans="2:7">
      <c r="B2608" s="169">
        <v>42518.791793981</v>
      </c>
      <c r="C2608" s="252">
        <v>100</v>
      </c>
      <c r="D2608" s="251">
        <f t="shared" si="40"/>
        <v>5</v>
      </c>
      <c r="E2608" s="170">
        <v>95</v>
      </c>
      <c r="F2608" s="171" t="s">
        <v>3769</v>
      </c>
      <c r="G2608" s="153"/>
    </row>
    <row r="2609" spans="2:7">
      <c r="B2609" s="169">
        <v>42518.791817129997</v>
      </c>
      <c r="C2609" s="252">
        <v>100</v>
      </c>
      <c r="D2609" s="251">
        <f t="shared" si="40"/>
        <v>4.9500000000000028</v>
      </c>
      <c r="E2609" s="170">
        <v>95.05</v>
      </c>
      <c r="F2609" s="171" t="s">
        <v>5800</v>
      </c>
      <c r="G2609" s="153"/>
    </row>
    <row r="2610" spans="2:7">
      <c r="B2610" s="169">
        <v>42518.820763889002</v>
      </c>
      <c r="C2610" s="252">
        <v>500</v>
      </c>
      <c r="D2610" s="251">
        <f t="shared" si="40"/>
        <v>24.75</v>
      </c>
      <c r="E2610" s="170">
        <v>475.25</v>
      </c>
      <c r="F2610" s="171" t="s">
        <v>4380</v>
      </c>
      <c r="G2610" s="153"/>
    </row>
    <row r="2611" spans="2:7">
      <c r="B2611" s="169">
        <v>42518.914317130002</v>
      </c>
      <c r="C2611" s="252">
        <v>50</v>
      </c>
      <c r="D2611" s="251">
        <f t="shared" si="40"/>
        <v>2.5</v>
      </c>
      <c r="E2611" s="170">
        <v>47.5</v>
      </c>
      <c r="F2611" s="171" t="s">
        <v>5801</v>
      </c>
      <c r="G2611" s="153"/>
    </row>
    <row r="2612" spans="2:7">
      <c r="B2612" s="169">
        <v>42518.915428241002</v>
      </c>
      <c r="C2612" s="252">
        <v>50</v>
      </c>
      <c r="D2612" s="251">
        <f t="shared" si="40"/>
        <v>2.4799999999999969</v>
      </c>
      <c r="E2612" s="170">
        <v>47.52</v>
      </c>
      <c r="F2612" s="171" t="s">
        <v>4852</v>
      </c>
      <c r="G2612" s="153"/>
    </row>
    <row r="2613" spans="2:7">
      <c r="B2613" s="169">
        <v>42518.917048611002</v>
      </c>
      <c r="C2613" s="252">
        <v>10</v>
      </c>
      <c r="D2613" s="251">
        <f t="shared" si="40"/>
        <v>0.5</v>
      </c>
      <c r="E2613" s="170">
        <v>9.5</v>
      </c>
      <c r="F2613" s="171" t="s">
        <v>5802</v>
      </c>
      <c r="G2613" s="153"/>
    </row>
    <row r="2614" spans="2:7">
      <c r="B2614" s="169">
        <v>42518.958460647998</v>
      </c>
      <c r="C2614" s="252">
        <v>50</v>
      </c>
      <c r="D2614" s="251">
        <f t="shared" si="40"/>
        <v>2.5</v>
      </c>
      <c r="E2614" s="170">
        <v>47.5</v>
      </c>
      <c r="F2614" s="171" t="s">
        <v>5770</v>
      </c>
      <c r="G2614" s="153"/>
    </row>
    <row r="2615" spans="2:7">
      <c r="B2615" s="169">
        <v>42518.960127314996</v>
      </c>
      <c r="C2615" s="252">
        <v>300</v>
      </c>
      <c r="D2615" s="251">
        <f t="shared" si="40"/>
        <v>14.850000000000023</v>
      </c>
      <c r="E2615" s="170">
        <v>285.14999999999998</v>
      </c>
      <c r="F2615" s="171" t="s">
        <v>5209</v>
      </c>
      <c r="G2615" s="153"/>
    </row>
    <row r="2616" spans="2:7">
      <c r="B2616" s="169">
        <v>42519.039201389001</v>
      </c>
      <c r="C2616" s="252">
        <v>40</v>
      </c>
      <c r="D2616" s="251">
        <f t="shared" si="40"/>
        <v>2.7999999999999972</v>
      </c>
      <c r="E2616" s="170">
        <v>37.200000000000003</v>
      </c>
      <c r="F2616" s="171" t="s">
        <v>4130</v>
      </c>
      <c r="G2616" s="153"/>
    </row>
    <row r="2617" spans="2:7">
      <c r="B2617" s="169">
        <v>42519.071643518997</v>
      </c>
      <c r="C2617" s="252">
        <v>800</v>
      </c>
      <c r="D2617" s="251">
        <f t="shared" si="40"/>
        <v>40</v>
      </c>
      <c r="E2617" s="170">
        <v>760</v>
      </c>
      <c r="F2617" s="171" t="s">
        <v>5803</v>
      </c>
      <c r="G2617" s="153"/>
    </row>
    <row r="2618" spans="2:7">
      <c r="B2618" s="169">
        <v>42519.208368056003</v>
      </c>
      <c r="C2618" s="252">
        <v>100</v>
      </c>
      <c r="D2618" s="251">
        <f t="shared" si="40"/>
        <v>5</v>
      </c>
      <c r="E2618" s="170">
        <v>95</v>
      </c>
      <c r="F2618" s="171" t="s">
        <v>5804</v>
      </c>
      <c r="G2618" s="153"/>
    </row>
    <row r="2619" spans="2:7">
      <c r="B2619" s="169">
        <v>42519.285844906997</v>
      </c>
      <c r="C2619" s="252">
        <v>48</v>
      </c>
      <c r="D2619" s="251">
        <f t="shared" si="40"/>
        <v>2.3800000000000026</v>
      </c>
      <c r="E2619" s="170">
        <v>45.62</v>
      </c>
      <c r="F2619" s="171" t="s">
        <v>5805</v>
      </c>
      <c r="G2619" s="153"/>
    </row>
    <row r="2620" spans="2:7">
      <c r="B2620" s="169">
        <v>42519.357858796</v>
      </c>
      <c r="C2620" s="252">
        <v>50</v>
      </c>
      <c r="D2620" s="251">
        <f t="shared" si="40"/>
        <v>3.5</v>
      </c>
      <c r="E2620" s="170">
        <v>46.5</v>
      </c>
      <c r="F2620" s="171" t="s">
        <v>5806</v>
      </c>
      <c r="G2620" s="153"/>
    </row>
    <row r="2621" spans="2:7">
      <c r="B2621" s="169">
        <v>42519.361388889003</v>
      </c>
      <c r="C2621" s="252">
        <v>300</v>
      </c>
      <c r="D2621" s="251">
        <f t="shared" si="40"/>
        <v>15</v>
      </c>
      <c r="E2621" s="170">
        <v>285</v>
      </c>
      <c r="F2621" s="171" t="s">
        <v>3710</v>
      </c>
      <c r="G2621" s="153"/>
    </row>
    <row r="2622" spans="2:7">
      <c r="B2622" s="169">
        <v>42519.444884258999</v>
      </c>
      <c r="C2622" s="252">
        <v>100</v>
      </c>
      <c r="D2622" s="251">
        <f t="shared" si="40"/>
        <v>5</v>
      </c>
      <c r="E2622" s="170">
        <v>95</v>
      </c>
      <c r="F2622" s="171" t="s">
        <v>5807</v>
      </c>
      <c r="G2622" s="153"/>
    </row>
    <row r="2623" spans="2:7">
      <c r="B2623" s="169">
        <v>42519.446307869999</v>
      </c>
      <c r="C2623" s="252">
        <v>200</v>
      </c>
      <c r="D2623" s="251">
        <f t="shared" si="40"/>
        <v>10</v>
      </c>
      <c r="E2623" s="170">
        <v>190</v>
      </c>
      <c r="F2623" s="171" t="s">
        <v>4276</v>
      </c>
      <c r="G2623" s="153"/>
    </row>
    <row r="2624" spans="2:7">
      <c r="B2624" s="169">
        <v>42519.446597221999</v>
      </c>
      <c r="C2624" s="252">
        <v>15</v>
      </c>
      <c r="D2624" s="251">
        <f t="shared" si="40"/>
        <v>0.74000000000000021</v>
      </c>
      <c r="E2624" s="170">
        <v>14.26</v>
      </c>
      <c r="F2624" s="171" t="s">
        <v>3723</v>
      </c>
      <c r="G2624" s="153"/>
    </row>
    <row r="2625" spans="2:7">
      <c r="B2625" s="169">
        <v>42519.467905092999</v>
      </c>
      <c r="C2625" s="252">
        <v>100</v>
      </c>
      <c r="D2625" s="251">
        <f t="shared" si="40"/>
        <v>5</v>
      </c>
      <c r="E2625" s="170">
        <v>95</v>
      </c>
      <c r="F2625" s="171" t="s">
        <v>5808</v>
      </c>
      <c r="G2625" s="153"/>
    </row>
    <row r="2626" spans="2:7">
      <c r="B2626" s="169">
        <v>42519.468900462998</v>
      </c>
      <c r="C2626" s="252">
        <v>300</v>
      </c>
      <c r="D2626" s="251">
        <f t="shared" si="40"/>
        <v>15</v>
      </c>
      <c r="E2626" s="170">
        <v>285</v>
      </c>
      <c r="F2626" s="171" t="s">
        <v>5809</v>
      </c>
      <c r="G2626" s="153"/>
    </row>
    <row r="2627" spans="2:7">
      <c r="B2627" s="169">
        <v>42519.469629630003</v>
      </c>
      <c r="C2627" s="252">
        <v>350</v>
      </c>
      <c r="D2627" s="251">
        <f t="shared" si="40"/>
        <v>17.329999999999984</v>
      </c>
      <c r="E2627" s="170">
        <v>332.67</v>
      </c>
      <c r="F2627" s="171" t="s">
        <v>3728</v>
      </c>
      <c r="G2627" s="153"/>
    </row>
    <row r="2628" spans="2:7">
      <c r="B2628" s="169">
        <v>42519.498310185001</v>
      </c>
      <c r="C2628" s="252">
        <v>50</v>
      </c>
      <c r="D2628" s="251">
        <f t="shared" si="40"/>
        <v>2.5</v>
      </c>
      <c r="E2628" s="170">
        <v>47.5</v>
      </c>
      <c r="F2628" s="171" t="s">
        <v>3745</v>
      </c>
      <c r="G2628" s="153"/>
    </row>
    <row r="2629" spans="2:7">
      <c r="B2629" s="169">
        <v>42519.541724536997</v>
      </c>
      <c r="C2629" s="252">
        <v>100</v>
      </c>
      <c r="D2629" s="251">
        <f t="shared" si="40"/>
        <v>5</v>
      </c>
      <c r="E2629" s="170">
        <v>95</v>
      </c>
      <c r="F2629" s="171" t="s">
        <v>5810</v>
      </c>
      <c r="G2629" s="153"/>
    </row>
    <row r="2630" spans="2:7">
      <c r="B2630" s="169">
        <v>42519.544247685</v>
      </c>
      <c r="C2630" s="252">
        <v>50</v>
      </c>
      <c r="D2630" s="251">
        <f t="shared" ref="D2630:D2693" si="41">SUM(C2630-E2630)</f>
        <v>2.5</v>
      </c>
      <c r="E2630" s="170">
        <v>47.5</v>
      </c>
      <c r="F2630" s="171" t="s">
        <v>5811</v>
      </c>
      <c r="G2630" s="153"/>
    </row>
    <row r="2631" spans="2:7">
      <c r="B2631" s="169">
        <v>42519.548321759001</v>
      </c>
      <c r="C2631" s="252">
        <v>100</v>
      </c>
      <c r="D2631" s="251">
        <f t="shared" si="41"/>
        <v>5</v>
      </c>
      <c r="E2631" s="170">
        <v>95</v>
      </c>
      <c r="F2631" s="171" t="s">
        <v>4038</v>
      </c>
      <c r="G2631" s="153"/>
    </row>
    <row r="2632" spans="2:7">
      <c r="B2632" s="169">
        <v>42519.555104166997</v>
      </c>
      <c r="C2632" s="252">
        <v>700</v>
      </c>
      <c r="D2632" s="251">
        <f t="shared" si="41"/>
        <v>35</v>
      </c>
      <c r="E2632" s="170">
        <v>665</v>
      </c>
      <c r="F2632" s="171" t="s">
        <v>5812</v>
      </c>
      <c r="G2632" s="153"/>
    </row>
    <row r="2633" spans="2:7">
      <c r="B2633" s="169">
        <v>42519.586562500001</v>
      </c>
      <c r="C2633" s="252">
        <v>500</v>
      </c>
      <c r="D2633" s="251">
        <f t="shared" si="41"/>
        <v>25</v>
      </c>
      <c r="E2633" s="170">
        <v>475</v>
      </c>
      <c r="F2633" s="171" t="s">
        <v>4169</v>
      </c>
      <c r="G2633" s="153"/>
    </row>
    <row r="2634" spans="2:7">
      <c r="B2634" s="169">
        <v>42519.666701388996</v>
      </c>
      <c r="C2634" s="252">
        <v>200</v>
      </c>
      <c r="D2634" s="251">
        <f t="shared" si="41"/>
        <v>10</v>
      </c>
      <c r="E2634" s="170">
        <v>190</v>
      </c>
      <c r="F2634" s="171" t="s">
        <v>5813</v>
      </c>
      <c r="G2634" s="153"/>
    </row>
    <row r="2635" spans="2:7">
      <c r="B2635" s="169">
        <v>42519.675439815001</v>
      </c>
      <c r="C2635" s="252">
        <v>100</v>
      </c>
      <c r="D2635" s="251">
        <f t="shared" si="41"/>
        <v>5</v>
      </c>
      <c r="E2635" s="170">
        <v>95</v>
      </c>
      <c r="F2635" s="171" t="s">
        <v>5814</v>
      </c>
      <c r="G2635" s="153"/>
    </row>
    <row r="2636" spans="2:7">
      <c r="B2636" s="169">
        <v>42519.697268518998</v>
      </c>
      <c r="C2636" s="252">
        <v>300</v>
      </c>
      <c r="D2636" s="251">
        <f t="shared" si="41"/>
        <v>15</v>
      </c>
      <c r="E2636" s="170">
        <v>285</v>
      </c>
      <c r="F2636" s="171" t="s">
        <v>5815</v>
      </c>
      <c r="G2636" s="153"/>
    </row>
    <row r="2637" spans="2:7">
      <c r="B2637" s="169">
        <v>42519.709398147999</v>
      </c>
      <c r="C2637" s="252">
        <v>400</v>
      </c>
      <c r="D2637" s="251">
        <f t="shared" si="41"/>
        <v>20</v>
      </c>
      <c r="E2637" s="170">
        <v>380</v>
      </c>
      <c r="F2637" s="171" t="s">
        <v>5816</v>
      </c>
      <c r="G2637" s="153"/>
    </row>
    <row r="2638" spans="2:7">
      <c r="B2638" s="169">
        <v>42519.720844907002</v>
      </c>
      <c r="C2638" s="252">
        <v>100</v>
      </c>
      <c r="D2638" s="251">
        <f t="shared" si="41"/>
        <v>5</v>
      </c>
      <c r="E2638" s="170">
        <v>95</v>
      </c>
      <c r="F2638" s="171" t="s">
        <v>5816</v>
      </c>
      <c r="G2638" s="153"/>
    </row>
    <row r="2639" spans="2:7">
      <c r="B2639" s="169">
        <v>42519.748437499999</v>
      </c>
      <c r="C2639" s="252">
        <v>150</v>
      </c>
      <c r="D2639" s="251">
        <f t="shared" si="41"/>
        <v>7.4300000000000068</v>
      </c>
      <c r="E2639" s="170">
        <v>142.57</v>
      </c>
      <c r="F2639" s="171" t="s">
        <v>5220</v>
      </c>
      <c r="G2639" s="153"/>
    </row>
    <row r="2640" spans="2:7">
      <c r="B2640" s="169">
        <v>42519.750057869998</v>
      </c>
      <c r="C2640" s="252">
        <v>200</v>
      </c>
      <c r="D2640" s="251">
        <f t="shared" si="41"/>
        <v>14</v>
      </c>
      <c r="E2640" s="170">
        <v>186</v>
      </c>
      <c r="F2640" s="171" t="s">
        <v>5817</v>
      </c>
      <c r="G2640" s="153"/>
    </row>
    <row r="2641" spans="2:7">
      <c r="B2641" s="169">
        <v>42519.770995370003</v>
      </c>
      <c r="C2641" s="252">
        <v>500</v>
      </c>
      <c r="D2641" s="251">
        <f t="shared" si="41"/>
        <v>25</v>
      </c>
      <c r="E2641" s="170">
        <v>475</v>
      </c>
      <c r="F2641" s="171" t="s">
        <v>5818</v>
      </c>
      <c r="G2641" s="153"/>
    </row>
    <row r="2642" spans="2:7">
      <c r="B2642" s="169">
        <v>42519.827002315003</v>
      </c>
      <c r="C2642" s="252">
        <v>100</v>
      </c>
      <c r="D2642" s="251">
        <f t="shared" si="41"/>
        <v>5</v>
      </c>
      <c r="E2642" s="170">
        <v>95</v>
      </c>
      <c r="F2642" s="171" t="s">
        <v>5063</v>
      </c>
      <c r="G2642" s="153"/>
    </row>
    <row r="2643" spans="2:7">
      <c r="B2643" s="169">
        <v>42519.916712963</v>
      </c>
      <c r="C2643" s="252">
        <v>200</v>
      </c>
      <c r="D2643" s="251">
        <f t="shared" si="41"/>
        <v>10</v>
      </c>
      <c r="E2643" s="170">
        <v>190</v>
      </c>
      <c r="F2643" s="171" t="s">
        <v>5819</v>
      </c>
      <c r="G2643" s="153"/>
    </row>
    <row r="2644" spans="2:7">
      <c r="B2644" s="169">
        <v>42519.920578703997</v>
      </c>
      <c r="C2644" s="252">
        <v>50</v>
      </c>
      <c r="D2644" s="251">
        <f t="shared" si="41"/>
        <v>2.5</v>
      </c>
      <c r="E2644" s="170">
        <v>47.5</v>
      </c>
      <c r="F2644" s="171" t="s">
        <v>5820</v>
      </c>
      <c r="G2644" s="153"/>
    </row>
    <row r="2645" spans="2:7">
      <c r="B2645" s="169">
        <v>42519.951273147999</v>
      </c>
      <c r="C2645" s="252">
        <v>200</v>
      </c>
      <c r="D2645" s="251">
        <f t="shared" si="41"/>
        <v>10</v>
      </c>
      <c r="E2645" s="170">
        <v>190</v>
      </c>
      <c r="F2645" s="171" t="s">
        <v>4077</v>
      </c>
      <c r="G2645" s="153"/>
    </row>
    <row r="2646" spans="2:7">
      <c r="B2646" s="169">
        <v>42519.990509258998</v>
      </c>
      <c r="C2646" s="252">
        <v>100</v>
      </c>
      <c r="D2646" s="251">
        <f t="shared" si="41"/>
        <v>5</v>
      </c>
      <c r="E2646" s="170">
        <v>95</v>
      </c>
      <c r="F2646" s="171" t="s">
        <v>5821</v>
      </c>
      <c r="G2646" s="153"/>
    </row>
    <row r="2647" spans="2:7">
      <c r="B2647" s="169">
        <v>42520.024398148002</v>
      </c>
      <c r="C2647" s="252">
        <v>250</v>
      </c>
      <c r="D2647" s="251">
        <f t="shared" si="41"/>
        <v>17.5</v>
      </c>
      <c r="E2647" s="170">
        <v>232.5</v>
      </c>
      <c r="F2647" s="171" t="s">
        <v>3847</v>
      </c>
      <c r="G2647" s="153"/>
    </row>
    <row r="2648" spans="2:7">
      <c r="B2648" s="169">
        <v>42520.041678241003</v>
      </c>
      <c r="C2648" s="252">
        <v>100</v>
      </c>
      <c r="D2648" s="251">
        <f t="shared" si="41"/>
        <v>5</v>
      </c>
      <c r="E2648" s="170">
        <v>95</v>
      </c>
      <c r="F2648" s="171" t="s">
        <v>5822</v>
      </c>
      <c r="G2648" s="153"/>
    </row>
    <row r="2649" spans="2:7">
      <c r="B2649" s="169">
        <v>42520.067708333001</v>
      </c>
      <c r="C2649" s="252">
        <v>200</v>
      </c>
      <c r="D2649" s="251">
        <f t="shared" si="41"/>
        <v>14</v>
      </c>
      <c r="E2649" s="170">
        <v>186</v>
      </c>
      <c r="F2649" s="171" t="s">
        <v>5823</v>
      </c>
      <c r="G2649" s="153"/>
    </row>
    <row r="2650" spans="2:7">
      <c r="B2650" s="169">
        <v>42520.342673610998</v>
      </c>
      <c r="C2650" s="252">
        <v>100</v>
      </c>
      <c r="D2650" s="251">
        <f t="shared" si="41"/>
        <v>4.9500000000000028</v>
      </c>
      <c r="E2650" s="170">
        <v>95.05</v>
      </c>
      <c r="F2650" s="171" t="s">
        <v>3826</v>
      </c>
      <c r="G2650" s="153"/>
    </row>
    <row r="2651" spans="2:7">
      <c r="B2651" s="169">
        <v>42520.391412037003</v>
      </c>
      <c r="C2651" s="252">
        <v>500</v>
      </c>
      <c r="D2651" s="251">
        <f t="shared" si="41"/>
        <v>25</v>
      </c>
      <c r="E2651" s="170">
        <v>475</v>
      </c>
      <c r="F2651" s="171" t="s">
        <v>5228</v>
      </c>
      <c r="G2651" s="153"/>
    </row>
    <row r="2652" spans="2:7">
      <c r="B2652" s="169">
        <v>42520.426701388998</v>
      </c>
      <c r="C2652" s="252">
        <v>50</v>
      </c>
      <c r="D2652" s="251">
        <f t="shared" si="41"/>
        <v>3.5</v>
      </c>
      <c r="E2652" s="170">
        <v>46.5</v>
      </c>
      <c r="F2652" s="171" t="s">
        <v>5669</v>
      </c>
      <c r="G2652" s="153"/>
    </row>
    <row r="2653" spans="2:7">
      <c r="B2653" s="169">
        <v>42520.436319444001</v>
      </c>
      <c r="C2653" s="252">
        <v>200</v>
      </c>
      <c r="D2653" s="251">
        <f t="shared" si="41"/>
        <v>10</v>
      </c>
      <c r="E2653" s="170">
        <v>190</v>
      </c>
      <c r="F2653" s="171" t="s">
        <v>5824</v>
      </c>
      <c r="G2653" s="153"/>
    </row>
    <row r="2654" spans="2:7">
      <c r="B2654" s="169">
        <v>42520.510543981</v>
      </c>
      <c r="C2654" s="252">
        <v>350</v>
      </c>
      <c r="D2654" s="251">
        <f t="shared" si="41"/>
        <v>17.329999999999984</v>
      </c>
      <c r="E2654" s="170">
        <v>332.67</v>
      </c>
      <c r="F2654" s="171" t="s">
        <v>5825</v>
      </c>
      <c r="G2654" s="153"/>
    </row>
    <row r="2655" spans="2:7">
      <c r="B2655" s="169">
        <v>42520.511655093003</v>
      </c>
      <c r="C2655" s="252">
        <v>300</v>
      </c>
      <c r="D2655" s="251">
        <f t="shared" si="41"/>
        <v>14.850000000000023</v>
      </c>
      <c r="E2655" s="170">
        <v>285.14999999999998</v>
      </c>
      <c r="F2655" s="171" t="s">
        <v>5826</v>
      </c>
      <c r="G2655" s="153"/>
    </row>
    <row r="2656" spans="2:7">
      <c r="B2656" s="169">
        <v>42520.515254630001</v>
      </c>
      <c r="C2656" s="252">
        <v>10</v>
      </c>
      <c r="D2656" s="251">
        <f t="shared" si="41"/>
        <v>0.5</v>
      </c>
      <c r="E2656" s="170">
        <v>9.5</v>
      </c>
      <c r="F2656" s="171" t="s">
        <v>4571</v>
      </c>
      <c r="G2656" s="153"/>
    </row>
    <row r="2657" spans="2:7">
      <c r="B2657" s="169">
        <v>42520.522569444001</v>
      </c>
      <c r="C2657" s="252">
        <v>50</v>
      </c>
      <c r="D2657" s="251">
        <f t="shared" si="41"/>
        <v>3.5</v>
      </c>
      <c r="E2657" s="170">
        <v>46.5</v>
      </c>
      <c r="F2657" s="171" t="s">
        <v>5827</v>
      </c>
      <c r="G2657" s="153"/>
    </row>
    <row r="2658" spans="2:7">
      <c r="B2658" s="169">
        <v>42520.581076388997</v>
      </c>
      <c r="C2658" s="252">
        <v>10</v>
      </c>
      <c r="D2658" s="251">
        <f t="shared" si="41"/>
        <v>0.5</v>
      </c>
      <c r="E2658" s="170">
        <v>9.5</v>
      </c>
      <c r="F2658" s="171" t="s">
        <v>4054</v>
      </c>
      <c r="G2658" s="153"/>
    </row>
    <row r="2659" spans="2:7">
      <c r="B2659" s="169">
        <v>42520.663587962998</v>
      </c>
      <c r="C2659" s="252">
        <v>850</v>
      </c>
      <c r="D2659" s="251">
        <f t="shared" si="41"/>
        <v>42.080000000000041</v>
      </c>
      <c r="E2659" s="170">
        <v>807.92</v>
      </c>
      <c r="F2659" s="171" t="s">
        <v>4283</v>
      </c>
      <c r="G2659" s="153"/>
    </row>
    <row r="2660" spans="2:7">
      <c r="B2660" s="169">
        <v>42520.674039352001</v>
      </c>
      <c r="C2660" s="252">
        <v>128</v>
      </c>
      <c r="D2660" s="251">
        <f t="shared" si="41"/>
        <v>6.4000000000000057</v>
      </c>
      <c r="E2660" s="170">
        <v>121.6</v>
      </c>
      <c r="F2660" s="171" t="s">
        <v>4203</v>
      </c>
      <c r="G2660" s="153"/>
    </row>
    <row r="2661" spans="2:7">
      <c r="B2661" s="169">
        <v>42520.688020832997</v>
      </c>
      <c r="C2661" s="252">
        <v>100</v>
      </c>
      <c r="D2661" s="251">
        <f t="shared" si="41"/>
        <v>5</v>
      </c>
      <c r="E2661" s="170">
        <v>95</v>
      </c>
      <c r="F2661" s="171" t="s">
        <v>3836</v>
      </c>
      <c r="G2661" s="153"/>
    </row>
    <row r="2662" spans="2:7">
      <c r="B2662" s="169">
        <v>42520.750023148001</v>
      </c>
      <c r="C2662" s="252">
        <v>30</v>
      </c>
      <c r="D2662" s="251">
        <f t="shared" si="41"/>
        <v>1.5</v>
      </c>
      <c r="E2662" s="170">
        <v>28.5</v>
      </c>
      <c r="F2662" s="171" t="s">
        <v>5828</v>
      </c>
      <c r="G2662" s="153"/>
    </row>
    <row r="2663" spans="2:7">
      <c r="B2663" s="169">
        <v>42520.781724537002</v>
      </c>
      <c r="C2663" s="252">
        <v>200</v>
      </c>
      <c r="D2663" s="251">
        <f t="shared" si="41"/>
        <v>10</v>
      </c>
      <c r="E2663" s="170">
        <v>190</v>
      </c>
      <c r="F2663" s="171" t="s">
        <v>5674</v>
      </c>
      <c r="G2663" s="153"/>
    </row>
    <row r="2664" spans="2:7">
      <c r="B2664" s="169">
        <v>42520.825659722002</v>
      </c>
      <c r="C2664" s="252">
        <v>255</v>
      </c>
      <c r="D2664" s="251">
        <f t="shared" si="41"/>
        <v>12.75</v>
      </c>
      <c r="E2664" s="170">
        <v>242.25</v>
      </c>
      <c r="F2664" s="171" t="s">
        <v>5829</v>
      </c>
      <c r="G2664" s="153"/>
    </row>
    <row r="2665" spans="2:7">
      <c r="B2665" s="169">
        <v>42520.883541666997</v>
      </c>
      <c r="C2665" s="252">
        <v>100</v>
      </c>
      <c r="D2665" s="251">
        <f t="shared" si="41"/>
        <v>5</v>
      </c>
      <c r="E2665" s="170">
        <v>95</v>
      </c>
      <c r="F2665" s="171" t="s">
        <v>5830</v>
      </c>
      <c r="G2665" s="153"/>
    </row>
    <row r="2666" spans="2:7">
      <c r="B2666" s="169">
        <v>42520.893773147996</v>
      </c>
      <c r="C2666" s="252">
        <v>500</v>
      </c>
      <c r="D2666" s="251">
        <f t="shared" si="41"/>
        <v>25</v>
      </c>
      <c r="E2666" s="170">
        <v>475</v>
      </c>
      <c r="F2666" s="171" t="s">
        <v>3936</v>
      </c>
      <c r="G2666" s="153"/>
    </row>
    <row r="2667" spans="2:7">
      <c r="B2667" s="169">
        <v>42520.926747685</v>
      </c>
      <c r="C2667" s="252">
        <v>100</v>
      </c>
      <c r="D2667" s="251">
        <f t="shared" si="41"/>
        <v>5</v>
      </c>
      <c r="E2667" s="170">
        <v>95</v>
      </c>
      <c r="F2667" s="171" t="s">
        <v>3872</v>
      </c>
      <c r="G2667" s="153"/>
    </row>
    <row r="2668" spans="2:7">
      <c r="B2668" s="169">
        <v>42520.937291667004</v>
      </c>
      <c r="C2668" s="252">
        <v>1500</v>
      </c>
      <c r="D2668" s="251">
        <f t="shared" si="41"/>
        <v>75</v>
      </c>
      <c r="E2668" s="170">
        <v>1425</v>
      </c>
      <c r="F2668" s="171" t="s">
        <v>5831</v>
      </c>
      <c r="G2668" s="153"/>
    </row>
    <row r="2669" spans="2:7">
      <c r="B2669" s="169">
        <v>42521.013900462996</v>
      </c>
      <c r="C2669" s="252">
        <v>50</v>
      </c>
      <c r="D2669" s="251">
        <f t="shared" si="41"/>
        <v>2.4799999999999969</v>
      </c>
      <c r="E2669" s="170">
        <v>47.52</v>
      </c>
      <c r="F2669" s="255">
        <v>3364</v>
      </c>
    </row>
    <row r="2670" spans="2:7">
      <c r="B2670" s="169">
        <v>42521.206516204002</v>
      </c>
      <c r="C2670" s="252">
        <v>100</v>
      </c>
      <c r="D2670" s="251">
        <f t="shared" si="41"/>
        <v>5</v>
      </c>
      <c r="E2670" s="170">
        <v>95</v>
      </c>
      <c r="F2670" s="255">
        <v>2402</v>
      </c>
    </row>
    <row r="2671" spans="2:7">
      <c r="B2671" s="169">
        <v>42521.223634258997</v>
      </c>
      <c r="C2671" s="252">
        <v>100</v>
      </c>
      <c r="D2671" s="251">
        <f t="shared" si="41"/>
        <v>7</v>
      </c>
      <c r="E2671" s="170">
        <v>93</v>
      </c>
      <c r="F2671" s="255">
        <v>4424</v>
      </c>
    </row>
    <row r="2672" spans="2:7">
      <c r="B2672" s="169">
        <v>42521.253368056001</v>
      </c>
      <c r="C2672" s="252">
        <v>100</v>
      </c>
      <c r="D2672" s="251">
        <f t="shared" si="41"/>
        <v>7</v>
      </c>
      <c r="E2672" s="170">
        <v>93</v>
      </c>
      <c r="F2672" s="255">
        <v>5900</v>
      </c>
    </row>
    <row r="2673" spans="2:6">
      <c r="B2673" s="169">
        <v>42521.264467592999</v>
      </c>
      <c r="C2673" s="252">
        <v>100</v>
      </c>
      <c r="D2673" s="251">
        <f t="shared" si="41"/>
        <v>5</v>
      </c>
      <c r="E2673" s="170">
        <v>95</v>
      </c>
      <c r="F2673" s="255">
        <v>8529</v>
      </c>
    </row>
    <row r="2674" spans="2:6">
      <c r="B2674" s="169">
        <v>42521.334976851998</v>
      </c>
      <c r="C2674" s="252">
        <v>50</v>
      </c>
      <c r="D2674" s="251">
        <f t="shared" si="41"/>
        <v>2.4799999999999969</v>
      </c>
      <c r="E2674" s="170">
        <v>47.52</v>
      </c>
      <c r="F2674" s="255">
        <v>5777</v>
      </c>
    </row>
    <row r="2675" spans="2:6">
      <c r="B2675" s="169">
        <v>42521.339282407003</v>
      </c>
      <c r="C2675" s="252">
        <v>100</v>
      </c>
      <c r="D2675" s="251">
        <f t="shared" si="41"/>
        <v>7</v>
      </c>
      <c r="E2675" s="170">
        <v>93</v>
      </c>
      <c r="F2675" s="255">
        <v>6476</v>
      </c>
    </row>
    <row r="2676" spans="2:6">
      <c r="B2676" s="169">
        <v>42521.386342593003</v>
      </c>
      <c r="C2676" s="252">
        <v>300</v>
      </c>
      <c r="D2676" s="251">
        <f t="shared" si="41"/>
        <v>15</v>
      </c>
      <c r="E2676" s="170">
        <v>285</v>
      </c>
      <c r="F2676" s="255">
        <v>2011</v>
      </c>
    </row>
    <row r="2677" spans="2:6">
      <c r="B2677" s="169">
        <v>42521.408275463</v>
      </c>
      <c r="C2677" s="252">
        <v>100</v>
      </c>
      <c r="D2677" s="251">
        <f t="shared" si="41"/>
        <v>4.9500000000000028</v>
      </c>
      <c r="E2677" s="170">
        <v>95.05</v>
      </c>
      <c r="F2677" s="255">
        <v>632</v>
      </c>
    </row>
    <row r="2678" spans="2:6">
      <c r="B2678" s="169">
        <v>42521.429421296001</v>
      </c>
      <c r="C2678" s="252">
        <v>700</v>
      </c>
      <c r="D2678" s="251">
        <f t="shared" si="41"/>
        <v>49</v>
      </c>
      <c r="E2678" s="170">
        <v>651</v>
      </c>
      <c r="F2678" s="255">
        <v>3702</v>
      </c>
    </row>
    <row r="2679" spans="2:6">
      <c r="B2679" s="169">
        <v>42521.451331019001</v>
      </c>
      <c r="C2679" s="252">
        <v>100</v>
      </c>
      <c r="D2679" s="251">
        <f t="shared" si="41"/>
        <v>5</v>
      </c>
      <c r="E2679" s="170">
        <v>95</v>
      </c>
      <c r="F2679" s="255">
        <v>8635</v>
      </c>
    </row>
    <row r="2680" spans="2:6">
      <c r="B2680" s="169">
        <v>42521.544548610997</v>
      </c>
      <c r="C2680" s="252">
        <v>300</v>
      </c>
      <c r="D2680" s="251">
        <f t="shared" si="41"/>
        <v>15</v>
      </c>
      <c r="E2680" s="170">
        <v>285</v>
      </c>
      <c r="F2680" s="255">
        <v>7739</v>
      </c>
    </row>
    <row r="2681" spans="2:6">
      <c r="B2681" s="169">
        <v>42521.548865741002</v>
      </c>
      <c r="C2681" s="252">
        <v>100</v>
      </c>
      <c r="D2681" s="251">
        <f t="shared" si="41"/>
        <v>5</v>
      </c>
      <c r="E2681" s="170">
        <v>95</v>
      </c>
      <c r="F2681" s="255">
        <v>9006</v>
      </c>
    </row>
    <row r="2682" spans="2:6">
      <c r="B2682" s="169">
        <v>42521.557719907003</v>
      </c>
      <c r="C2682" s="252">
        <v>200</v>
      </c>
      <c r="D2682" s="251">
        <f t="shared" si="41"/>
        <v>10</v>
      </c>
      <c r="E2682" s="170">
        <v>190</v>
      </c>
      <c r="F2682" s="255">
        <v>1803</v>
      </c>
    </row>
    <row r="2683" spans="2:6">
      <c r="B2683" s="169">
        <v>42521.565370370001</v>
      </c>
      <c r="C2683" s="252">
        <v>50</v>
      </c>
      <c r="D2683" s="251">
        <f t="shared" si="41"/>
        <v>3.5</v>
      </c>
      <c r="E2683" s="170">
        <v>46.5</v>
      </c>
      <c r="F2683" s="255">
        <v>4924</v>
      </c>
    </row>
    <row r="2684" spans="2:6">
      <c r="B2684" s="169">
        <v>42521.566666667</v>
      </c>
      <c r="C2684" s="252">
        <v>100</v>
      </c>
      <c r="D2684" s="251">
        <f t="shared" si="41"/>
        <v>5</v>
      </c>
      <c r="E2684" s="170">
        <v>95</v>
      </c>
      <c r="F2684" s="255">
        <v>3149</v>
      </c>
    </row>
    <row r="2685" spans="2:6">
      <c r="B2685" s="169">
        <v>42521.575057870003</v>
      </c>
      <c r="C2685" s="252">
        <v>300</v>
      </c>
      <c r="D2685" s="251">
        <f t="shared" si="41"/>
        <v>15</v>
      </c>
      <c r="E2685" s="170">
        <v>285</v>
      </c>
      <c r="F2685" s="255">
        <v>46460</v>
      </c>
    </row>
    <row r="2686" spans="2:6">
      <c r="B2686" s="169">
        <v>42521.594583332997</v>
      </c>
      <c r="C2686" s="252">
        <v>300</v>
      </c>
      <c r="D2686" s="251">
        <f t="shared" si="41"/>
        <v>14.850000000000023</v>
      </c>
      <c r="E2686" s="170">
        <v>285.14999999999998</v>
      </c>
      <c r="F2686" s="255">
        <v>1200</v>
      </c>
    </row>
    <row r="2687" spans="2:6">
      <c r="B2687" s="169">
        <v>42521.631689815003</v>
      </c>
      <c r="C2687" s="252">
        <v>200</v>
      </c>
      <c r="D2687" s="251">
        <f t="shared" si="41"/>
        <v>9.9000000000000057</v>
      </c>
      <c r="E2687" s="170">
        <v>190.1</v>
      </c>
      <c r="F2687" s="255">
        <v>4255</v>
      </c>
    </row>
    <row r="2688" spans="2:6">
      <c r="B2688" s="169">
        <v>42521.648969907001</v>
      </c>
      <c r="C2688" s="252">
        <v>300</v>
      </c>
      <c r="D2688" s="251">
        <f t="shared" si="41"/>
        <v>15</v>
      </c>
      <c r="E2688" s="170">
        <v>285</v>
      </c>
      <c r="F2688" s="255">
        <v>7300</v>
      </c>
    </row>
    <row r="2689" spans="2:6">
      <c r="B2689" s="169">
        <v>42521.674444443997</v>
      </c>
      <c r="C2689" s="252">
        <v>888</v>
      </c>
      <c r="D2689" s="251">
        <f t="shared" si="41"/>
        <v>44.399999999999977</v>
      </c>
      <c r="E2689" s="170">
        <v>843.6</v>
      </c>
      <c r="F2689" s="255">
        <v>3148</v>
      </c>
    </row>
    <row r="2690" spans="2:6">
      <c r="B2690" s="169">
        <v>42521.685844906999</v>
      </c>
      <c r="C2690" s="252">
        <v>50</v>
      </c>
      <c r="D2690" s="251">
        <f t="shared" si="41"/>
        <v>2.4799999999999969</v>
      </c>
      <c r="E2690" s="170">
        <v>47.52</v>
      </c>
      <c r="F2690" s="255">
        <v>7885</v>
      </c>
    </row>
    <row r="2691" spans="2:6">
      <c r="B2691" s="169">
        <v>42521.830300925998</v>
      </c>
      <c r="C2691" s="252">
        <v>50</v>
      </c>
      <c r="D2691" s="251">
        <f t="shared" si="41"/>
        <v>2.5</v>
      </c>
      <c r="E2691" s="170">
        <v>47.5</v>
      </c>
      <c r="F2691" s="255">
        <v>2131</v>
      </c>
    </row>
    <row r="2692" spans="2:6">
      <c r="B2692" s="169">
        <v>42521.848657406998</v>
      </c>
      <c r="C2692" s="252">
        <v>150</v>
      </c>
      <c r="D2692" s="251">
        <f t="shared" si="41"/>
        <v>10.5</v>
      </c>
      <c r="E2692" s="170">
        <v>139.5</v>
      </c>
      <c r="F2692" s="255">
        <v>6272</v>
      </c>
    </row>
    <row r="2693" spans="2:6">
      <c r="B2693" s="169">
        <v>42521.864039352004</v>
      </c>
      <c r="C2693" s="252">
        <v>1000</v>
      </c>
      <c r="D2693" s="251">
        <f t="shared" si="41"/>
        <v>50</v>
      </c>
      <c r="E2693" s="170">
        <v>950</v>
      </c>
      <c r="F2693" s="255">
        <v>4444</v>
      </c>
    </row>
    <row r="2694" spans="2:6">
      <c r="B2694" s="169">
        <v>42521.910509259003</v>
      </c>
      <c r="C2694" s="252">
        <v>250</v>
      </c>
      <c r="D2694" s="251">
        <f t="shared" ref="D2694:D2696" si="42">SUM(C2694-E2694)</f>
        <v>12.379999999999995</v>
      </c>
      <c r="E2694" s="170">
        <v>237.62</v>
      </c>
      <c r="F2694" s="255">
        <v>45012</v>
      </c>
    </row>
    <row r="2695" spans="2:6">
      <c r="B2695" s="169">
        <v>42521.946828704</v>
      </c>
      <c r="C2695" s="252">
        <v>500</v>
      </c>
      <c r="D2695" s="251">
        <f t="shared" si="42"/>
        <v>25</v>
      </c>
      <c r="E2695" s="170">
        <v>475</v>
      </c>
      <c r="F2695" s="255">
        <v>5938</v>
      </c>
    </row>
    <row r="2696" spans="2:6">
      <c r="B2696" s="169">
        <v>42521.989027778</v>
      </c>
      <c r="C2696" s="252">
        <v>30</v>
      </c>
      <c r="D2696" s="251">
        <f t="shared" si="42"/>
        <v>1.4899999999999984</v>
      </c>
      <c r="E2696" s="170">
        <v>28.51</v>
      </c>
      <c r="F2696" s="255">
        <v>9650</v>
      </c>
    </row>
    <row r="2697" spans="2:6">
      <c r="B2697" s="253" t="s">
        <v>6518</v>
      </c>
      <c r="C2697" s="254">
        <f>SUM(C5:C2696)</f>
        <v>534306.79</v>
      </c>
      <c r="D2697" s="254">
        <f>SUM(D5:D2696)</f>
        <v>27698.430000000193</v>
      </c>
      <c r="E2697" s="254">
        <f>SUM(E5:E2696)</f>
        <v>506608.35999999853</v>
      </c>
    </row>
  </sheetData>
  <sheetProtection algorithmName="SHA-512" hashValue="jljdLIgC3htywFBVy2qxYfgMb5pTzCw01VebIvTzH7Q88QA/9QX7WfZKr9xJdxbImlY1bYFuswAaz7lVNaZRHw==" saltValue="3jM/GYm3SNGq5lY52WO7Jg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173"/>
  <sheetViews>
    <sheetView zoomScale="90" zoomScaleNormal="90" workbookViewId="0">
      <selection activeCell="C3" sqref="C3"/>
    </sheetView>
  </sheetViews>
  <sheetFormatPr defaultColWidth="9.140625" defaultRowHeight="12.75"/>
  <cols>
    <col min="1" max="1" width="7.7109375" style="1" customWidth="1"/>
    <col min="2" max="2" width="15.7109375" style="21" customWidth="1"/>
    <col min="3" max="3" width="21.7109375" style="48" customWidth="1"/>
    <col min="4" max="4" width="30.7109375" style="76" customWidth="1"/>
    <col min="5" max="16384" width="9.140625" style="1"/>
  </cols>
  <sheetData>
    <row r="1" spans="1:6" ht="36.6" customHeight="1">
      <c r="A1" s="25"/>
      <c r="B1" s="15"/>
      <c r="C1" s="273" t="s">
        <v>40</v>
      </c>
      <c r="D1" s="273"/>
      <c r="E1" s="27"/>
      <c r="F1" s="26"/>
    </row>
    <row r="2" spans="1:6" ht="14.25">
      <c r="B2" s="5" t="s">
        <v>13</v>
      </c>
      <c r="C2" s="97">
        <f>SUM(C5:C173)</f>
        <v>42666.290000000008</v>
      </c>
      <c r="D2" s="75"/>
    </row>
    <row r="3" spans="1:6" ht="13.5" thickBot="1"/>
    <row r="4" spans="1:6" s="35" customFormat="1" ht="36.6" customHeight="1">
      <c r="B4" s="39" t="s">
        <v>9</v>
      </c>
      <c r="C4" s="98" t="s">
        <v>10</v>
      </c>
      <c r="D4" s="96" t="s">
        <v>15</v>
      </c>
    </row>
    <row r="5" spans="1:6">
      <c r="B5" s="172" t="s">
        <v>149</v>
      </c>
      <c r="C5" s="163">
        <v>74.33</v>
      </c>
      <c r="D5" s="174"/>
    </row>
    <row r="6" spans="1:6">
      <c r="B6" s="172" t="s">
        <v>149</v>
      </c>
      <c r="C6" s="163">
        <v>71.05</v>
      </c>
      <c r="D6" s="174"/>
    </row>
    <row r="7" spans="1:6">
      <c r="B7" s="172" t="s">
        <v>149</v>
      </c>
      <c r="C7" s="163">
        <v>30.900000000000002</v>
      </c>
      <c r="D7" s="174"/>
    </row>
    <row r="8" spans="1:6">
      <c r="B8" s="172" t="s">
        <v>149</v>
      </c>
      <c r="C8" s="163">
        <v>19.86</v>
      </c>
      <c r="D8" s="174"/>
    </row>
    <row r="9" spans="1:6">
      <c r="B9" s="172" t="s">
        <v>149</v>
      </c>
      <c r="C9" s="163">
        <v>35.75</v>
      </c>
      <c r="D9" s="174"/>
    </row>
    <row r="10" spans="1:6">
      <c r="B10" s="172" t="s">
        <v>149</v>
      </c>
      <c r="C10" s="163">
        <v>44.52</v>
      </c>
      <c r="D10" s="174"/>
    </row>
    <row r="11" spans="1:6">
      <c r="B11" s="172" t="s">
        <v>148</v>
      </c>
      <c r="C11" s="163">
        <v>5000</v>
      </c>
      <c r="D11" s="162" t="s">
        <v>3080</v>
      </c>
    </row>
    <row r="12" spans="1:6">
      <c r="B12" s="172" t="s">
        <v>148</v>
      </c>
      <c r="C12" s="163">
        <v>266.7</v>
      </c>
      <c r="D12" s="174"/>
    </row>
    <row r="13" spans="1:6">
      <c r="B13" s="172" t="s">
        <v>3081</v>
      </c>
      <c r="C13" s="163">
        <v>709.58</v>
      </c>
      <c r="D13" s="174"/>
    </row>
    <row r="14" spans="1:6">
      <c r="B14" s="172" t="s">
        <v>3081</v>
      </c>
      <c r="C14" s="163">
        <v>1500</v>
      </c>
      <c r="D14" s="112"/>
    </row>
    <row r="15" spans="1:6">
      <c r="B15" s="172" t="s">
        <v>3081</v>
      </c>
      <c r="C15" s="163">
        <v>100</v>
      </c>
      <c r="D15" s="162" t="s">
        <v>3082</v>
      </c>
    </row>
    <row r="16" spans="1:6">
      <c r="B16" s="172" t="s">
        <v>147</v>
      </c>
      <c r="C16" s="163">
        <v>10</v>
      </c>
      <c r="D16" s="112"/>
    </row>
    <row r="17" spans="2:4">
      <c r="B17" s="172" t="s">
        <v>147</v>
      </c>
      <c r="C17" s="163">
        <v>50</v>
      </c>
      <c r="D17" s="112"/>
    </row>
    <row r="18" spans="2:4">
      <c r="B18" s="172" t="s">
        <v>147</v>
      </c>
      <c r="C18" s="163">
        <v>85</v>
      </c>
      <c r="D18" s="112"/>
    </row>
    <row r="19" spans="2:4">
      <c r="B19" s="172" t="s">
        <v>147</v>
      </c>
      <c r="C19" s="163">
        <v>200</v>
      </c>
      <c r="D19" s="112"/>
    </row>
    <row r="20" spans="2:4">
      <c r="B20" s="172" t="s">
        <v>147</v>
      </c>
      <c r="C20" s="163">
        <v>152</v>
      </c>
      <c r="D20" s="112"/>
    </row>
    <row r="21" spans="2:4">
      <c r="B21" s="172" t="s">
        <v>146</v>
      </c>
      <c r="C21" s="163">
        <v>40</v>
      </c>
      <c r="D21" s="112"/>
    </row>
    <row r="22" spans="2:4">
      <c r="B22" s="172" t="s">
        <v>146</v>
      </c>
      <c r="C22" s="163">
        <v>440</v>
      </c>
      <c r="D22" s="112"/>
    </row>
    <row r="23" spans="2:4">
      <c r="B23" s="172" t="s">
        <v>146</v>
      </c>
      <c r="C23" s="163">
        <v>13.040000000000001</v>
      </c>
      <c r="D23" s="112"/>
    </row>
    <row r="24" spans="2:4">
      <c r="B24" s="172" t="s">
        <v>146</v>
      </c>
      <c r="C24" s="163">
        <v>30.28</v>
      </c>
      <c r="D24" s="112"/>
    </row>
    <row r="25" spans="2:4">
      <c r="B25" s="172" t="s">
        <v>146</v>
      </c>
      <c r="C25" s="163">
        <v>35.75</v>
      </c>
      <c r="D25" s="112"/>
    </row>
    <row r="26" spans="2:4">
      <c r="B26" s="172" t="s">
        <v>146</v>
      </c>
      <c r="C26" s="163">
        <v>93.67</v>
      </c>
      <c r="D26" s="112"/>
    </row>
    <row r="27" spans="2:4">
      <c r="B27" s="172" t="s">
        <v>146</v>
      </c>
      <c r="C27" s="163">
        <v>35.75</v>
      </c>
      <c r="D27" s="112"/>
    </row>
    <row r="28" spans="2:4">
      <c r="B28" s="172" t="s">
        <v>146</v>
      </c>
      <c r="C28" s="163">
        <v>60.92</v>
      </c>
      <c r="D28" s="112"/>
    </row>
    <row r="29" spans="2:4">
      <c r="B29" s="172" t="s">
        <v>146</v>
      </c>
      <c r="C29" s="163">
        <v>55.2</v>
      </c>
      <c r="D29" s="112"/>
    </row>
    <row r="30" spans="2:4">
      <c r="B30" s="172" t="s">
        <v>146</v>
      </c>
      <c r="C30" s="163">
        <v>50</v>
      </c>
      <c r="D30" s="112"/>
    </row>
    <row r="31" spans="2:4">
      <c r="B31" s="172" t="s">
        <v>146</v>
      </c>
      <c r="C31" s="163">
        <v>30</v>
      </c>
      <c r="D31" s="112"/>
    </row>
    <row r="32" spans="2:4">
      <c r="B32" s="172" t="s">
        <v>145</v>
      </c>
      <c r="C32" s="163">
        <v>30</v>
      </c>
      <c r="D32" s="112"/>
    </row>
    <row r="33" spans="2:4">
      <c r="B33" s="172" t="s">
        <v>145</v>
      </c>
      <c r="C33" s="163">
        <v>250</v>
      </c>
      <c r="D33" s="112"/>
    </row>
    <row r="34" spans="2:4">
      <c r="B34" s="172" t="s">
        <v>145</v>
      </c>
      <c r="C34" s="163">
        <v>30</v>
      </c>
      <c r="D34" s="112"/>
    </row>
    <row r="35" spans="2:4">
      <c r="B35" s="172" t="s">
        <v>145</v>
      </c>
      <c r="C35" s="163">
        <v>51.63</v>
      </c>
      <c r="D35" s="112"/>
    </row>
    <row r="36" spans="2:4">
      <c r="B36" s="172" t="s">
        <v>145</v>
      </c>
      <c r="C36" s="163">
        <v>11.15</v>
      </c>
      <c r="D36" s="112"/>
    </row>
    <row r="37" spans="2:4">
      <c r="B37" s="172" t="s">
        <v>145</v>
      </c>
      <c r="C37" s="163">
        <v>48.6</v>
      </c>
      <c r="D37" s="112"/>
    </row>
    <row r="38" spans="2:4">
      <c r="B38" s="172" t="s">
        <v>145</v>
      </c>
      <c r="C38" s="163">
        <v>47</v>
      </c>
      <c r="D38" s="175"/>
    </row>
    <row r="39" spans="2:4">
      <c r="B39" s="172" t="s">
        <v>144</v>
      </c>
      <c r="C39" s="163">
        <v>40</v>
      </c>
      <c r="D39" s="112"/>
    </row>
    <row r="40" spans="2:4">
      <c r="B40" s="172" t="s">
        <v>144</v>
      </c>
      <c r="C40" s="163">
        <v>40</v>
      </c>
      <c r="D40" s="175"/>
    </row>
    <row r="41" spans="2:4">
      <c r="B41" s="172" t="s">
        <v>144</v>
      </c>
      <c r="C41" s="163">
        <v>20</v>
      </c>
      <c r="D41" s="175"/>
    </row>
    <row r="42" spans="2:4">
      <c r="B42" s="172" t="s">
        <v>144</v>
      </c>
      <c r="C42" s="163">
        <v>300</v>
      </c>
      <c r="D42" s="175"/>
    </row>
    <row r="43" spans="2:4">
      <c r="B43" s="172" t="s">
        <v>144</v>
      </c>
      <c r="C43" s="163">
        <v>77.5</v>
      </c>
      <c r="D43" s="112"/>
    </row>
    <row r="44" spans="2:4">
      <c r="B44" s="172" t="s">
        <v>144</v>
      </c>
      <c r="C44" s="163">
        <v>20</v>
      </c>
      <c r="D44" s="112"/>
    </row>
    <row r="45" spans="2:4">
      <c r="B45" s="172" t="s">
        <v>3083</v>
      </c>
      <c r="C45" s="163">
        <v>1000</v>
      </c>
      <c r="D45" s="162" t="s">
        <v>3084</v>
      </c>
    </row>
    <row r="46" spans="2:4">
      <c r="B46" s="172" t="s">
        <v>3083</v>
      </c>
      <c r="C46" s="163">
        <v>2000</v>
      </c>
      <c r="D46" s="112"/>
    </row>
    <row r="47" spans="2:4">
      <c r="B47" s="172" t="s">
        <v>3083</v>
      </c>
      <c r="C47" s="163">
        <v>55</v>
      </c>
      <c r="D47" s="112"/>
    </row>
    <row r="48" spans="2:4">
      <c r="B48" s="172" t="s">
        <v>143</v>
      </c>
      <c r="C48" s="163">
        <v>50</v>
      </c>
      <c r="D48" s="112"/>
    </row>
    <row r="49" spans="2:4">
      <c r="B49" s="172" t="s">
        <v>143</v>
      </c>
      <c r="C49" s="163">
        <v>32.65</v>
      </c>
      <c r="D49" s="112"/>
    </row>
    <row r="50" spans="2:4">
      <c r="B50" s="172" t="s">
        <v>142</v>
      </c>
      <c r="C50" s="163">
        <v>50</v>
      </c>
      <c r="D50" s="112"/>
    </row>
    <row r="51" spans="2:4">
      <c r="B51" s="172" t="s">
        <v>142</v>
      </c>
      <c r="C51" s="163">
        <v>216.91</v>
      </c>
      <c r="D51" s="112"/>
    </row>
    <row r="52" spans="2:4">
      <c r="B52" s="172" t="s">
        <v>142</v>
      </c>
      <c r="C52" s="163">
        <v>200</v>
      </c>
      <c r="D52" s="112"/>
    </row>
    <row r="53" spans="2:4">
      <c r="B53" s="172" t="s">
        <v>142</v>
      </c>
      <c r="C53" s="163">
        <v>86.43</v>
      </c>
      <c r="D53" s="112"/>
    </row>
    <row r="54" spans="2:4">
      <c r="B54" s="172" t="s">
        <v>142</v>
      </c>
      <c r="C54" s="163">
        <v>66.7</v>
      </c>
      <c r="D54" s="174"/>
    </row>
    <row r="55" spans="2:4">
      <c r="B55" s="172" t="s">
        <v>142</v>
      </c>
      <c r="C55" s="163">
        <v>42.5</v>
      </c>
      <c r="D55" s="174"/>
    </row>
    <row r="56" spans="2:4">
      <c r="B56" s="172" t="s">
        <v>142</v>
      </c>
      <c r="C56" s="163">
        <v>20.440000000000001</v>
      </c>
      <c r="D56" s="174"/>
    </row>
    <row r="57" spans="2:4">
      <c r="B57" s="172" t="s">
        <v>3085</v>
      </c>
      <c r="C57" s="163">
        <v>46.72</v>
      </c>
      <c r="D57" s="174"/>
    </row>
    <row r="58" spans="2:4">
      <c r="B58" s="172" t="s">
        <v>3085</v>
      </c>
      <c r="C58" s="163">
        <v>36</v>
      </c>
      <c r="D58" s="175"/>
    </row>
    <row r="59" spans="2:4">
      <c r="B59" s="172" t="s">
        <v>3085</v>
      </c>
      <c r="C59" s="163">
        <v>36</v>
      </c>
      <c r="D59" s="112"/>
    </row>
    <row r="60" spans="2:4">
      <c r="B60" s="172" t="s">
        <v>3085</v>
      </c>
      <c r="C60" s="163">
        <v>40</v>
      </c>
      <c r="D60" s="112"/>
    </row>
    <row r="61" spans="2:4">
      <c r="B61" s="172" t="s">
        <v>3085</v>
      </c>
      <c r="C61" s="163">
        <v>20</v>
      </c>
      <c r="D61" s="112"/>
    </row>
    <row r="62" spans="2:4">
      <c r="B62" s="172" t="s">
        <v>3085</v>
      </c>
      <c r="C62" s="163">
        <v>20</v>
      </c>
      <c r="D62" s="112"/>
    </row>
    <row r="63" spans="2:4">
      <c r="B63" s="172" t="s">
        <v>3085</v>
      </c>
      <c r="C63" s="163">
        <v>14</v>
      </c>
      <c r="D63" s="112"/>
    </row>
    <row r="64" spans="2:4">
      <c r="B64" s="172" t="s">
        <v>3085</v>
      </c>
      <c r="C64" s="163">
        <v>120</v>
      </c>
      <c r="D64" s="112"/>
    </row>
    <row r="65" spans="2:4">
      <c r="B65" s="172" t="s">
        <v>141</v>
      </c>
      <c r="C65" s="163">
        <v>10</v>
      </c>
      <c r="D65" s="112"/>
    </row>
    <row r="66" spans="2:4">
      <c r="B66" s="172" t="s">
        <v>141</v>
      </c>
      <c r="C66" s="163">
        <v>270.55</v>
      </c>
      <c r="D66" s="112"/>
    </row>
    <row r="67" spans="2:4">
      <c r="B67" s="172" t="s">
        <v>141</v>
      </c>
      <c r="C67" s="163">
        <v>37.18</v>
      </c>
      <c r="D67" s="112"/>
    </row>
    <row r="68" spans="2:4">
      <c r="B68" s="172" t="s">
        <v>141</v>
      </c>
      <c r="C68" s="163">
        <v>21.68</v>
      </c>
      <c r="D68" s="112"/>
    </row>
    <row r="69" spans="2:4">
      <c r="B69" s="172" t="s">
        <v>141</v>
      </c>
      <c r="C69" s="163">
        <v>74.81</v>
      </c>
      <c r="D69" s="112"/>
    </row>
    <row r="70" spans="2:4">
      <c r="B70" s="172" t="s">
        <v>140</v>
      </c>
      <c r="C70" s="163">
        <v>50</v>
      </c>
      <c r="D70" s="112"/>
    </row>
    <row r="71" spans="2:4">
      <c r="B71" s="172" t="s">
        <v>140</v>
      </c>
      <c r="C71" s="163">
        <v>1000</v>
      </c>
      <c r="D71" s="174"/>
    </row>
    <row r="72" spans="2:4">
      <c r="B72" s="172" t="s">
        <v>140</v>
      </c>
      <c r="C72" s="163">
        <v>24.37</v>
      </c>
      <c r="D72" s="174"/>
    </row>
    <row r="73" spans="2:4">
      <c r="B73" s="172" t="s">
        <v>140</v>
      </c>
      <c r="C73" s="163">
        <v>25.8</v>
      </c>
      <c r="D73" s="174"/>
    </row>
    <row r="74" spans="2:4">
      <c r="B74" s="172" t="s">
        <v>140</v>
      </c>
      <c r="C74" s="163">
        <v>120</v>
      </c>
      <c r="D74" s="174"/>
    </row>
    <row r="75" spans="2:4">
      <c r="B75" s="172" t="s">
        <v>140</v>
      </c>
      <c r="C75" s="163">
        <v>100</v>
      </c>
      <c r="D75" s="174"/>
    </row>
    <row r="76" spans="2:4">
      <c r="B76" s="172" t="s">
        <v>139</v>
      </c>
      <c r="C76" s="163">
        <v>1000</v>
      </c>
      <c r="D76" s="162" t="s">
        <v>3086</v>
      </c>
    </row>
    <row r="77" spans="2:4">
      <c r="B77" s="172" t="s">
        <v>139</v>
      </c>
      <c r="C77" s="163">
        <v>90</v>
      </c>
      <c r="D77" s="174"/>
    </row>
    <row r="78" spans="2:4">
      <c r="B78" s="172" t="s">
        <v>139</v>
      </c>
      <c r="C78" s="163">
        <v>10</v>
      </c>
      <c r="D78" s="174"/>
    </row>
    <row r="79" spans="2:4">
      <c r="B79" s="172" t="s">
        <v>139</v>
      </c>
      <c r="C79" s="163">
        <v>50</v>
      </c>
      <c r="D79" s="174"/>
    </row>
    <row r="80" spans="2:4">
      <c r="B80" s="172" t="s">
        <v>139</v>
      </c>
      <c r="C80" s="163">
        <v>10</v>
      </c>
      <c r="D80" s="174"/>
    </row>
    <row r="81" spans="2:4">
      <c r="B81" s="172" t="s">
        <v>139</v>
      </c>
      <c r="C81" s="163">
        <v>155.47999999999999</v>
      </c>
      <c r="D81" s="174"/>
    </row>
    <row r="82" spans="2:4">
      <c r="B82" s="172" t="s">
        <v>139</v>
      </c>
      <c r="C82" s="163">
        <v>40</v>
      </c>
      <c r="D82" s="175"/>
    </row>
    <row r="83" spans="2:4">
      <c r="B83" s="172" t="s">
        <v>139</v>
      </c>
      <c r="C83" s="163">
        <v>500</v>
      </c>
      <c r="D83" s="162" t="s">
        <v>3087</v>
      </c>
    </row>
    <row r="84" spans="2:4">
      <c r="B84" s="172" t="s">
        <v>3088</v>
      </c>
      <c r="C84" s="163">
        <v>50</v>
      </c>
      <c r="D84" s="174"/>
    </row>
    <row r="85" spans="2:4">
      <c r="B85" s="172" t="s">
        <v>3088</v>
      </c>
      <c r="C85" s="163">
        <v>200</v>
      </c>
      <c r="D85" s="174"/>
    </row>
    <row r="86" spans="2:4">
      <c r="B86" s="172" t="s">
        <v>3088</v>
      </c>
      <c r="C86" s="163">
        <v>20</v>
      </c>
      <c r="D86" s="112"/>
    </row>
    <row r="87" spans="2:4">
      <c r="B87" s="172" t="s">
        <v>138</v>
      </c>
      <c r="C87" s="163">
        <v>200</v>
      </c>
      <c r="D87" s="112"/>
    </row>
    <row r="88" spans="2:4">
      <c r="B88" s="172" t="s">
        <v>138</v>
      </c>
      <c r="C88" s="163">
        <v>72</v>
      </c>
      <c r="D88" s="112"/>
    </row>
    <row r="89" spans="2:4">
      <c r="B89" s="172" t="s">
        <v>138</v>
      </c>
      <c r="C89" s="163">
        <v>40</v>
      </c>
      <c r="D89" s="174"/>
    </row>
    <row r="90" spans="2:4">
      <c r="B90" s="172" t="s">
        <v>138</v>
      </c>
      <c r="C90" s="163">
        <v>20</v>
      </c>
      <c r="D90" s="174"/>
    </row>
    <row r="91" spans="2:4">
      <c r="B91" s="172" t="s">
        <v>138</v>
      </c>
      <c r="C91" s="163">
        <v>50</v>
      </c>
      <c r="D91" s="174"/>
    </row>
    <row r="92" spans="2:4">
      <c r="B92" s="172" t="s">
        <v>138</v>
      </c>
      <c r="C92" s="163">
        <v>500</v>
      </c>
      <c r="D92" s="162" t="s">
        <v>3089</v>
      </c>
    </row>
    <row r="93" spans="2:4">
      <c r="B93" s="172" t="s">
        <v>138</v>
      </c>
      <c r="C93" s="163">
        <v>20</v>
      </c>
      <c r="D93" s="162" t="s">
        <v>3090</v>
      </c>
    </row>
    <row r="94" spans="2:4">
      <c r="B94" s="172" t="s">
        <v>137</v>
      </c>
      <c r="C94" s="163">
        <v>100</v>
      </c>
      <c r="D94" s="174"/>
    </row>
    <row r="95" spans="2:4">
      <c r="B95" s="172" t="s">
        <v>137</v>
      </c>
      <c r="C95" s="163">
        <v>35.99</v>
      </c>
      <c r="D95" s="174"/>
    </row>
    <row r="96" spans="2:4">
      <c r="B96" s="172" t="s">
        <v>137</v>
      </c>
      <c r="C96" s="163">
        <v>82.86</v>
      </c>
      <c r="D96" s="174"/>
    </row>
    <row r="97" spans="2:4">
      <c r="B97" s="172" t="s">
        <v>137</v>
      </c>
      <c r="C97" s="163">
        <v>89.56</v>
      </c>
      <c r="D97" s="112"/>
    </row>
    <row r="98" spans="2:4">
      <c r="B98" s="172" t="s">
        <v>137</v>
      </c>
      <c r="C98" s="163">
        <v>99.51</v>
      </c>
      <c r="D98" s="112"/>
    </row>
    <row r="99" spans="2:4">
      <c r="B99" s="172" t="s">
        <v>137</v>
      </c>
      <c r="C99" s="163">
        <v>35.800000000000004</v>
      </c>
      <c r="D99" s="112"/>
    </row>
    <row r="100" spans="2:4">
      <c r="B100" s="172" t="s">
        <v>137</v>
      </c>
      <c r="C100" s="163">
        <v>102.16</v>
      </c>
      <c r="D100" s="112"/>
    </row>
    <row r="101" spans="2:4">
      <c r="B101" s="172" t="s">
        <v>137</v>
      </c>
      <c r="C101" s="163">
        <v>550</v>
      </c>
      <c r="D101" s="162" t="s">
        <v>3091</v>
      </c>
    </row>
    <row r="102" spans="2:4">
      <c r="B102" s="172" t="s">
        <v>137</v>
      </c>
      <c r="C102" s="163">
        <v>43.25</v>
      </c>
      <c r="D102" s="112"/>
    </row>
    <row r="103" spans="2:4">
      <c r="B103" s="172" t="s">
        <v>137</v>
      </c>
      <c r="C103" s="163">
        <v>21.5</v>
      </c>
      <c r="D103" s="112"/>
    </row>
    <row r="104" spans="2:4">
      <c r="B104" s="172" t="s">
        <v>137</v>
      </c>
      <c r="C104" s="163">
        <v>540</v>
      </c>
      <c r="D104" s="112"/>
    </row>
    <row r="105" spans="2:4">
      <c r="B105" s="172" t="s">
        <v>137</v>
      </c>
      <c r="C105" s="163">
        <v>21.31</v>
      </c>
      <c r="D105" s="112"/>
    </row>
    <row r="106" spans="2:4">
      <c r="B106" s="172" t="s">
        <v>136</v>
      </c>
      <c r="C106" s="163">
        <v>120</v>
      </c>
      <c r="D106" s="112"/>
    </row>
    <row r="107" spans="2:4">
      <c r="B107" s="172" t="s">
        <v>136</v>
      </c>
      <c r="C107" s="163">
        <v>31.88</v>
      </c>
      <c r="D107" s="112"/>
    </row>
    <row r="108" spans="2:4">
      <c r="B108" s="172" t="s">
        <v>136</v>
      </c>
      <c r="C108" s="163">
        <v>35</v>
      </c>
      <c r="D108" s="112"/>
    </row>
    <row r="109" spans="2:4">
      <c r="B109" s="172" t="s">
        <v>136</v>
      </c>
      <c r="C109" s="163">
        <v>20</v>
      </c>
      <c r="D109" s="174"/>
    </row>
    <row r="110" spans="2:4">
      <c r="B110" s="172" t="s">
        <v>136</v>
      </c>
      <c r="C110" s="163">
        <v>2000</v>
      </c>
      <c r="D110" s="112"/>
    </row>
    <row r="111" spans="2:4">
      <c r="B111" s="172" t="s">
        <v>136</v>
      </c>
      <c r="C111" s="163">
        <v>25</v>
      </c>
      <c r="D111" s="112"/>
    </row>
    <row r="112" spans="2:4">
      <c r="B112" s="172" t="s">
        <v>136</v>
      </c>
      <c r="C112" s="163">
        <v>85</v>
      </c>
      <c r="D112" s="112"/>
    </row>
    <row r="113" spans="2:4">
      <c r="B113" s="172" t="s">
        <v>135</v>
      </c>
      <c r="C113" s="163">
        <v>224.70000000000002</v>
      </c>
      <c r="D113" s="175"/>
    </row>
    <row r="114" spans="2:4">
      <c r="B114" s="172" t="s">
        <v>135</v>
      </c>
      <c r="C114" s="163">
        <v>38.800000000000004</v>
      </c>
      <c r="D114" s="174"/>
    </row>
    <row r="115" spans="2:4">
      <c r="B115" s="172" t="s">
        <v>135</v>
      </c>
      <c r="C115" s="163">
        <v>22.11</v>
      </c>
      <c r="D115" s="174"/>
    </row>
    <row r="116" spans="2:4">
      <c r="B116" s="172" t="s">
        <v>135</v>
      </c>
      <c r="C116" s="163">
        <v>62.74</v>
      </c>
      <c r="D116" s="174"/>
    </row>
    <row r="117" spans="2:4">
      <c r="B117" s="172" t="s">
        <v>135</v>
      </c>
      <c r="C117" s="163">
        <v>200</v>
      </c>
      <c r="D117" s="175"/>
    </row>
    <row r="118" spans="2:4">
      <c r="B118" s="172" t="s">
        <v>134</v>
      </c>
      <c r="C118" s="163">
        <v>1000</v>
      </c>
      <c r="D118" s="162" t="s">
        <v>3092</v>
      </c>
    </row>
    <row r="119" spans="2:4">
      <c r="B119" s="172" t="s">
        <v>134</v>
      </c>
      <c r="C119" s="163">
        <v>40</v>
      </c>
      <c r="D119" s="175"/>
    </row>
    <row r="120" spans="2:4">
      <c r="B120" s="172" t="s">
        <v>134</v>
      </c>
      <c r="C120" s="163">
        <v>20</v>
      </c>
      <c r="D120" s="175"/>
    </row>
    <row r="121" spans="2:4">
      <c r="B121" s="172" t="s">
        <v>134</v>
      </c>
      <c r="C121" s="163">
        <v>16</v>
      </c>
      <c r="D121" s="175"/>
    </row>
    <row r="122" spans="2:4">
      <c r="B122" s="172" t="s">
        <v>134</v>
      </c>
      <c r="C122" s="163">
        <v>284.85000000000002</v>
      </c>
      <c r="D122" s="174"/>
    </row>
    <row r="123" spans="2:4">
      <c r="B123" s="172" t="s">
        <v>134</v>
      </c>
      <c r="C123" s="163">
        <v>290</v>
      </c>
      <c r="D123" s="174"/>
    </row>
    <row r="124" spans="2:4">
      <c r="B124" s="172" t="s">
        <v>3093</v>
      </c>
      <c r="C124" s="163">
        <v>70</v>
      </c>
      <c r="D124" s="174"/>
    </row>
    <row r="125" spans="2:4">
      <c r="B125" s="172" t="s">
        <v>3093</v>
      </c>
      <c r="C125" s="163">
        <v>20</v>
      </c>
      <c r="D125" s="112"/>
    </row>
    <row r="126" spans="2:4">
      <c r="B126" s="172" t="s">
        <v>3093</v>
      </c>
      <c r="C126" s="163">
        <v>10</v>
      </c>
      <c r="D126" s="112"/>
    </row>
    <row r="127" spans="2:4">
      <c r="B127" s="172" t="s">
        <v>3093</v>
      </c>
      <c r="C127" s="163">
        <v>40</v>
      </c>
      <c r="D127" s="112"/>
    </row>
    <row r="128" spans="2:4">
      <c r="B128" s="172" t="s">
        <v>3094</v>
      </c>
      <c r="C128" s="163">
        <v>15.71</v>
      </c>
      <c r="D128" s="112"/>
    </row>
    <row r="129" spans="2:4">
      <c r="B129" s="172" t="s">
        <v>3094</v>
      </c>
      <c r="C129" s="163">
        <v>24.150000000000002</v>
      </c>
      <c r="D129" s="112"/>
    </row>
    <row r="130" spans="2:4">
      <c r="B130" s="172" t="s">
        <v>133</v>
      </c>
      <c r="C130" s="163">
        <v>35</v>
      </c>
      <c r="D130" s="174"/>
    </row>
    <row r="131" spans="2:4">
      <c r="B131" s="172" t="s">
        <v>133</v>
      </c>
      <c r="C131" s="163">
        <v>48</v>
      </c>
      <c r="D131" s="174"/>
    </row>
    <row r="132" spans="2:4">
      <c r="B132" s="172" t="s">
        <v>133</v>
      </c>
      <c r="C132" s="163">
        <v>500</v>
      </c>
      <c r="D132" s="162" t="s">
        <v>3095</v>
      </c>
    </row>
    <row r="133" spans="2:4">
      <c r="B133" s="172" t="s">
        <v>133</v>
      </c>
      <c r="C133" s="163">
        <v>76.86</v>
      </c>
      <c r="D133" s="174"/>
    </row>
    <row r="134" spans="2:4">
      <c r="B134" s="172" t="s">
        <v>133</v>
      </c>
      <c r="C134" s="163">
        <v>20.75</v>
      </c>
      <c r="D134" s="175"/>
    </row>
    <row r="135" spans="2:4">
      <c r="B135" s="172" t="s">
        <v>133</v>
      </c>
      <c r="C135" s="163">
        <v>43.9</v>
      </c>
      <c r="D135" s="175"/>
    </row>
    <row r="136" spans="2:4">
      <c r="B136" s="172" t="s">
        <v>133</v>
      </c>
      <c r="C136" s="163">
        <v>50</v>
      </c>
      <c r="D136" s="112"/>
    </row>
    <row r="137" spans="2:4">
      <c r="B137" s="172" t="s">
        <v>133</v>
      </c>
      <c r="C137" s="163">
        <v>70.100000000000009</v>
      </c>
      <c r="D137" s="112"/>
    </row>
    <row r="138" spans="2:4">
      <c r="B138" s="172" t="s">
        <v>132</v>
      </c>
      <c r="C138" s="163">
        <v>300</v>
      </c>
      <c r="D138" s="112"/>
    </row>
    <row r="139" spans="2:4">
      <c r="B139" s="172" t="s">
        <v>132</v>
      </c>
      <c r="C139" s="163">
        <v>100</v>
      </c>
      <c r="D139" s="112"/>
    </row>
    <row r="140" spans="2:4">
      <c r="B140" s="172" t="s">
        <v>132</v>
      </c>
      <c r="C140" s="163">
        <v>150</v>
      </c>
      <c r="D140" s="174"/>
    </row>
    <row r="141" spans="2:4">
      <c r="B141" s="172" t="s">
        <v>132</v>
      </c>
      <c r="C141" s="163">
        <v>20</v>
      </c>
      <c r="D141" s="174"/>
    </row>
    <row r="142" spans="2:4">
      <c r="B142" s="172" t="s">
        <v>132</v>
      </c>
      <c r="C142" s="163">
        <v>2000</v>
      </c>
      <c r="D142" s="162" t="s">
        <v>3096</v>
      </c>
    </row>
    <row r="143" spans="2:4">
      <c r="B143" s="172" t="s">
        <v>132</v>
      </c>
      <c r="C143" s="163">
        <v>275</v>
      </c>
      <c r="D143" s="174"/>
    </row>
    <row r="144" spans="2:4">
      <c r="B144" s="172" t="s">
        <v>132</v>
      </c>
      <c r="C144" s="163">
        <v>800</v>
      </c>
      <c r="D144" s="174"/>
    </row>
    <row r="145" spans="2:4">
      <c r="B145" s="172" t="s">
        <v>131</v>
      </c>
      <c r="C145" s="163">
        <v>20</v>
      </c>
      <c r="D145" s="174"/>
    </row>
    <row r="146" spans="2:4">
      <c r="B146" s="172" t="s">
        <v>131</v>
      </c>
      <c r="C146" s="163">
        <v>54.72</v>
      </c>
      <c r="D146" s="174"/>
    </row>
    <row r="147" spans="2:4">
      <c r="B147" s="172" t="s">
        <v>131</v>
      </c>
      <c r="C147" s="163">
        <v>47</v>
      </c>
      <c r="D147" s="174"/>
    </row>
    <row r="148" spans="2:4">
      <c r="B148" s="172" t="s">
        <v>131</v>
      </c>
      <c r="C148" s="163">
        <v>48.6</v>
      </c>
      <c r="D148" s="174"/>
    </row>
    <row r="149" spans="2:4">
      <c r="B149" s="172" t="s">
        <v>130</v>
      </c>
      <c r="C149" s="163">
        <v>20</v>
      </c>
      <c r="D149" s="174"/>
    </row>
    <row r="150" spans="2:4">
      <c r="B150" s="172" t="s">
        <v>130</v>
      </c>
      <c r="C150" s="163">
        <v>17</v>
      </c>
      <c r="D150" s="112"/>
    </row>
    <row r="151" spans="2:4">
      <c r="B151" s="172" t="s">
        <v>130</v>
      </c>
      <c r="C151" s="163">
        <v>8500</v>
      </c>
      <c r="D151" s="112"/>
    </row>
    <row r="152" spans="2:4">
      <c r="B152" s="172" t="s">
        <v>130</v>
      </c>
      <c r="C152" s="163">
        <v>94.65</v>
      </c>
      <c r="D152" s="112"/>
    </row>
    <row r="153" spans="2:4">
      <c r="B153" s="172" t="s">
        <v>3097</v>
      </c>
      <c r="C153" s="163">
        <v>100</v>
      </c>
      <c r="D153" s="112"/>
    </row>
    <row r="154" spans="2:4">
      <c r="B154" s="172" t="s">
        <v>3097</v>
      </c>
      <c r="C154" s="163">
        <v>90</v>
      </c>
      <c r="D154" s="112"/>
    </row>
    <row r="155" spans="2:4">
      <c r="B155" s="172" t="s">
        <v>3097</v>
      </c>
      <c r="C155" s="163">
        <v>32</v>
      </c>
      <c r="D155" s="112"/>
    </row>
    <row r="156" spans="2:4">
      <c r="B156" s="172" t="s">
        <v>3097</v>
      </c>
      <c r="C156" s="163">
        <v>500</v>
      </c>
      <c r="D156" s="112"/>
    </row>
    <row r="157" spans="2:4">
      <c r="B157" s="172" t="s">
        <v>3097</v>
      </c>
      <c r="C157" s="163">
        <v>250</v>
      </c>
      <c r="D157" s="174"/>
    </row>
    <row r="158" spans="2:4">
      <c r="B158" s="172" t="s">
        <v>129</v>
      </c>
      <c r="C158" s="163">
        <v>100</v>
      </c>
      <c r="D158" s="174"/>
    </row>
    <row r="159" spans="2:4">
      <c r="B159" s="172" t="s">
        <v>129</v>
      </c>
      <c r="C159" s="163">
        <v>50</v>
      </c>
      <c r="D159" s="174"/>
    </row>
    <row r="160" spans="2:4">
      <c r="B160" s="172" t="s">
        <v>129</v>
      </c>
      <c r="C160" s="163">
        <v>1000</v>
      </c>
      <c r="D160" s="174"/>
    </row>
    <row r="161" spans="2:4">
      <c r="B161" s="172" t="s">
        <v>129</v>
      </c>
      <c r="C161" s="163">
        <v>450</v>
      </c>
      <c r="D161" s="174"/>
    </row>
    <row r="162" spans="2:4">
      <c r="B162" s="172" t="s">
        <v>129</v>
      </c>
      <c r="C162" s="163">
        <v>50</v>
      </c>
      <c r="D162" s="174"/>
    </row>
    <row r="163" spans="2:4">
      <c r="B163" s="172" t="s">
        <v>128</v>
      </c>
      <c r="C163" s="163">
        <v>172</v>
      </c>
      <c r="D163" s="175"/>
    </row>
    <row r="164" spans="2:4">
      <c r="B164" s="172" t="s">
        <v>3098</v>
      </c>
      <c r="C164" s="163">
        <v>50</v>
      </c>
      <c r="D164" s="174"/>
    </row>
    <row r="165" spans="2:4">
      <c r="B165" s="172" t="s">
        <v>3098</v>
      </c>
      <c r="C165" s="163">
        <v>70</v>
      </c>
      <c r="D165" s="174"/>
    </row>
    <row r="166" spans="2:4">
      <c r="B166" s="172" t="s">
        <v>3098</v>
      </c>
      <c r="C166" s="163">
        <v>35</v>
      </c>
      <c r="D166" s="112"/>
    </row>
    <row r="167" spans="2:4">
      <c r="B167" s="172" t="s">
        <v>3098</v>
      </c>
      <c r="C167" s="163">
        <v>250</v>
      </c>
      <c r="D167" s="112"/>
    </row>
    <row r="168" spans="2:4">
      <c r="B168" s="172" t="s">
        <v>3099</v>
      </c>
      <c r="C168" s="163">
        <v>89.43</v>
      </c>
      <c r="D168" s="112"/>
    </row>
    <row r="169" spans="2:4">
      <c r="B169" s="172" t="s">
        <v>3099</v>
      </c>
      <c r="C169" s="163">
        <v>20</v>
      </c>
      <c r="D169" s="112"/>
    </row>
    <row r="170" spans="2:4">
      <c r="B170" s="172" t="s">
        <v>3099</v>
      </c>
      <c r="C170" s="163">
        <v>220</v>
      </c>
      <c r="D170" s="112"/>
    </row>
    <row r="171" spans="2:4">
      <c r="B171" s="172" t="s">
        <v>3099</v>
      </c>
      <c r="C171" s="163">
        <v>100</v>
      </c>
      <c r="D171" s="175"/>
    </row>
    <row r="172" spans="2:4">
      <c r="B172" s="172" t="s">
        <v>3099</v>
      </c>
      <c r="C172" s="163">
        <v>200</v>
      </c>
      <c r="D172" s="175"/>
    </row>
    <row r="173" spans="2:4">
      <c r="B173" s="172" t="s">
        <v>3099</v>
      </c>
      <c r="C173" s="163">
        <v>13</v>
      </c>
      <c r="D173" s="112"/>
    </row>
  </sheetData>
  <sheetProtection algorithmName="SHA-512" hashValue="gGb8hYMRB3/gRkL13pbL8fh4hnomjATfTW19QRX9ZGSWF4JYhCFmB0mO6OUqA5L8xx3hYI34/IlNdCS72ekQlw==" saltValue="MLoi7BmNisdRJmz2usRqhQ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59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54" customWidth="1"/>
    <col min="3" max="3" width="21.7109375" style="2" customWidth="1"/>
    <col min="4" max="4" width="21.7109375" style="47" customWidth="1"/>
    <col min="5" max="5" width="21.7109375" style="18" customWidth="1"/>
    <col min="6" max="6" width="42.5703125" style="1" bestFit="1" customWidth="1"/>
    <col min="7" max="7" width="14.140625" style="1" bestFit="1" customWidth="1"/>
    <col min="8" max="16384" width="9.140625" style="1"/>
  </cols>
  <sheetData>
    <row r="1" spans="1:8" ht="36.6" customHeight="1">
      <c r="A1" s="25"/>
      <c r="B1" s="51"/>
      <c r="C1" s="270" t="s">
        <v>41</v>
      </c>
      <c r="D1" s="270"/>
      <c r="E1" s="270"/>
    </row>
    <row r="2" spans="1:8" ht="14.25">
      <c r="B2" s="261" t="s">
        <v>13</v>
      </c>
      <c r="C2" s="6">
        <f>SUM(C595-D595)</f>
        <v>1147262.8599999999</v>
      </c>
      <c r="D2" s="45"/>
      <c r="E2" s="262"/>
      <c r="F2" s="262"/>
      <c r="G2" s="16"/>
    </row>
    <row r="3" spans="1:8">
      <c r="B3" s="52"/>
      <c r="C3" s="11"/>
      <c r="D3" s="46"/>
      <c r="E3" s="17"/>
    </row>
    <row r="4" spans="1:8" s="35" customFormat="1" ht="36.6" customHeight="1">
      <c r="B4" s="53" t="s">
        <v>9</v>
      </c>
      <c r="C4" s="258" t="s">
        <v>14</v>
      </c>
      <c r="D4" s="258" t="s">
        <v>6517</v>
      </c>
      <c r="E4" s="33" t="s">
        <v>10</v>
      </c>
      <c r="F4" s="50" t="s">
        <v>4</v>
      </c>
      <c r="G4" s="34" t="s">
        <v>16</v>
      </c>
    </row>
    <row r="5" spans="1:8" ht="14.45" customHeight="1">
      <c r="B5" s="176">
        <v>42491</v>
      </c>
      <c r="C5" s="252">
        <v>400</v>
      </c>
      <c r="D5" s="252">
        <f>SUM(C5-E5)</f>
        <v>10</v>
      </c>
      <c r="E5" s="163">
        <v>390</v>
      </c>
      <c r="F5" s="173" t="s">
        <v>3692</v>
      </c>
      <c r="G5" s="162" t="s">
        <v>5832</v>
      </c>
      <c r="H5" s="153"/>
    </row>
    <row r="6" spans="1:8" ht="13.35" customHeight="1">
      <c r="B6" s="176">
        <v>42491</v>
      </c>
      <c r="C6" s="252">
        <v>400</v>
      </c>
      <c r="D6" s="252">
        <f t="shared" ref="D6:D69" si="0">SUM(C6-E6)</f>
        <v>10</v>
      </c>
      <c r="E6" s="163">
        <v>390</v>
      </c>
      <c r="F6" s="173" t="s">
        <v>3693</v>
      </c>
      <c r="G6" s="162" t="s">
        <v>5832</v>
      </c>
      <c r="H6" s="153"/>
    </row>
    <row r="7" spans="1:8" ht="13.35" customHeight="1">
      <c r="B7" s="176">
        <v>42491</v>
      </c>
      <c r="C7" s="252">
        <v>400</v>
      </c>
      <c r="D7" s="252">
        <f t="shared" si="0"/>
        <v>10</v>
      </c>
      <c r="E7" s="163">
        <v>390</v>
      </c>
      <c r="F7" s="173" t="s">
        <v>3694</v>
      </c>
      <c r="G7" s="162" t="s">
        <v>5832</v>
      </c>
      <c r="H7" s="153"/>
    </row>
    <row r="8" spans="1:8" ht="14.45" customHeight="1">
      <c r="B8" s="176">
        <v>42491</v>
      </c>
      <c r="C8" s="252">
        <v>400</v>
      </c>
      <c r="D8" s="252">
        <f t="shared" si="0"/>
        <v>10</v>
      </c>
      <c r="E8" s="163">
        <v>390</v>
      </c>
      <c r="F8" s="173" t="s">
        <v>3695</v>
      </c>
      <c r="G8" s="162" t="s">
        <v>5832</v>
      </c>
      <c r="H8" s="153"/>
    </row>
    <row r="9" spans="1:8" ht="15" customHeight="1">
      <c r="B9" s="176">
        <v>42491</v>
      </c>
      <c r="C9" s="252">
        <v>5000</v>
      </c>
      <c r="D9" s="252">
        <f t="shared" si="0"/>
        <v>125</v>
      </c>
      <c r="E9" s="163">
        <v>4875</v>
      </c>
      <c r="F9" s="173" t="s">
        <v>3694</v>
      </c>
      <c r="G9" s="162" t="s">
        <v>5833</v>
      </c>
      <c r="H9" s="153"/>
    </row>
    <row r="10" spans="1:8" ht="15" customHeight="1">
      <c r="B10" s="176">
        <v>42491</v>
      </c>
      <c r="C10" s="252">
        <v>50</v>
      </c>
      <c r="D10" s="252">
        <f t="shared" si="0"/>
        <v>1.25</v>
      </c>
      <c r="E10" s="163">
        <v>48.75</v>
      </c>
      <c r="F10" s="173" t="s">
        <v>3696</v>
      </c>
      <c r="G10" s="162" t="s">
        <v>5834</v>
      </c>
      <c r="H10" s="153"/>
    </row>
    <row r="11" spans="1:8" ht="13.35" customHeight="1">
      <c r="B11" s="176">
        <v>42491</v>
      </c>
      <c r="C11" s="252">
        <v>500</v>
      </c>
      <c r="D11" s="252">
        <f t="shared" si="0"/>
        <v>12.5</v>
      </c>
      <c r="E11" s="163">
        <v>487.5</v>
      </c>
      <c r="F11" s="173" t="s">
        <v>3697</v>
      </c>
      <c r="G11" s="162" t="s">
        <v>5835</v>
      </c>
      <c r="H11" s="153"/>
    </row>
    <row r="12" spans="1:8" ht="15" customHeight="1">
      <c r="B12" s="176">
        <v>42491</v>
      </c>
      <c r="C12" s="252">
        <v>290</v>
      </c>
      <c r="D12" s="252">
        <f t="shared" si="0"/>
        <v>7.25</v>
      </c>
      <c r="E12" s="163">
        <v>282.75</v>
      </c>
      <c r="F12" s="173" t="s">
        <v>3692</v>
      </c>
      <c r="G12" s="162" t="s">
        <v>5836</v>
      </c>
      <c r="H12" s="153"/>
    </row>
    <row r="13" spans="1:8" ht="14.45" customHeight="1">
      <c r="B13" s="176">
        <v>42491</v>
      </c>
      <c r="C13" s="252">
        <v>500</v>
      </c>
      <c r="D13" s="252">
        <f t="shared" si="0"/>
        <v>12.5</v>
      </c>
      <c r="E13" s="163">
        <v>487.5</v>
      </c>
      <c r="F13" s="173" t="s">
        <v>3695</v>
      </c>
      <c r="G13" s="162" t="s">
        <v>5837</v>
      </c>
      <c r="H13" s="153"/>
    </row>
    <row r="14" spans="1:8" ht="14.45" customHeight="1">
      <c r="B14" s="176">
        <v>42491</v>
      </c>
      <c r="C14" s="252">
        <v>1000</v>
      </c>
      <c r="D14" s="252">
        <f t="shared" si="0"/>
        <v>27</v>
      </c>
      <c r="E14" s="163">
        <v>973</v>
      </c>
      <c r="F14" s="173" t="s">
        <v>3696</v>
      </c>
      <c r="G14" s="162" t="s">
        <v>4775</v>
      </c>
      <c r="H14" s="153"/>
    </row>
    <row r="15" spans="1:8" ht="14.45" customHeight="1">
      <c r="B15" s="176">
        <v>42491</v>
      </c>
      <c r="C15" s="252">
        <v>100</v>
      </c>
      <c r="D15" s="252">
        <f t="shared" si="0"/>
        <v>3.2000000000000028</v>
      </c>
      <c r="E15" s="163">
        <v>96.8</v>
      </c>
      <c r="F15" s="173" t="s">
        <v>3695</v>
      </c>
      <c r="G15" s="162" t="s">
        <v>5838</v>
      </c>
      <c r="H15" s="153"/>
    </row>
    <row r="16" spans="1:8" ht="15" customHeight="1">
      <c r="B16" s="176">
        <v>42491</v>
      </c>
      <c r="C16" s="252">
        <v>3400</v>
      </c>
      <c r="D16" s="252">
        <f t="shared" si="0"/>
        <v>85</v>
      </c>
      <c r="E16" s="163">
        <v>3315</v>
      </c>
      <c r="F16" s="173" t="s">
        <v>3698</v>
      </c>
      <c r="G16" s="162" t="s">
        <v>5839</v>
      </c>
      <c r="H16" s="153"/>
    </row>
    <row r="17" spans="2:8" ht="14.45" customHeight="1">
      <c r="B17" s="176">
        <v>42491</v>
      </c>
      <c r="C17" s="252">
        <v>3000</v>
      </c>
      <c r="D17" s="252">
        <f t="shared" si="0"/>
        <v>75</v>
      </c>
      <c r="E17" s="163">
        <v>2925</v>
      </c>
      <c r="F17" s="173" t="s">
        <v>3692</v>
      </c>
      <c r="G17" s="162" t="s">
        <v>5840</v>
      </c>
      <c r="H17" s="153"/>
    </row>
    <row r="18" spans="2:8" ht="14.45" customHeight="1">
      <c r="B18" s="176">
        <v>42491</v>
      </c>
      <c r="C18" s="252">
        <v>750</v>
      </c>
      <c r="D18" s="252">
        <f t="shared" si="0"/>
        <v>18.75</v>
      </c>
      <c r="E18" s="163">
        <v>731.25</v>
      </c>
      <c r="F18" s="173" t="s">
        <v>3697</v>
      </c>
      <c r="G18" s="162" t="s">
        <v>5841</v>
      </c>
      <c r="H18" s="153"/>
    </row>
    <row r="19" spans="2:8" ht="13.35" customHeight="1">
      <c r="B19" s="176">
        <v>42491</v>
      </c>
      <c r="C19" s="252">
        <v>1000</v>
      </c>
      <c r="D19" s="252">
        <f t="shared" si="0"/>
        <v>25</v>
      </c>
      <c r="E19" s="163">
        <v>975</v>
      </c>
      <c r="F19" s="173" t="s">
        <v>3697</v>
      </c>
      <c r="G19" s="162" t="s">
        <v>4551</v>
      </c>
      <c r="H19" s="153"/>
    </row>
    <row r="20" spans="2:8" ht="13.35" customHeight="1">
      <c r="B20" s="176">
        <v>42491</v>
      </c>
      <c r="C20" s="252">
        <v>300</v>
      </c>
      <c r="D20" s="252">
        <f t="shared" si="0"/>
        <v>7.5</v>
      </c>
      <c r="E20" s="163">
        <v>292.5</v>
      </c>
      <c r="F20" s="173" t="s">
        <v>3696</v>
      </c>
      <c r="G20" s="162" t="s">
        <v>5842</v>
      </c>
      <c r="H20" s="153"/>
    </row>
    <row r="21" spans="2:8" ht="15" customHeight="1">
      <c r="B21" s="176">
        <v>42491</v>
      </c>
      <c r="C21" s="252">
        <v>3000</v>
      </c>
      <c r="D21" s="252">
        <f t="shared" si="0"/>
        <v>75</v>
      </c>
      <c r="E21" s="163">
        <v>2925</v>
      </c>
      <c r="F21" s="173" t="s">
        <v>3697</v>
      </c>
      <c r="G21" s="162" t="s">
        <v>5843</v>
      </c>
      <c r="H21" s="153"/>
    </row>
    <row r="22" spans="2:8">
      <c r="B22" s="176">
        <v>42491</v>
      </c>
      <c r="C22" s="252">
        <v>1000</v>
      </c>
      <c r="D22" s="252">
        <f t="shared" si="0"/>
        <v>25</v>
      </c>
      <c r="E22" s="163">
        <v>975</v>
      </c>
      <c r="F22" s="173" t="s">
        <v>3692</v>
      </c>
      <c r="G22" s="162" t="s">
        <v>5844</v>
      </c>
      <c r="H22" s="153"/>
    </row>
    <row r="23" spans="2:8" ht="14.45" customHeight="1">
      <c r="B23" s="176">
        <v>42491</v>
      </c>
      <c r="C23" s="252">
        <v>10000</v>
      </c>
      <c r="D23" s="252">
        <f t="shared" si="0"/>
        <v>250</v>
      </c>
      <c r="E23" s="163">
        <v>9750</v>
      </c>
      <c r="F23" s="173" t="s">
        <v>3692</v>
      </c>
      <c r="G23" s="162" t="s">
        <v>3823</v>
      </c>
      <c r="H23" s="153"/>
    </row>
    <row r="24" spans="2:8" ht="15" customHeight="1">
      <c r="B24" s="176">
        <v>42491</v>
      </c>
      <c r="C24" s="252">
        <v>5000</v>
      </c>
      <c r="D24" s="252">
        <f t="shared" si="0"/>
        <v>160</v>
      </c>
      <c r="E24" s="163">
        <v>4840</v>
      </c>
      <c r="F24" s="173" t="s">
        <v>3697</v>
      </c>
      <c r="G24" s="162" t="s">
        <v>5631</v>
      </c>
      <c r="H24" s="153"/>
    </row>
    <row r="25" spans="2:8">
      <c r="B25" s="176">
        <v>42491</v>
      </c>
      <c r="C25" s="252">
        <v>599</v>
      </c>
      <c r="D25" s="252">
        <f t="shared" si="0"/>
        <v>14.980000000000018</v>
      </c>
      <c r="E25" s="163">
        <v>584.02</v>
      </c>
      <c r="F25" s="173" t="s">
        <v>3696</v>
      </c>
      <c r="G25" s="162" t="s">
        <v>5845</v>
      </c>
      <c r="H25" s="153"/>
    </row>
    <row r="26" spans="2:8" ht="14.45" customHeight="1">
      <c r="B26" s="176">
        <v>42492</v>
      </c>
      <c r="C26" s="252">
        <v>386</v>
      </c>
      <c r="D26" s="252">
        <f t="shared" si="0"/>
        <v>9.6499999999999773</v>
      </c>
      <c r="E26" s="163">
        <v>376.35</v>
      </c>
      <c r="F26" s="173" t="s">
        <v>3692</v>
      </c>
      <c r="G26" s="162" t="s">
        <v>3894</v>
      </c>
      <c r="H26" s="153"/>
    </row>
    <row r="27" spans="2:8">
      <c r="B27" s="176">
        <v>42492</v>
      </c>
      <c r="C27" s="252">
        <v>200</v>
      </c>
      <c r="D27" s="252">
        <f t="shared" si="0"/>
        <v>5</v>
      </c>
      <c r="E27" s="163">
        <v>195</v>
      </c>
      <c r="F27" s="173" t="s">
        <v>3697</v>
      </c>
      <c r="G27" s="162" t="s">
        <v>5846</v>
      </c>
      <c r="H27" s="153"/>
    </row>
    <row r="28" spans="2:8">
      <c r="B28" s="176">
        <v>42492</v>
      </c>
      <c r="C28" s="252">
        <v>1000</v>
      </c>
      <c r="D28" s="252">
        <f t="shared" si="0"/>
        <v>25</v>
      </c>
      <c r="E28" s="163">
        <v>975</v>
      </c>
      <c r="F28" s="173" t="s">
        <v>3695</v>
      </c>
      <c r="G28" s="162" t="s">
        <v>5847</v>
      </c>
      <c r="H28" s="153"/>
    </row>
    <row r="29" spans="2:8" ht="15" customHeight="1">
      <c r="B29" s="176">
        <v>42492</v>
      </c>
      <c r="C29" s="252">
        <v>5</v>
      </c>
      <c r="D29" s="252">
        <f t="shared" si="0"/>
        <v>0.12999999999999989</v>
      </c>
      <c r="E29" s="163">
        <v>4.87</v>
      </c>
      <c r="F29" s="173" t="s">
        <v>3697</v>
      </c>
      <c r="G29" s="162" t="s">
        <v>5848</v>
      </c>
      <c r="H29" s="153"/>
    </row>
    <row r="30" spans="2:8">
      <c r="B30" s="176">
        <v>42492</v>
      </c>
      <c r="C30" s="252">
        <v>10000</v>
      </c>
      <c r="D30" s="252">
        <f t="shared" si="0"/>
        <v>250</v>
      </c>
      <c r="E30" s="163">
        <v>9750</v>
      </c>
      <c r="F30" s="173" t="s">
        <v>3697</v>
      </c>
      <c r="G30" s="162" t="s">
        <v>5557</v>
      </c>
      <c r="H30" s="153"/>
    </row>
    <row r="31" spans="2:8" ht="14.45" customHeight="1">
      <c r="B31" s="176">
        <v>42492</v>
      </c>
      <c r="C31" s="252">
        <v>500</v>
      </c>
      <c r="D31" s="252">
        <f t="shared" si="0"/>
        <v>12.5</v>
      </c>
      <c r="E31" s="163">
        <v>487.5</v>
      </c>
      <c r="F31" s="173" t="s">
        <v>3692</v>
      </c>
      <c r="G31" s="162" t="s">
        <v>5849</v>
      </c>
      <c r="H31" s="153"/>
    </row>
    <row r="32" spans="2:8" ht="14.45" customHeight="1">
      <c r="B32" s="176">
        <v>42492</v>
      </c>
      <c r="C32" s="252">
        <v>400</v>
      </c>
      <c r="D32" s="252">
        <f t="shared" si="0"/>
        <v>10</v>
      </c>
      <c r="E32" s="163">
        <v>390</v>
      </c>
      <c r="F32" s="173" t="s">
        <v>3694</v>
      </c>
      <c r="G32" s="162" t="s">
        <v>5849</v>
      </c>
      <c r="H32" s="153"/>
    </row>
    <row r="33" spans="2:8">
      <c r="B33" s="176">
        <v>42492</v>
      </c>
      <c r="C33" s="252">
        <v>500</v>
      </c>
      <c r="D33" s="252">
        <f t="shared" si="0"/>
        <v>12.5</v>
      </c>
      <c r="E33" s="163">
        <v>487.5</v>
      </c>
      <c r="F33" s="173" t="s">
        <v>3698</v>
      </c>
      <c r="G33" s="162" t="s">
        <v>5849</v>
      </c>
      <c r="H33" s="153"/>
    </row>
    <row r="34" spans="2:8" ht="14.45" customHeight="1">
      <c r="B34" s="176">
        <v>42493</v>
      </c>
      <c r="C34" s="252">
        <v>10000</v>
      </c>
      <c r="D34" s="252">
        <f t="shared" si="0"/>
        <v>250</v>
      </c>
      <c r="E34" s="163">
        <v>9750</v>
      </c>
      <c r="F34" s="173" t="s">
        <v>3692</v>
      </c>
      <c r="G34" s="162" t="s">
        <v>5850</v>
      </c>
      <c r="H34" s="153"/>
    </row>
    <row r="35" spans="2:8">
      <c r="B35" s="176">
        <v>42493</v>
      </c>
      <c r="C35" s="252">
        <v>1000</v>
      </c>
      <c r="D35" s="252">
        <f t="shared" si="0"/>
        <v>25</v>
      </c>
      <c r="E35" s="163">
        <v>975</v>
      </c>
      <c r="F35" s="173" t="s">
        <v>3692</v>
      </c>
      <c r="G35" s="162" t="s">
        <v>4572</v>
      </c>
      <c r="H35" s="153"/>
    </row>
    <row r="36" spans="2:8" ht="15" customHeight="1">
      <c r="B36" s="176">
        <v>42493</v>
      </c>
      <c r="C36" s="252">
        <v>1000</v>
      </c>
      <c r="D36" s="252">
        <f t="shared" si="0"/>
        <v>25</v>
      </c>
      <c r="E36" s="163">
        <v>975</v>
      </c>
      <c r="F36" s="173" t="s">
        <v>3697</v>
      </c>
      <c r="G36" s="162" t="s">
        <v>5851</v>
      </c>
      <c r="H36" s="153"/>
    </row>
    <row r="37" spans="2:8" ht="15" customHeight="1">
      <c r="B37" s="176">
        <v>42493</v>
      </c>
      <c r="C37" s="252">
        <v>100</v>
      </c>
      <c r="D37" s="252">
        <f t="shared" si="0"/>
        <v>2.5</v>
      </c>
      <c r="E37" s="163">
        <v>97.5</v>
      </c>
      <c r="F37" s="173" t="s">
        <v>3692</v>
      </c>
      <c r="G37" s="162" t="s">
        <v>5852</v>
      </c>
      <c r="H37" s="153"/>
    </row>
    <row r="38" spans="2:8" ht="15" customHeight="1">
      <c r="B38" s="176">
        <v>42493</v>
      </c>
      <c r="C38" s="252">
        <v>2000</v>
      </c>
      <c r="D38" s="252">
        <f t="shared" si="0"/>
        <v>50</v>
      </c>
      <c r="E38" s="163">
        <v>1950</v>
      </c>
      <c r="F38" s="173" t="s">
        <v>3695</v>
      </c>
      <c r="G38" s="162" t="s">
        <v>4453</v>
      </c>
      <c r="H38" s="153"/>
    </row>
    <row r="39" spans="2:8" ht="14.45" customHeight="1">
      <c r="B39" s="176">
        <v>42493</v>
      </c>
      <c r="C39" s="252">
        <v>5000</v>
      </c>
      <c r="D39" s="252">
        <f t="shared" si="0"/>
        <v>125</v>
      </c>
      <c r="E39" s="163">
        <v>4875</v>
      </c>
      <c r="F39" s="173" t="s">
        <v>3697</v>
      </c>
      <c r="G39" s="162" t="s">
        <v>5592</v>
      </c>
      <c r="H39" s="153"/>
    </row>
    <row r="40" spans="2:8" ht="13.35" customHeight="1">
      <c r="B40" s="176">
        <v>42493</v>
      </c>
      <c r="C40" s="252">
        <v>2000</v>
      </c>
      <c r="D40" s="252">
        <f t="shared" si="0"/>
        <v>50</v>
      </c>
      <c r="E40" s="163">
        <v>1950</v>
      </c>
      <c r="F40" s="173" t="s">
        <v>3694</v>
      </c>
      <c r="G40" s="162" t="s">
        <v>5853</v>
      </c>
      <c r="H40" s="153"/>
    </row>
    <row r="41" spans="2:8" ht="15" customHeight="1">
      <c r="B41" s="176">
        <v>42493</v>
      </c>
      <c r="C41" s="252">
        <v>2000</v>
      </c>
      <c r="D41" s="252">
        <f t="shared" si="0"/>
        <v>50</v>
      </c>
      <c r="E41" s="163">
        <v>1950</v>
      </c>
      <c r="F41" s="173" t="s">
        <v>3695</v>
      </c>
      <c r="G41" s="162" t="s">
        <v>5853</v>
      </c>
      <c r="H41" s="153"/>
    </row>
    <row r="42" spans="2:8" ht="13.35" customHeight="1">
      <c r="B42" s="176">
        <v>42493</v>
      </c>
      <c r="C42" s="252">
        <v>1000</v>
      </c>
      <c r="D42" s="252">
        <f t="shared" si="0"/>
        <v>25</v>
      </c>
      <c r="E42" s="163">
        <v>975</v>
      </c>
      <c r="F42" s="173" t="s">
        <v>3692</v>
      </c>
      <c r="G42" s="162" t="s">
        <v>5854</v>
      </c>
      <c r="H42" s="153"/>
    </row>
    <row r="43" spans="2:8" ht="15" customHeight="1">
      <c r="B43" s="176">
        <v>42493</v>
      </c>
      <c r="C43" s="252">
        <v>10000</v>
      </c>
      <c r="D43" s="252">
        <f t="shared" si="0"/>
        <v>270</v>
      </c>
      <c r="E43" s="163">
        <v>9730</v>
      </c>
      <c r="F43" s="173" t="s">
        <v>3697</v>
      </c>
      <c r="G43" s="162" t="s">
        <v>5855</v>
      </c>
      <c r="H43" s="153"/>
    </row>
    <row r="44" spans="2:8" ht="13.35" customHeight="1">
      <c r="B44" s="176">
        <v>42493</v>
      </c>
      <c r="C44" s="252">
        <v>740</v>
      </c>
      <c r="D44" s="252">
        <f t="shared" si="0"/>
        <v>25.899999999999977</v>
      </c>
      <c r="E44" s="163">
        <v>714.1</v>
      </c>
      <c r="F44" s="173" t="s">
        <v>3692</v>
      </c>
      <c r="G44" s="162" t="s">
        <v>5099</v>
      </c>
      <c r="H44" s="153"/>
    </row>
    <row r="45" spans="2:8" ht="14.45" customHeight="1">
      <c r="B45" s="176">
        <v>42493</v>
      </c>
      <c r="C45" s="252">
        <v>1000</v>
      </c>
      <c r="D45" s="252">
        <f t="shared" si="0"/>
        <v>25</v>
      </c>
      <c r="E45" s="163">
        <v>975</v>
      </c>
      <c r="F45" s="173" t="s">
        <v>3697</v>
      </c>
      <c r="G45" s="162" t="s">
        <v>5856</v>
      </c>
      <c r="H45" s="153"/>
    </row>
    <row r="46" spans="2:8">
      <c r="B46" s="176">
        <v>42493</v>
      </c>
      <c r="C46" s="252">
        <v>500</v>
      </c>
      <c r="D46" s="252">
        <f t="shared" si="0"/>
        <v>12.5</v>
      </c>
      <c r="E46" s="163">
        <v>487.5</v>
      </c>
      <c r="F46" s="173" t="s">
        <v>3697</v>
      </c>
      <c r="G46" s="162" t="s">
        <v>5857</v>
      </c>
      <c r="H46" s="153"/>
    </row>
    <row r="47" spans="2:8" ht="15" customHeight="1">
      <c r="B47" s="176">
        <v>42493</v>
      </c>
      <c r="C47" s="252">
        <v>3000</v>
      </c>
      <c r="D47" s="252">
        <f t="shared" si="0"/>
        <v>75</v>
      </c>
      <c r="E47" s="163">
        <v>2925</v>
      </c>
      <c r="F47" s="173" t="s">
        <v>3697</v>
      </c>
      <c r="G47" s="162" t="s">
        <v>5858</v>
      </c>
      <c r="H47" s="153"/>
    </row>
    <row r="48" spans="2:8" ht="14.45" customHeight="1">
      <c r="B48" s="176">
        <v>42493</v>
      </c>
      <c r="C48" s="252">
        <v>10</v>
      </c>
      <c r="D48" s="252">
        <f t="shared" si="0"/>
        <v>0.25</v>
      </c>
      <c r="E48" s="163">
        <v>9.75</v>
      </c>
      <c r="F48" s="173" t="s">
        <v>3697</v>
      </c>
      <c r="G48" s="162" t="s">
        <v>5848</v>
      </c>
      <c r="H48" s="153"/>
    </row>
    <row r="49" spans="2:8" ht="13.35" customHeight="1">
      <c r="B49" s="176">
        <v>42493</v>
      </c>
      <c r="C49" s="252">
        <v>10</v>
      </c>
      <c r="D49" s="252">
        <f t="shared" si="0"/>
        <v>0.25</v>
      </c>
      <c r="E49" s="163">
        <v>9.75</v>
      </c>
      <c r="F49" s="173" t="s">
        <v>3697</v>
      </c>
      <c r="G49" s="162" t="s">
        <v>5848</v>
      </c>
      <c r="H49" s="153"/>
    </row>
    <row r="50" spans="2:8">
      <c r="B50" s="176">
        <v>42493</v>
      </c>
      <c r="C50" s="252">
        <v>10</v>
      </c>
      <c r="D50" s="252">
        <f t="shared" si="0"/>
        <v>0.25</v>
      </c>
      <c r="E50" s="163">
        <v>9.75</v>
      </c>
      <c r="F50" s="173" t="s">
        <v>3697</v>
      </c>
      <c r="G50" s="162" t="s">
        <v>5848</v>
      </c>
      <c r="H50" s="153"/>
    </row>
    <row r="51" spans="2:8">
      <c r="B51" s="176">
        <v>42493</v>
      </c>
      <c r="C51" s="252">
        <v>10</v>
      </c>
      <c r="D51" s="252">
        <f t="shared" si="0"/>
        <v>0.25</v>
      </c>
      <c r="E51" s="163">
        <v>9.75</v>
      </c>
      <c r="F51" s="173" t="s">
        <v>3697</v>
      </c>
      <c r="G51" s="162" t="s">
        <v>5848</v>
      </c>
      <c r="H51" s="153"/>
    </row>
    <row r="52" spans="2:8">
      <c r="B52" s="176">
        <v>42493</v>
      </c>
      <c r="C52" s="252">
        <v>10</v>
      </c>
      <c r="D52" s="252">
        <f t="shared" si="0"/>
        <v>0.25</v>
      </c>
      <c r="E52" s="163">
        <v>9.75</v>
      </c>
      <c r="F52" s="173" t="s">
        <v>3697</v>
      </c>
      <c r="G52" s="162" t="s">
        <v>5848</v>
      </c>
      <c r="H52" s="153"/>
    </row>
    <row r="53" spans="2:8">
      <c r="B53" s="176">
        <v>42493</v>
      </c>
      <c r="C53" s="252">
        <v>10</v>
      </c>
      <c r="D53" s="252">
        <f t="shared" si="0"/>
        <v>0.25</v>
      </c>
      <c r="E53" s="163">
        <v>9.75</v>
      </c>
      <c r="F53" s="173" t="s">
        <v>3697</v>
      </c>
      <c r="G53" s="162" t="s">
        <v>5848</v>
      </c>
      <c r="H53" s="153"/>
    </row>
    <row r="54" spans="2:8">
      <c r="B54" s="176">
        <v>42493</v>
      </c>
      <c r="C54" s="252">
        <v>10</v>
      </c>
      <c r="D54" s="252">
        <f t="shared" si="0"/>
        <v>0.25</v>
      </c>
      <c r="E54" s="163">
        <v>9.75</v>
      </c>
      <c r="F54" s="173" t="s">
        <v>3697</v>
      </c>
      <c r="G54" s="162" t="s">
        <v>5848</v>
      </c>
      <c r="H54" s="153"/>
    </row>
    <row r="55" spans="2:8">
      <c r="B55" s="176">
        <v>42493</v>
      </c>
      <c r="C55" s="252">
        <v>10</v>
      </c>
      <c r="D55" s="252">
        <f t="shared" si="0"/>
        <v>0.25</v>
      </c>
      <c r="E55" s="163">
        <v>9.75</v>
      </c>
      <c r="F55" s="173" t="s">
        <v>3697</v>
      </c>
      <c r="G55" s="162" t="s">
        <v>5848</v>
      </c>
      <c r="H55" s="153"/>
    </row>
    <row r="56" spans="2:8" ht="14.45" customHeight="1">
      <c r="B56" s="176">
        <v>42493</v>
      </c>
      <c r="C56" s="252">
        <v>10</v>
      </c>
      <c r="D56" s="252">
        <f t="shared" si="0"/>
        <v>0.25</v>
      </c>
      <c r="E56" s="163">
        <v>9.75</v>
      </c>
      <c r="F56" s="173" t="s">
        <v>3697</v>
      </c>
      <c r="G56" s="162" t="s">
        <v>5848</v>
      </c>
      <c r="H56" s="153"/>
    </row>
    <row r="57" spans="2:8" ht="14.45" customHeight="1">
      <c r="B57" s="176">
        <v>42493</v>
      </c>
      <c r="C57" s="252">
        <v>10</v>
      </c>
      <c r="D57" s="252">
        <f t="shared" si="0"/>
        <v>0.25</v>
      </c>
      <c r="E57" s="163">
        <v>9.75</v>
      </c>
      <c r="F57" s="173" t="s">
        <v>3697</v>
      </c>
      <c r="G57" s="162" t="s">
        <v>5848</v>
      </c>
      <c r="H57" s="153"/>
    </row>
    <row r="58" spans="2:8">
      <c r="B58" s="176">
        <v>42493</v>
      </c>
      <c r="C58" s="252">
        <v>5000</v>
      </c>
      <c r="D58" s="252">
        <f t="shared" si="0"/>
        <v>125</v>
      </c>
      <c r="E58" s="163">
        <v>4875</v>
      </c>
      <c r="F58" s="173" t="s">
        <v>3693</v>
      </c>
      <c r="G58" s="162" t="s">
        <v>5859</v>
      </c>
      <c r="H58" s="153"/>
    </row>
    <row r="59" spans="2:8">
      <c r="B59" s="176">
        <v>42494</v>
      </c>
      <c r="C59" s="252">
        <v>1500</v>
      </c>
      <c r="D59" s="252">
        <f t="shared" si="0"/>
        <v>52.5</v>
      </c>
      <c r="E59" s="163">
        <v>1447.5</v>
      </c>
      <c r="F59" s="173" t="s">
        <v>3697</v>
      </c>
      <c r="G59" s="162" t="s">
        <v>5860</v>
      </c>
      <c r="H59" s="153"/>
    </row>
    <row r="60" spans="2:8" ht="14.45" customHeight="1">
      <c r="B60" s="176">
        <v>42494</v>
      </c>
      <c r="C60" s="252">
        <v>400</v>
      </c>
      <c r="D60" s="252">
        <f t="shared" si="0"/>
        <v>10</v>
      </c>
      <c r="E60" s="163">
        <v>390</v>
      </c>
      <c r="F60" s="173" t="s">
        <v>3697</v>
      </c>
      <c r="G60" s="162" t="s">
        <v>5861</v>
      </c>
      <c r="H60" s="153"/>
    </row>
    <row r="61" spans="2:8">
      <c r="B61" s="176">
        <v>42494</v>
      </c>
      <c r="C61" s="252">
        <v>100</v>
      </c>
      <c r="D61" s="252">
        <f t="shared" si="0"/>
        <v>2.5</v>
      </c>
      <c r="E61" s="163">
        <v>97.5</v>
      </c>
      <c r="F61" s="173" t="s">
        <v>3695</v>
      </c>
      <c r="G61" s="162" t="s">
        <v>5862</v>
      </c>
      <c r="H61" s="153"/>
    </row>
    <row r="62" spans="2:8">
      <c r="B62" s="176">
        <v>42494</v>
      </c>
      <c r="C62" s="252">
        <v>100</v>
      </c>
      <c r="D62" s="252">
        <f t="shared" si="0"/>
        <v>2.5</v>
      </c>
      <c r="E62" s="163">
        <v>97.5</v>
      </c>
      <c r="F62" s="173" t="s">
        <v>3696</v>
      </c>
      <c r="G62" s="162" t="s">
        <v>5862</v>
      </c>
      <c r="H62" s="153"/>
    </row>
    <row r="63" spans="2:8" ht="13.35" customHeight="1">
      <c r="B63" s="176">
        <v>42494</v>
      </c>
      <c r="C63" s="252">
        <v>100</v>
      </c>
      <c r="D63" s="252">
        <f t="shared" si="0"/>
        <v>2.5</v>
      </c>
      <c r="E63" s="163">
        <v>97.5</v>
      </c>
      <c r="F63" s="173" t="s">
        <v>3692</v>
      </c>
      <c r="G63" s="162" t="s">
        <v>5862</v>
      </c>
      <c r="H63" s="153"/>
    </row>
    <row r="64" spans="2:8" ht="14.45" customHeight="1">
      <c r="B64" s="176">
        <v>42494</v>
      </c>
      <c r="C64" s="252">
        <v>1000</v>
      </c>
      <c r="D64" s="252">
        <f t="shared" si="0"/>
        <v>25</v>
      </c>
      <c r="E64" s="163">
        <v>975</v>
      </c>
      <c r="F64" s="173" t="s">
        <v>3696</v>
      </c>
      <c r="G64" s="162" t="s">
        <v>5863</v>
      </c>
      <c r="H64" s="153"/>
    </row>
    <row r="65" spans="2:8" ht="14.45" customHeight="1">
      <c r="B65" s="176">
        <v>42494</v>
      </c>
      <c r="C65" s="252">
        <v>280</v>
      </c>
      <c r="D65" s="252">
        <f t="shared" si="0"/>
        <v>8.3999999999999773</v>
      </c>
      <c r="E65" s="163">
        <v>271.60000000000002</v>
      </c>
      <c r="F65" s="173" t="s">
        <v>3697</v>
      </c>
      <c r="G65" s="162" t="s">
        <v>5833</v>
      </c>
      <c r="H65" s="153"/>
    </row>
    <row r="66" spans="2:8" ht="13.35" customHeight="1">
      <c r="B66" s="176">
        <v>42494</v>
      </c>
      <c r="C66" s="252">
        <v>1000</v>
      </c>
      <c r="D66" s="252">
        <f t="shared" si="0"/>
        <v>25</v>
      </c>
      <c r="E66" s="163">
        <v>975</v>
      </c>
      <c r="F66" s="173" t="s">
        <v>3696</v>
      </c>
      <c r="G66" s="162" t="s">
        <v>5864</v>
      </c>
      <c r="H66" s="153"/>
    </row>
    <row r="67" spans="2:8" ht="14.45" customHeight="1">
      <c r="B67" s="176">
        <v>42494</v>
      </c>
      <c r="C67" s="252">
        <v>250</v>
      </c>
      <c r="D67" s="252">
        <f t="shared" si="0"/>
        <v>8.75</v>
      </c>
      <c r="E67" s="163">
        <v>241.25</v>
      </c>
      <c r="F67" s="173" t="s">
        <v>3692</v>
      </c>
      <c r="G67" s="162" t="s">
        <v>5865</v>
      </c>
      <c r="H67" s="153"/>
    </row>
    <row r="68" spans="2:8" ht="14.45" customHeight="1">
      <c r="B68" s="176">
        <v>42494</v>
      </c>
      <c r="C68" s="252">
        <v>100</v>
      </c>
      <c r="D68" s="252">
        <f t="shared" si="0"/>
        <v>2.7000000000000028</v>
      </c>
      <c r="E68" s="163">
        <v>97.3</v>
      </c>
      <c r="F68" s="173" t="s">
        <v>3697</v>
      </c>
      <c r="G68" s="162" t="s">
        <v>5536</v>
      </c>
      <c r="H68" s="153"/>
    </row>
    <row r="69" spans="2:8">
      <c r="B69" s="176">
        <v>42494</v>
      </c>
      <c r="C69" s="252">
        <v>100</v>
      </c>
      <c r="D69" s="252">
        <f t="shared" si="0"/>
        <v>2.7000000000000028</v>
      </c>
      <c r="E69" s="163">
        <v>97.3</v>
      </c>
      <c r="F69" s="173" t="s">
        <v>3697</v>
      </c>
      <c r="G69" s="162" t="s">
        <v>5536</v>
      </c>
      <c r="H69" s="153"/>
    </row>
    <row r="70" spans="2:8" ht="13.35" customHeight="1">
      <c r="B70" s="176">
        <v>42494</v>
      </c>
      <c r="C70" s="252">
        <v>100</v>
      </c>
      <c r="D70" s="252">
        <f t="shared" ref="D70:D133" si="1">SUM(C70-E70)</f>
        <v>2.7000000000000028</v>
      </c>
      <c r="E70" s="163">
        <v>97.3</v>
      </c>
      <c r="F70" s="173" t="s">
        <v>3697</v>
      </c>
      <c r="G70" s="162" t="s">
        <v>5536</v>
      </c>
      <c r="H70" s="153"/>
    </row>
    <row r="71" spans="2:8" ht="14.45" customHeight="1">
      <c r="B71" s="176">
        <v>42494</v>
      </c>
      <c r="C71" s="252">
        <v>100</v>
      </c>
      <c r="D71" s="252">
        <f t="shared" si="1"/>
        <v>2.7000000000000028</v>
      </c>
      <c r="E71" s="163">
        <v>97.3</v>
      </c>
      <c r="F71" s="173" t="s">
        <v>3697</v>
      </c>
      <c r="G71" s="162" t="s">
        <v>5536</v>
      </c>
      <c r="H71" s="153"/>
    </row>
    <row r="72" spans="2:8" ht="14.45" customHeight="1">
      <c r="B72" s="176">
        <v>42494</v>
      </c>
      <c r="C72" s="252">
        <v>100</v>
      </c>
      <c r="D72" s="252">
        <f t="shared" si="1"/>
        <v>2.7000000000000028</v>
      </c>
      <c r="E72" s="163">
        <v>97.3</v>
      </c>
      <c r="F72" s="173" t="s">
        <v>3697</v>
      </c>
      <c r="G72" s="162" t="s">
        <v>5536</v>
      </c>
      <c r="H72" s="153"/>
    </row>
    <row r="73" spans="2:8">
      <c r="B73" s="176">
        <v>42494</v>
      </c>
      <c r="C73" s="252">
        <v>100</v>
      </c>
      <c r="D73" s="252">
        <f t="shared" si="1"/>
        <v>2.7000000000000028</v>
      </c>
      <c r="E73" s="163">
        <v>97.3</v>
      </c>
      <c r="F73" s="173" t="s">
        <v>3697</v>
      </c>
      <c r="G73" s="162" t="s">
        <v>5536</v>
      </c>
      <c r="H73" s="153"/>
    </row>
    <row r="74" spans="2:8" ht="14.45" customHeight="1">
      <c r="B74" s="176">
        <v>42494</v>
      </c>
      <c r="C74" s="252">
        <v>100</v>
      </c>
      <c r="D74" s="252">
        <f t="shared" si="1"/>
        <v>2.7000000000000028</v>
      </c>
      <c r="E74" s="163">
        <v>97.3</v>
      </c>
      <c r="F74" s="173" t="s">
        <v>3697</v>
      </c>
      <c r="G74" s="162" t="s">
        <v>5536</v>
      </c>
      <c r="H74" s="153"/>
    </row>
    <row r="75" spans="2:8" ht="13.35" customHeight="1">
      <c r="B75" s="176">
        <v>42494</v>
      </c>
      <c r="C75" s="252">
        <v>100</v>
      </c>
      <c r="D75" s="252">
        <f t="shared" si="1"/>
        <v>2.7000000000000028</v>
      </c>
      <c r="E75" s="163">
        <v>97.3</v>
      </c>
      <c r="F75" s="173" t="s">
        <v>3697</v>
      </c>
      <c r="G75" s="162" t="s">
        <v>5536</v>
      </c>
      <c r="H75" s="153"/>
    </row>
    <row r="76" spans="2:8" ht="13.35" customHeight="1">
      <c r="B76" s="176">
        <v>42494</v>
      </c>
      <c r="C76" s="252">
        <v>100</v>
      </c>
      <c r="D76" s="252">
        <f t="shared" si="1"/>
        <v>2.7000000000000028</v>
      </c>
      <c r="E76" s="163">
        <v>97.3</v>
      </c>
      <c r="F76" s="173" t="s">
        <v>3697</v>
      </c>
      <c r="G76" s="162" t="s">
        <v>5536</v>
      </c>
      <c r="H76" s="153"/>
    </row>
    <row r="77" spans="2:8" ht="13.35" customHeight="1">
      <c r="B77" s="176">
        <v>42494</v>
      </c>
      <c r="C77" s="252">
        <v>100</v>
      </c>
      <c r="D77" s="252">
        <f t="shared" si="1"/>
        <v>2.7000000000000028</v>
      </c>
      <c r="E77" s="163">
        <v>97.3</v>
      </c>
      <c r="F77" s="173" t="s">
        <v>3697</v>
      </c>
      <c r="G77" s="162" t="s">
        <v>5536</v>
      </c>
      <c r="H77" s="153"/>
    </row>
    <row r="78" spans="2:8" ht="13.35" customHeight="1">
      <c r="B78" s="176">
        <v>42494</v>
      </c>
      <c r="C78" s="252">
        <v>100</v>
      </c>
      <c r="D78" s="252">
        <f t="shared" si="1"/>
        <v>2.7000000000000028</v>
      </c>
      <c r="E78" s="163">
        <v>97.3</v>
      </c>
      <c r="F78" s="173" t="s">
        <v>3697</v>
      </c>
      <c r="G78" s="162" t="s">
        <v>5536</v>
      </c>
      <c r="H78" s="153"/>
    </row>
    <row r="79" spans="2:8" ht="14.45" customHeight="1">
      <c r="B79" s="176">
        <v>42494</v>
      </c>
      <c r="C79" s="252">
        <v>100</v>
      </c>
      <c r="D79" s="252">
        <f t="shared" si="1"/>
        <v>2.7000000000000028</v>
      </c>
      <c r="E79" s="163">
        <v>97.3</v>
      </c>
      <c r="F79" s="173" t="s">
        <v>3697</v>
      </c>
      <c r="G79" s="162" t="s">
        <v>5536</v>
      </c>
      <c r="H79" s="153"/>
    </row>
    <row r="80" spans="2:8" ht="14.45" customHeight="1">
      <c r="B80" s="176">
        <v>42494</v>
      </c>
      <c r="C80" s="252">
        <v>100</v>
      </c>
      <c r="D80" s="252">
        <f t="shared" si="1"/>
        <v>2.7000000000000028</v>
      </c>
      <c r="E80" s="163">
        <v>97.3</v>
      </c>
      <c r="F80" s="173" t="s">
        <v>3697</v>
      </c>
      <c r="G80" s="162" t="s">
        <v>5536</v>
      </c>
      <c r="H80" s="153"/>
    </row>
    <row r="81" spans="2:8">
      <c r="B81" s="176">
        <v>42494</v>
      </c>
      <c r="C81" s="252">
        <v>100</v>
      </c>
      <c r="D81" s="252">
        <f t="shared" si="1"/>
        <v>2.7000000000000028</v>
      </c>
      <c r="E81" s="163">
        <v>97.3</v>
      </c>
      <c r="F81" s="173" t="s">
        <v>3697</v>
      </c>
      <c r="G81" s="162" t="s">
        <v>5536</v>
      </c>
      <c r="H81" s="153"/>
    </row>
    <row r="82" spans="2:8" ht="14.45" customHeight="1">
      <c r="B82" s="176">
        <v>42494</v>
      </c>
      <c r="C82" s="252">
        <v>5000</v>
      </c>
      <c r="D82" s="252">
        <f t="shared" si="1"/>
        <v>160</v>
      </c>
      <c r="E82" s="163">
        <v>4840</v>
      </c>
      <c r="F82" s="173" t="s">
        <v>3697</v>
      </c>
      <c r="G82" s="162" t="s">
        <v>5866</v>
      </c>
      <c r="H82" s="153"/>
    </row>
    <row r="83" spans="2:8">
      <c r="B83" s="176">
        <v>42494</v>
      </c>
      <c r="C83" s="252">
        <v>2000</v>
      </c>
      <c r="D83" s="252">
        <f t="shared" si="1"/>
        <v>50</v>
      </c>
      <c r="E83" s="163">
        <v>1950</v>
      </c>
      <c r="F83" s="173" t="s">
        <v>3697</v>
      </c>
      <c r="G83" s="162" t="s">
        <v>5867</v>
      </c>
      <c r="H83" s="153"/>
    </row>
    <row r="84" spans="2:8">
      <c r="B84" s="176">
        <v>42494</v>
      </c>
      <c r="C84" s="252">
        <v>5000</v>
      </c>
      <c r="D84" s="252">
        <f t="shared" si="1"/>
        <v>125</v>
      </c>
      <c r="E84" s="163">
        <v>4875</v>
      </c>
      <c r="F84" s="173" t="s">
        <v>3693</v>
      </c>
      <c r="G84" s="162" t="s">
        <v>5868</v>
      </c>
      <c r="H84" s="153"/>
    </row>
    <row r="85" spans="2:8" ht="14.45" customHeight="1">
      <c r="B85" s="176">
        <v>42494</v>
      </c>
      <c r="C85" s="252">
        <v>10</v>
      </c>
      <c r="D85" s="252">
        <f t="shared" si="1"/>
        <v>0.25</v>
      </c>
      <c r="E85" s="163">
        <v>9.75</v>
      </c>
      <c r="F85" s="173" t="s">
        <v>3697</v>
      </c>
      <c r="G85" s="162" t="s">
        <v>5848</v>
      </c>
      <c r="H85" s="153"/>
    </row>
    <row r="86" spans="2:8" ht="13.35" customHeight="1">
      <c r="B86" s="176">
        <v>42494</v>
      </c>
      <c r="C86" s="252">
        <v>10</v>
      </c>
      <c r="D86" s="252">
        <f t="shared" si="1"/>
        <v>0.25</v>
      </c>
      <c r="E86" s="163">
        <v>9.75</v>
      </c>
      <c r="F86" s="173" t="s">
        <v>3697</v>
      </c>
      <c r="G86" s="162" t="s">
        <v>5848</v>
      </c>
      <c r="H86" s="153"/>
    </row>
    <row r="87" spans="2:8">
      <c r="B87" s="176">
        <v>42494</v>
      </c>
      <c r="C87" s="252">
        <v>10</v>
      </c>
      <c r="D87" s="252">
        <f t="shared" si="1"/>
        <v>0.25</v>
      </c>
      <c r="E87" s="163">
        <v>9.75</v>
      </c>
      <c r="F87" s="173" t="s">
        <v>3697</v>
      </c>
      <c r="G87" s="162" t="s">
        <v>5848</v>
      </c>
      <c r="H87" s="153"/>
    </row>
    <row r="88" spans="2:8">
      <c r="B88" s="176">
        <v>42494</v>
      </c>
      <c r="C88" s="252">
        <v>10</v>
      </c>
      <c r="D88" s="252">
        <f t="shared" si="1"/>
        <v>0.25</v>
      </c>
      <c r="E88" s="163">
        <v>9.75</v>
      </c>
      <c r="F88" s="173" t="s">
        <v>3697</v>
      </c>
      <c r="G88" s="162" t="s">
        <v>5848</v>
      </c>
      <c r="H88" s="153"/>
    </row>
    <row r="89" spans="2:8">
      <c r="B89" s="176">
        <v>42494</v>
      </c>
      <c r="C89" s="252">
        <v>10</v>
      </c>
      <c r="D89" s="252">
        <f t="shared" si="1"/>
        <v>0.25</v>
      </c>
      <c r="E89" s="163">
        <v>9.75</v>
      </c>
      <c r="F89" s="173" t="s">
        <v>3697</v>
      </c>
      <c r="G89" s="162" t="s">
        <v>5848</v>
      </c>
      <c r="H89" s="153"/>
    </row>
    <row r="90" spans="2:8">
      <c r="B90" s="176">
        <v>42494</v>
      </c>
      <c r="C90" s="252">
        <v>10</v>
      </c>
      <c r="D90" s="252">
        <f t="shared" si="1"/>
        <v>0.25</v>
      </c>
      <c r="E90" s="163">
        <v>9.75</v>
      </c>
      <c r="F90" s="173" t="s">
        <v>3697</v>
      </c>
      <c r="G90" s="162" t="s">
        <v>5848</v>
      </c>
      <c r="H90" s="153"/>
    </row>
    <row r="91" spans="2:8" ht="13.35" customHeight="1">
      <c r="B91" s="176">
        <v>42494</v>
      </c>
      <c r="C91" s="252">
        <v>10</v>
      </c>
      <c r="D91" s="252">
        <f t="shared" si="1"/>
        <v>0.25</v>
      </c>
      <c r="E91" s="163">
        <v>9.75</v>
      </c>
      <c r="F91" s="173" t="s">
        <v>3697</v>
      </c>
      <c r="G91" s="162" t="s">
        <v>5848</v>
      </c>
      <c r="H91" s="153"/>
    </row>
    <row r="92" spans="2:8">
      <c r="B92" s="176">
        <v>42494</v>
      </c>
      <c r="C92" s="252">
        <v>10</v>
      </c>
      <c r="D92" s="252">
        <f t="shared" si="1"/>
        <v>0.25</v>
      </c>
      <c r="E92" s="163">
        <v>9.75</v>
      </c>
      <c r="F92" s="173" t="s">
        <v>3697</v>
      </c>
      <c r="G92" s="162" t="s">
        <v>5848</v>
      </c>
      <c r="H92" s="153"/>
    </row>
    <row r="93" spans="2:8" ht="14.45" customHeight="1">
      <c r="B93" s="176">
        <v>42494</v>
      </c>
      <c r="C93" s="252">
        <v>10</v>
      </c>
      <c r="D93" s="252">
        <f t="shared" si="1"/>
        <v>0.25</v>
      </c>
      <c r="E93" s="163">
        <v>9.75</v>
      </c>
      <c r="F93" s="173" t="s">
        <v>3697</v>
      </c>
      <c r="G93" s="162" t="s">
        <v>5848</v>
      </c>
      <c r="H93" s="153"/>
    </row>
    <row r="94" spans="2:8">
      <c r="B94" s="176">
        <v>42494</v>
      </c>
      <c r="C94" s="252">
        <v>10</v>
      </c>
      <c r="D94" s="252">
        <f t="shared" si="1"/>
        <v>0.25</v>
      </c>
      <c r="E94" s="163">
        <v>9.75</v>
      </c>
      <c r="F94" s="173" t="s">
        <v>3697</v>
      </c>
      <c r="G94" s="162" t="s">
        <v>5848</v>
      </c>
      <c r="H94" s="153"/>
    </row>
    <row r="95" spans="2:8">
      <c r="B95" s="176">
        <v>42494</v>
      </c>
      <c r="C95" s="252">
        <v>10</v>
      </c>
      <c r="D95" s="252">
        <f t="shared" si="1"/>
        <v>0.25</v>
      </c>
      <c r="E95" s="163">
        <v>9.75</v>
      </c>
      <c r="F95" s="173" t="s">
        <v>3697</v>
      </c>
      <c r="G95" s="162" t="s">
        <v>5848</v>
      </c>
      <c r="H95" s="153"/>
    </row>
    <row r="96" spans="2:8" ht="13.35" customHeight="1">
      <c r="B96" s="176">
        <v>42494</v>
      </c>
      <c r="C96" s="252">
        <v>10</v>
      </c>
      <c r="D96" s="252">
        <f t="shared" si="1"/>
        <v>0.25</v>
      </c>
      <c r="E96" s="163">
        <v>9.75</v>
      </c>
      <c r="F96" s="173" t="s">
        <v>3697</v>
      </c>
      <c r="G96" s="162" t="s">
        <v>5848</v>
      </c>
      <c r="H96" s="153"/>
    </row>
    <row r="97" spans="2:8" ht="14.45" customHeight="1">
      <c r="B97" s="176">
        <v>42494</v>
      </c>
      <c r="C97" s="252">
        <v>1000</v>
      </c>
      <c r="D97" s="252">
        <f t="shared" si="1"/>
        <v>25</v>
      </c>
      <c r="E97" s="163">
        <v>975</v>
      </c>
      <c r="F97" s="173" t="s">
        <v>3697</v>
      </c>
      <c r="G97" s="162" t="s">
        <v>5869</v>
      </c>
      <c r="H97" s="153"/>
    </row>
    <row r="98" spans="2:8">
      <c r="B98" s="176">
        <v>42495</v>
      </c>
      <c r="C98" s="252">
        <v>1050</v>
      </c>
      <c r="D98" s="252">
        <f t="shared" si="1"/>
        <v>26.25</v>
      </c>
      <c r="E98" s="163">
        <v>1023.75</v>
      </c>
      <c r="F98" s="173" t="s">
        <v>3697</v>
      </c>
      <c r="G98" s="162" t="s">
        <v>5486</v>
      </c>
      <c r="H98" s="153"/>
    </row>
    <row r="99" spans="2:8">
      <c r="B99" s="176">
        <v>42495</v>
      </c>
      <c r="C99" s="252">
        <v>100</v>
      </c>
      <c r="D99" s="252">
        <f t="shared" si="1"/>
        <v>5.5</v>
      </c>
      <c r="E99" s="163">
        <v>94.5</v>
      </c>
      <c r="F99" s="173" t="s">
        <v>3692</v>
      </c>
      <c r="G99" s="162" t="s">
        <v>5870</v>
      </c>
      <c r="H99" s="153"/>
    </row>
    <row r="100" spans="2:8" ht="13.35" customHeight="1">
      <c r="B100" s="176">
        <v>42495</v>
      </c>
      <c r="C100" s="252">
        <v>3000</v>
      </c>
      <c r="D100" s="252">
        <f t="shared" si="1"/>
        <v>75</v>
      </c>
      <c r="E100" s="163">
        <v>2925</v>
      </c>
      <c r="F100" s="173" t="s">
        <v>3692</v>
      </c>
      <c r="G100" s="162" t="s">
        <v>5871</v>
      </c>
      <c r="H100" s="153"/>
    </row>
    <row r="101" spans="2:8" ht="14.45" customHeight="1">
      <c r="B101" s="176">
        <v>42495</v>
      </c>
      <c r="C101" s="252">
        <v>100</v>
      </c>
      <c r="D101" s="252">
        <f t="shared" si="1"/>
        <v>2.7000000000000028</v>
      </c>
      <c r="E101" s="163">
        <v>97.3</v>
      </c>
      <c r="F101" s="173" t="s">
        <v>3692</v>
      </c>
      <c r="G101" s="162" t="s">
        <v>5872</v>
      </c>
      <c r="H101" s="153"/>
    </row>
    <row r="102" spans="2:8">
      <c r="B102" s="176">
        <v>42495</v>
      </c>
      <c r="C102" s="252">
        <v>10780</v>
      </c>
      <c r="D102" s="252">
        <f t="shared" si="1"/>
        <v>344.95999999999913</v>
      </c>
      <c r="E102" s="163">
        <v>10435.040000000001</v>
      </c>
      <c r="F102" s="173" t="s">
        <v>3697</v>
      </c>
      <c r="G102" s="162" t="s">
        <v>5873</v>
      </c>
      <c r="H102" s="153"/>
    </row>
    <row r="103" spans="2:8">
      <c r="B103" s="176">
        <v>42495</v>
      </c>
      <c r="C103" s="252">
        <v>1000</v>
      </c>
      <c r="D103" s="252">
        <f t="shared" si="1"/>
        <v>25</v>
      </c>
      <c r="E103" s="163">
        <v>975</v>
      </c>
      <c r="F103" s="173" t="s">
        <v>3692</v>
      </c>
      <c r="G103" s="162" t="s">
        <v>5830</v>
      </c>
      <c r="H103" s="153"/>
    </row>
    <row r="104" spans="2:8">
      <c r="B104" s="176">
        <v>42495</v>
      </c>
      <c r="C104" s="252">
        <v>500</v>
      </c>
      <c r="D104" s="252">
        <f t="shared" si="1"/>
        <v>12.5</v>
      </c>
      <c r="E104" s="163">
        <v>487.5</v>
      </c>
      <c r="F104" s="173" t="s">
        <v>3697</v>
      </c>
      <c r="G104" s="162" t="s">
        <v>5874</v>
      </c>
      <c r="H104" s="153"/>
    </row>
    <row r="105" spans="2:8">
      <c r="B105" s="176">
        <v>42495</v>
      </c>
      <c r="C105" s="252">
        <v>40</v>
      </c>
      <c r="D105" s="252">
        <f t="shared" si="1"/>
        <v>1</v>
      </c>
      <c r="E105" s="163">
        <v>39</v>
      </c>
      <c r="F105" s="173" t="s">
        <v>3692</v>
      </c>
      <c r="G105" s="162" t="s">
        <v>5875</v>
      </c>
      <c r="H105" s="153"/>
    </row>
    <row r="106" spans="2:8">
      <c r="B106" s="176">
        <v>42495</v>
      </c>
      <c r="C106" s="252">
        <v>90</v>
      </c>
      <c r="D106" s="252">
        <f t="shared" si="1"/>
        <v>2.25</v>
      </c>
      <c r="E106" s="163">
        <v>87.75</v>
      </c>
      <c r="F106" s="173" t="s">
        <v>3692</v>
      </c>
      <c r="G106" s="162" t="s">
        <v>5875</v>
      </c>
      <c r="H106" s="153"/>
    </row>
    <row r="107" spans="2:8" ht="14.45" customHeight="1">
      <c r="B107" s="176">
        <v>42495</v>
      </c>
      <c r="C107" s="252">
        <v>1000</v>
      </c>
      <c r="D107" s="252">
        <f t="shared" si="1"/>
        <v>25</v>
      </c>
      <c r="E107" s="163">
        <v>975</v>
      </c>
      <c r="F107" s="173" t="s">
        <v>3694</v>
      </c>
      <c r="G107" s="162" t="s">
        <v>3853</v>
      </c>
      <c r="H107" s="153"/>
    </row>
    <row r="108" spans="2:8" ht="13.35" customHeight="1">
      <c r="B108" s="176">
        <v>42495</v>
      </c>
      <c r="C108" s="252">
        <v>2000</v>
      </c>
      <c r="D108" s="252">
        <f t="shared" si="1"/>
        <v>50</v>
      </c>
      <c r="E108" s="163">
        <v>1950</v>
      </c>
      <c r="F108" s="173" t="s">
        <v>3692</v>
      </c>
      <c r="G108" s="162" t="s">
        <v>4545</v>
      </c>
      <c r="H108" s="153"/>
    </row>
    <row r="109" spans="2:8" ht="14.45" customHeight="1">
      <c r="B109" s="176">
        <v>42495</v>
      </c>
      <c r="C109" s="252">
        <v>500</v>
      </c>
      <c r="D109" s="252">
        <f t="shared" si="1"/>
        <v>13.5</v>
      </c>
      <c r="E109" s="163">
        <v>486.5</v>
      </c>
      <c r="F109" s="173" t="s">
        <v>3697</v>
      </c>
      <c r="G109" s="162" t="s">
        <v>5876</v>
      </c>
      <c r="H109" s="153"/>
    </row>
    <row r="110" spans="2:8">
      <c r="B110" s="176">
        <v>42495</v>
      </c>
      <c r="C110" s="252">
        <v>5525</v>
      </c>
      <c r="D110" s="252">
        <f t="shared" si="1"/>
        <v>138.13000000000011</v>
      </c>
      <c r="E110" s="163">
        <v>5386.87</v>
      </c>
      <c r="F110" s="173" t="s">
        <v>3697</v>
      </c>
      <c r="G110" s="162" t="s">
        <v>5877</v>
      </c>
      <c r="H110" s="153"/>
    </row>
    <row r="111" spans="2:8">
      <c r="B111" s="176">
        <v>42496</v>
      </c>
      <c r="C111" s="252">
        <v>1500</v>
      </c>
      <c r="D111" s="252">
        <f t="shared" si="1"/>
        <v>40.5</v>
      </c>
      <c r="E111" s="163">
        <v>1459.5</v>
      </c>
      <c r="F111" s="173" t="s">
        <v>3697</v>
      </c>
      <c r="G111" s="162" t="s">
        <v>5878</v>
      </c>
      <c r="H111" s="153"/>
    </row>
    <row r="112" spans="2:8">
      <c r="B112" s="176">
        <v>42496</v>
      </c>
      <c r="C112" s="252">
        <v>800</v>
      </c>
      <c r="D112" s="252">
        <f t="shared" si="1"/>
        <v>20</v>
      </c>
      <c r="E112" s="163">
        <v>780</v>
      </c>
      <c r="F112" s="173" t="s">
        <v>3699</v>
      </c>
      <c r="G112" s="162" t="s">
        <v>5633</v>
      </c>
      <c r="H112" s="153"/>
    </row>
    <row r="113" spans="2:8">
      <c r="B113" s="176">
        <v>42496</v>
      </c>
      <c r="C113" s="252">
        <v>500</v>
      </c>
      <c r="D113" s="252">
        <f t="shared" si="1"/>
        <v>12.5</v>
      </c>
      <c r="E113" s="163">
        <v>487.5</v>
      </c>
      <c r="F113" s="173" t="s">
        <v>3697</v>
      </c>
      <c r="G113" s="162" t="s">
        <v>5879</v>
      </c>
      <c r="H113" s="153"/>
    </row>
    <row r="114" spans="2:8">
      <c r="B114" s="176">
        <v>42496</v>
      </c>
      <c r="C114" s="252">
        <v>1100</v>
      </c>
      <c r="D114" s="252">
        <f t="shared" si="1"/>
        <v>27.5</v>
      </c>
      <c r="E114" s="163">
        <v>1072.5</v>
      </c>
      <c r="F114" s="173" t="s">
        <v>3692</v>
      </c>
      <c r="G114" s="162" t="s">
        <v>3718</v>
      </c>
      <c r="H114" s="153"/>
    </row>
    <row r="115" spans="2:8">
      <c r="B115" s="176">
        <v>42496</v>
      </c>
      <c r="C115" s="252">
        <v>1000</v>
      </c>
      <c r="D115" s="252">
        <f t="shared" si="1"/>
        <v>25</v>
      </c>
      <c r="E115" s="163">
        <v>975</v>
      </c>
      <c r="F115" s="173" t="s">
        <v>3697</v>
      </c>
      <c r="G115" s="162" t="s">
        <v>5880</v>
      </c>
      <c r="H115" s="153"/>
    </row>
    <row r="116" spans="2:8">
      <c r="B116" s="176">
        <v>42496</v>
      </c>
      <c r="C116" s="252">
        <v>400</v>
      </c>
      <c r="D116" s="252">
        <f t="shared" si="1"/>
        <v>10</v>
      </c>
      <c r="E116" s="163">
        <v>390</v>
      </c>
      <c r="F116" s="173" t="s">
        <v>3697</v>
      </c>
      <c r="G116" s="162" t="s">
        <v>5881</v>
      </c>
      <c r="H116" s="153"/>
    </row>
    <row r="117" spans="2:8">
      <c r="B117" s="176">
        <v>42496</v>
      </c>
      <c r="C117" s="252">
        <v>250</v>
      </c>
      <c r="D117" s="252">
        <f t="shared" si="1"/>
        <v>8.75</v>
      </c>
      <c r="E117" s="163">
        <v>241.25</v>
      </c>
      <c r="F117" s="173" t="s">
        <v>3692</v>
      </c>
      <c r="G117" s="162" t="s">
        <v>4671</v>
      </c>
      <c r="H117" s="153"/>
    </row>
    <row r="118" spans="2:8">
      <c r="B118" s="176">
        <v>42496</v>
      </c>
      <c r="C118" s="252">
        <v>500</v>
      </c>
      <c r="D118" s="252">
        <f t="shared" si="1"/>
        <v>12.5</v>
      </c>
      <c r="E118" s="163">
        <v>487.5</v>
      </c>
      <c r="F118" s="173" t="s">
        <v>3700</v>
      </c>
      <c r="G118" s="162" t="s">
        <v>5875</v>
      </c>
      <c r="H118" s="153"/>
    </row>
    <row r="119" spans="2:8">
      <c r="B119" s="176">
        <v>42496</v>
      </c>
      <c r="C119" s="252">
        <v>1000</v>
      </c>
      <c r="D119" s="252">
        <f t="shared" si="1"/>
        <v>32</v>
      </c>
      <c r="E119" s="163">
        <v>968</v>
      </c>
      <c r="F119" s="173" t="s">
        <v>3699</v>
      </c>
      <c r="G119" s="162" t="s">
        <v>4941</v>
      </c>
      <c r="H119" s="153"/>
    </row>
    <row r="120" spans="2:8">
      <c r="B120" s="176">
        <v>42496</v>
      </c>
      <c r="C120" s="252">
        <v>1500</v>
      </c>
      <c r="D120" s="252">
        <f t="shared" si="1"/>
        <v>48</v>
      </c>
      <c r="E120" s="163">
        <v>1452</v>
      </c>
      <c r="F120" s="173" t="s">
        <v>3700</v>
      </c>
      <c r="G120" s="162" t="s">
        <v>5882</v>
      </c>
      <c r="H120" s="153"/>
    </row>
    <row r="121" spans="2:8">
      <c r="B121" s="176">
        <v>42496</v>
      </c>
      <c r="C121" s="252">
        <v>500</v>
      </c>
      <c r="D121" s="252">
        <f t="shared" si="1"/>
        <v>12.5</v>
      </c>
      <c r="E121" s="163">
        <v>487.5</v>
      </c>
      <c r="F121" s="173" t="s">
        <v>3694</v>
      </c>
      <c r="G121" s="162" t="s">
        <v>5883</v>
      </c>
      <c r="H121" s="153"/>
    </row>
    <row r="122" spans="2:8">
      <c r="B122" s="176">
        <v>42496</v>
      </c>
      <c r="C122" s="252">
        <v>1000</v>
      </c>
      <c r="D122" s="252">
        <f t="shared" si="1"/>
        <v>25</v>
      </c>
      <c r="E122" s="163">
        <v>975</v>
      </c>
      <c r="F122" s="173" t="s">
        <v>3697</v>
      </c>
      <c r="G122" s="162" t="s">
        <v>5884</v>
      </c>
      <c r="H122" s="153"/>
    </row>
    <row r="123" spans="2:8">
      <c r="B123" s="176">
        <v>42496</v>
      </c>
      <c r="C123" s="252">
        <v>500</v>
      </c>
      <c r="D123" s="252">
        <f t="shared" si="1"/>
        <v>12.5</v>
      </c>
      <c r="E123" s="163">
        <v>487.5</v>
      </c>
      <c r="F123" s="173" t="s">
        <v>3694</v>
      </c>
      <c r="G123" s="162" t="s">
        <v>5885</v>
      </c>
      <c r="H123" s="153"/>
    </row>
    <row r="124" spans="2:8">
      <c r="B124" s="176">
        <v>42496</v>
      </c>
      <c r="C124" s="252">
        <v>100</v>
      </c>
      <c r="D124" s="252">
        <f t="shared" si="1"/>
        <v>2.5</v>
      </c>
      <c r="E124" s="163">
        <v>97.5</v>
      </c>
      <c r="F124" s="173" t="s">
        <v>3699</v>
      </c>
      <c r="G124" s="162" t="s">
        <v>5834</v>
      </c>
      <c r="H124" s="153"/>
    </row>
    <row r="125" spans="2:8">
      <c r="B125" s="176">
        <v>42496</v>
      </c>
      <c r="C125" s="252">
        <v>500</v>
      </c>
      <c r="D125" s="252">
        <f t="shared" si="1"/>
        <v>12.5</v>
      </c>
      <c r="E125" s="163">
        <v>487.5</v>
      </c>
      <c r="F125" s="173" t="s">
        <v>3697</v>
      </c>
      <c r="G125" s="162" t="s">
        <v>5886</v>
      </c>
      <c r="H125" s="153"/>
    </row>
    <row r="126" spans="2:8">
      <c r="B126" s="176">
        <v>42496</v>
      </c>
      <c r="C126" s="252">
        <v>1000</v>
      </c>
      <c r="D126" s="252">
        <f t="shared" si="1"/>
        <v>25</v>
      </c>
      <c r="E126" s="163">
        <v>975</v>
      </c>
      <c r="F126" s="173" t="s">
        <v>3692</v>
      </c>
      <c r="G126" s="162" t="s">
        <v>4548</v>
      </c>
      <c r="H126" s="153"/>
    </row>
    <row r="127" spans="2:8">
      <c r="B127" s="176">
        <v>42496</v>
      </c>
      <c r="C127" s="252">
        <v>3000</v>
      </c>
      <c r="D127" s="252">
        <f t="shared" si="1"/>
        <v>96</v>
      </c>
      <c r="E127" s="163">
        <v>2904</v>
      </c>
      <c r="F127" s="173" t="s">
        <v>3692</v>
      </c>
      <c r="G127" s="162" t="s">
        <v>5561</v>
      </c>
      <c r="H127" s="153"/>
    </row>
    <row r="128" spans="2:8">
      <c r="B128" s="176">
        <v>42496</v>
      </c>
      <c r="C128" s="252">
        <v>3000</v>
      </c>
      <c r="D128" s="252">
        <f t="shared" si="1"/>
        <v>96</v>
      </c>
      <c r="E128" s="163">
        <v>2904</v>
      </c>
      <c r="F128" s="173" t="s">
        <v>3692</v>
      </c>
      <c r="G128" s="162" t="s">
        <v>5561</v>
      </c>
      <c r="H128" s="153"/>
    </row>
    <row r="129" spans="2:8">
      <c r="B129" s="176">
        <v>42496</v>
      </c>
      <c r="C129" s="252">
        <v>500</v>
      </c>
      <c r="D129" s="252">
        <f t="shared" si="1"/>
        <v>12.5</v>
      </c>
      <c r="E129" s="163">
        <v>487.5</v>
      </c>
      <c r="F129" s="173" t="s">
        <v>3697</v>
      </c>
      <c r="G129" s="162" t="s">
        <v>5887</v>
      </c>
      <c r="H129" s="153"/>
    </row>
    <row r="130" spans="2:8">
      <c r="B130" s="176">
        <v>42496</v>
      </c>
      <c r="C130" s="252">
        <v>300</v>
      </c>
      <c r="D130" s="252">
        <f t="shared" si="1"/>
        <v>7.5</v>
      </c>
      <c r="E130" s="163">
        <v>292.5</v>
      </c>
      <c r="F130" s="173" t="s">
        <v>3695</v>
      </c>
      <c r="G130" s="162" t="s">
        <v>5888</v>
      </c>
      <c r="H130" s="153"/>
    </row>
    <row r="131" spans="2:8">
      <c r="B131" s="176">
        <v>42496</v>
      </c>
      <c r="C131" s="252">
        <v>20000</v>
      </c>
      <c r="D131" s="252">
        <f t="shared" si="1"/>
        <v>540</v>
      </c>
      <c r="E131" s="163">
        <v>19460</v>
      </c>
      <c r="F131" s="173" t="s">
        <v>3697</v>
      </c>
      <c r="G131" s="162" t="s">
        <v>5889</v>
      </c>
      <c r="H131" s="153"/>
    </row>
    <row r="132" spans="2:8">
      <c r="B132" s="176">
        <v>42496</v>
      </c>
      <c r="C132" s="252">
        <v>1000</v>
      </c>
      <c r="D132" s="252">
        <f t="shared" si="1"/>
        <v>25</v>
      </c>
      <c r="E132" s="163">
        <v>975</v>
      </c>
      <c r="F132" s="173" t="s">
        <v>3694</v>
      </c>
      <c r="G132" s="162" t="s">
        <v>5890</v>
      </c>
      <c r="H132" s="153"/>
    </row>
    <row r="133" spans="2:8">
      <c r="B133" s="176">
        <v>42496</v>
      </c>
      <c r="C133" s="252">
        <v>500</v>
      </c>
      <c r="D133" s="252">
        <f t="shared" si="1"/>
        <v>12.5</v>
      </c>
      <c r="E133" s="163">
        <v>487.5</v>
      </c>
      <c r="F133" s="173" t="s">
        <v>3697</v>
      </c>
      <c r="G133" s="162" t="s">
        <v>5891</v>
      </c>
      <c r="H133" s="153"/>
    </row>
    <row r="134" spans="2:8">
      <c r="B134" s="176">
        <v>42496</v>
      </c>
      <c r="C134" s="252">
        <v>200</v>
      </c>
      <c r="D134" s="252">
        <f t="shared" ref="D134:D197" si="2">SUM(C134-E134)</f>
        <v>6.4000000000000057</v>
      </c>
      <c r="E134" s="163">
        <v>193.6</v>
      </c>
      <c r="F134" s="173" t="s">
        <v>3697</v>
      </c>
      <c r="G134" s="162" t="s">
        <v>5892</v>
      </c>
      <c r="H134" s="153"/>
    </row>
    <row r="135" spans="2:8">
      <c r="B135" s="176">
        <v>42496</v>
      </c>
      <c r="C135" s="252">
        <v>2000</v>
      </c>
      <c r="D135" s="252">
        <f t="shared" si="2"/>
        <v>50</v>
      </c>
      <c r="E135" s="163">
        <v>1950</v>
      </c>
      <c r="F135" s="173" t="s">
        <v>3700</v>
      </c>
      <c r="G135" s="162" t="s">
        <v>5893</v>
      </c>
      <c r="H135" s="153"/>
    </row>
    <row r="136" spans="2:8">
      <c r="B136" s="176">
        <v>42496</v>
      </c>
      <c r="C136" s="252">
        <v>1000</v>
      </c>
      <c r="D136" s="252">
        <f t="shared" si="2"/>
        <v>25</v>
      </c>
      <c r="E136" s="163">
        <v>975</v>
      </c>
      <c r="F136" s="173" t="s">
        <v>3697</v>
      </c>
      <c r="G136" s="162" t="s">
        <v>5894</v>
      </c>
      <c r="H136" s="153"/>
    </row>
    <row r="137" spans="2:8">
      <c r="B137" s="176">
        <v>42496</v>
      </c>
      <c r="C137" s="252">
        <v>300</v>
      </c>
      <c r="D137" s="252">
        <f t="shared" si="2"/>
        <v>9</v>
      </c>
      <c r="E137" s="163">
        <v>291</v>
      </c>
      <c r="F137" s="173" t="s">
        <v>3693</v>
      </c>
      <c r="G137" s="162" t="s">
        <v>5895</v>
      </c>
      <c r="H137" s="153"/>
    </row>
    <row r="138" spans="2:8">
      <c r="B138" s="176">
        <v>42496</v>
      </c>
      <c r="C138" s="252">
        <v>200</v>
      </c>
      <c r="D138" s="252">
        <f t="shared" si="2"/>
        <v>6</v>
      </c>
      <c r="E138" s="163">
        <v>194</v>
      </c>
      <c r="F138" s="173" t="s">
        <v>3701</v>
      </c>
      <c r="G138" s="162" t="s">
        <v>5895</v>
      </c>
      <c r="H138" s="153"/>
    </row>
    <row r="139" spans="2:8">
      <c r="B139" s="176">
        <v>42496</v>
      </c>
      <c r="C139" s="252">
        <v>500</v>
      </c>
      <c r="D139" s="252">
        <f t="shared" si="2"/>
        <v>12.5</v>
      </c>
      <c r="E139" s="163">
        <v>487.5</v>
      </c>
      <c r="F139" s="173" t="s">
        <v>3695</v>
      </c>
      <c r="G139" s="162" t="s">
        <v>5896</v>
      </c>
      <c r="H139" s="153"/>
    </row>
    <row r="140" spans="2:8">
      <c r="B140" s="176">
        <v>42496</v>
      </c>
      <c r="C140" s="252">
        <v>500</v>
      </c>
      <c r="D140" s="252">
        <f t="shared" si="2"/>
        <v>12.5</v>
      </c>
      <c r="E140" s="163">
        <v>487.5</v>
      </c>
      <c r="F140" s="173" t="s">
        <v>3696</v>
      </c>
      <c r="G140" s="162" t="s">
        <v>5896</v>
      </c>
      <c r="H140" s="153"/>
    </row>
    <row r="141" spans="2:8">
      <c r="B141" s="176">
        <v>42497</v>
      </c>
      <c r="C141" s="252">
        <v>10000</v>
      </c>
      <c r="D141" s="252">
        <f t="shared" si="2"/>
        <v>250</v>
      </c>
      <c r="E141" s="163">
        <v>9750</v>
      </c>
      <c r="F141" s="173" t="s">
        <v>3697</v>
      </c>
      <c r="G141" s="162" t="s">
        <v>5897</v>
      </c>
      <c r="H141" s="153"/>
    </row>
    <row r="142" spans="2:8">
      <c r="B142" s="176">
        <v>42497</v>
      </c>
      <c r="C142" s="252">
        <v>1000</v>
      </c>
      <c r="D142" s="252">
        <f t="shared" si="2"/>
        <v>25</v>
      </c>
      <c r="E142" s="163">
        <v>975</v>
      </c>
      <c r="F142" s="173" t="s">
        <v>3693</v>
      </c>
      <c r="G142" s="162" t="s">
        <v>5898</v>
      </c>
      <c r="H142" s="153"/>
    </row>
    <row r="143" spans="2:8">
      <c r="B143" s="176">
        <v>42497</v>
      </c>
      <c r="C143" s="252">
        <v>1000</v>
      </c>
      <c r="D143" s="252">
        <f t="shared" si="2"/>
        <v>25</v>
      </c>
      <c r="E143" s="163">
        <v>975</v>
      </c>
      <c r="F143" s="173" t="s">
        <v>3695</v>
      </c>
      <c r="G143" s="162" t="s">
        <v>5898</v>
      </c>
      <c r="H143" s="153"/>
    </row>
    <row r="144" spans="2:8">
      <c r="B144" s="176">
        <v>42497</v>
      </c>
      <c r="C144" s="252">
        <v>1000</v>
      </c>
      <c r="D144" s="252">
        <f t="shared" si="2"/>
        <v>25</v>
      </c>
      <c r="E144" s="163">
        <v>975</v>
      </c>
      <c r="F144" s="173" t="s">
        <v>3700</v>
      </c>
      <c r="G144" s="162" t="s">
        <v>5898</v>
      </c>
      <c r="H144" s="153"/>
    </row>
    <row r="145" spans="2:8">
      <c r="B145" s="176">
        <v>42497</v>
      </c>
      <c r="C145" s="252">
        <v>1000</v>
      </c>
      <c r="D145" s="252">
        <f t="shared" si="2"/>
        <v>25</v>
      </c>
      <c r="E145" s="163">
        <v>975</v>
      </c>
      <c r="F145" s="173" t="s">
        <v>3699</v>
      </c>
      <c r="G145" s="162" t="s">
        <v>5898</v>
      </c>
      <c r="H145" s="153"/>
    </row>
    <row r="146" spans="2:8">
      <c r="B146" s="176">
        <v>42497</v>
      </c>
      <c r="C146" s="252">
        <v>1000</v>
      </c>
      <c r="D146" s="252">
        <f t="shared" si="2"/>
        <v>25</v>
      </c>
      <c r="E146" s="163">
        <v>975</v>
      </c>
      <c r="F146" s="173" t="s">
        <v>3701</v>
      </c>
      <c r="G146" s="162" t="s">
        <v>5898</v>
      </c>
      <c r="H146" s="153"/>
    </row>
    <row r="147" spans="2:8">
      <c r="B147" s="176">
        <v>42497</v>
      </c>
      <c r="C147" s="252">
        <v>1000</v>
      </c>
      <c r="D147" s="252">
        <f t="shared" si="2"/>
        <v>25</v>
      </c>
      <c r="E147" s="163">
        <v>975</v>
      </c>
      <c r="F147" s="173" t="s">
        <v>3692</v>
      </c>
      <c r="G147" s="162" t="s">
        <v>5898</v>
      </c>
      <c r="H147" s="153"/>
    </row>
    <row r="148" spans="2:8">
      <c r="B148" s="176">
        <v>42497</v>
      </c>
      <c r="C148" s="252">
        <v>1000</v>
      </c>
      <c r="D148" s="252">
        <f t="shared" si="2"/>
        <v>25</v>
      </c>
      <c r="E148" s="163">
        <v>975</v>
      </c>
      <c r="F148" s="173" t="s">
        <v>3694</v>
      </c>
      <c r="G148" s="162" t="s">
        <v>5898</v>
      </c>
      <c r="H148" s="153"/>
    </row>
    <row r="149" spans="2:8">
      <c r="B149" s="176">
        <v>42497</v>
      </c>
      <c r="C149" s="252">
        <v>1000</v>
      </c>
      <c r="D149" s="252">
        <f t="shared" si="2"/>
        <v>25</v>
      </c>
      <c r="E149" s="163">
        <v>975</v>
      </c>
      <c r="F149" s="173" t="s">
        <v>3696</v>
      </c>
      <c r="G149" s="162" t="s">
        <v>5898</v>
      </c>
      <c r="H149" s="153"/>
    </row>
    <row r="150" spans="2:8">
      <c r="B150" s="176">
        <v>42497</v>
      </c>
      <c r="C150" s="252">
        <v>100</v>
      </c>
      <c r="D150" s="252">
        <f t="shared" si="2"/>
        <v>2.5</v>
      </c>
      <c r="E150" s="163">
        <v>97.5</v>
      </c>
      <c r="F150" s="173" t="s">
        <v>3699</v>
      </c>
      <c r="G150" s="162" t="s">
        <v>5899</v>
      </c>
      <c r="H150" s="153"/>
    </row>
    <row r="151" spans="2:8">
      <c r="B151" s="176">
        <v>42497</v>
      </c>
      <c r="C151" s="252">
        <v>5000</v>
      </c>
      <c r="D151" s="252">
        <f t="shared" si="2"/>
        <v>135</v>
      </c>
      <c r="E151" s="163">
        <v>4865</v>
      </c>
      <c r="F151" s="173" t="s">
        <v>3697</v>
      </c>
      <c r="G151" s="162" t="s">
        <v>5900</v>
      </c>
      <c r="H151" s="153"/>
    </row>
    <row r="152" spans="2:8">
      <c r="B152" s="176">
        <v>42497</v>
      </c>
      <c r="C152" s="252">
        <v>600</v>
      </c>
      <c r="D152" s="252">
        <f t="shared" si="2"/>
        <v>15</v>
      </c>
      <c r="E152" s="163">
        <v>585</v>
      </c>
      <c r="F152" s="173" t="s">
        <v>3697</v>
      </c>
      <c r="G152" s="162" t="s">
        <v>5901</v>
      </c>
      <c r="H152" s="153"/>
    </row>
    <row r="153" spans="2:8">
      <c r="B153" s="176">
        <v>42497</v>
      </c>
      <c r="C153" s="252">
        <v>1000</v>
      </c>
      <c r="D153" s="252">
        <f t="shared" si="2"/>
        <v>25</v>
      </c>
      <c r="E153" s="163">
        <v>975</v>
      </c>
      <c r="F153" s="173" t="s">
        <v>3699</v>
      </c>
      <c r="G153" s="162" t="s">
        <v>5902</v>
      </c>
      <c r="H153" s="153"/>
    </row>
    <row r="154" spans="2:8">
      <c r="B154" s="176">
        <v>42497</v>
      </c>
      <c r="C154" s="252">
        <v>1000</v>
      </c>
      <c r="D154" s="252">
        <f t="shared" si="2"/>
        <v>25</v>
      </c>
      <c r="E154" s="163">
        <v>975</v>
      </c>
      <c r="F154" s="173" t="s">
        <v>3697</v>
      </c>
      <c r="G154" s="162" t="s">
        <v>5903</v>
      </c>
      <c r="H154" s="153"/>
    </row>
    <row r="155" spans="2:8">
      <c r="B155" s="176">
        <v>42497</v>
      </c>
      <c r="C155" s="252">
        <v>1000</v>
      </c>
      <c r="D155" s="252">
        <f t="shared" si="2"/>
        <v>32</v>
      </c>
      <c r="E155" s="163">
        <v>968</v>
      </c>
      <c r="F155" s="173" t="s">
        <v>3700</v>
      </c>
      <c r="G155" s="162" t="s">
        <v>5904</v>
      </c>
      <c r="H155" s="153"/>
    </row>
    <row r="156" spans="2:8">
      <c r="B156" s="176">
        <v>42498</v>
      </c>
      <c r="C156" s="252">
        <v>20</v>
      </c>
      <c r="D156" s="252">
        <f t="shared" si="2"/>
        <v>0.64000000000000057</v>
      </c>
      <c r="E156" s="163">
        <v>19.36</v>
      </c>
      <c r="F156" s="173" t="s">
        <v>3700</v>
      </c>
      <c r="G156" s="162" t="s">
        <v>3899</v>
      </c>
      <c r="H156" s="153"/>
    </row>
    <row r="157" spans="2:8">
      <c r="B157" s="176">
        <v>42498</v>
      </c>
      <c r="C157" s="252">
        <v>500</v>
      </c>
      <c r="D157" s="252">
        <f t="shared" si="2"/>
        <v>12.5</v>
      </c>
      <c r="E157" s="163">
        <v>487.5</v>
      </c>
      <c r="F157" s="173" t="s">
        <v>3699</v>
      </c>
      <c r="G157" s="162" t="s">
        <v>5905</v>
      </c>
      <c r="H157" s="153"/>
    </row>
    <row r="158" spans="2:8">
      <c r="B158" s="176">
        <v>42498</v>
      </c>
      <c r="C158" s="252">
        <v>50</v>
      </c>
      <c r="D158" s="252">
        <f t="shared" si="2"/>
        <v>1.6000000000000014</v>
      </c>
      <c r="E158" s="163">
        <v>48.4</v>
      </c>
      <c r="F158" s="173" t="s">
        <v>3695</v>
      </c>
      <c r="G158" s="162" t="s">
        <v>5906</v>
      </c>
      <c r="H158" s="153"/>
    </row>
    <row r="159" spans="2:8">
      <c r="B159" s="176">
        <v>42498</v>
      </c>
      <c r="C159" s="252">
        <v>1000</v>
      </c>
      <c r="D159" s="252">
        <f t="shared" si="2"/>
        <v>35</v>
      </c>
      <c r="E159" s="163">
        <v>965</v>
      </c>
      <c r="F159" s="173" t="s">
        <v>3694</v>
      </c>
      <c r="G159" s="162" t="s">
        <v>5907</v>
      </c>
      <c r="H159" s="153"/>
    </row>
    <row r="160" spans="2:8">
      <c r="B160" s="176">
        <v>42498</v>
      </c>
      <c r="C160" s="252">
        <v>300</v>
      </c>
      <c r="D160" s="252">
        <f t="shared" si="2"/>
        <v>7.5</v>
      </c>
      <c r="E160" s="163">
        <v>292.5</v>
      </c>
      <c r="F160" s="173" t="s">
        <v>3697</v>
      </c>
      <c r="G160" s="162" t="s">
        <v>5908</v>
      </c>
      <c r="H160" s="153"/>
    </row>
    <row r="161" spans="2:8">
      <c r="B161" s="176">
        <v>42499</v>
      </c>
      <c r="C161" s="252">
        <v>1000</v>
      </c>
      <c r="D161" s="252">
        <f t="shared" si="2"/>
        <v>25</v>
      </c>
      <c r="E161" s="163">
        <v>975</v>
      </c>
      <c r="F161" s="173" t="s">
        <v>3697</v>
      </c>
      <c r="G161" s="162" t="s">
        <v>5909</v>
      </c>
      <c r="H161" s="153"/>
    </row>
    <row r="162" spans="2:8">
      <c r="B162" s="176">
        <v>42499</v>
      </c>
      <c r="C162" s="252">
        <v>5000</v>
      </c>
      <c r="D162" s="252">
        <f t="shared" si="2"/>
        <v>125</v>
      </c>
      <c r="E162" s="163">
        <v>4875</v>
      </c>
      <c r="F162" s="173" t="s">
        <v>3697</v>
      </c>
      <c r="G162" s="162" t="s">
        <v>5910</v>
      </c>
      <c r="H162" s="153"/>
    </row>
    <row r="163" spans="2:8">
      <c r="B163" s="176">
        <v>42499</v>
      </c>
      <c r="C163" s="252">
        <v>500</v>
      </c>
      <c r="D163" s="252">
        <f t="shared" si="2"/>
        <v>12.5</v>
      </c>
      <c r="E163" s="163">
        <v>487.5</v>
      </c>
      <c r="F163" s="173" t="s">
        <v>3692</v>
      </c>
      <c r="G163" s="162" t="s">
        <v>5911</v>
      </c>
      <c r="H163" s="153"/>
    </row>
    <row r="164" spans="2:8">
      <c r="B164" s="176">
        <v>42499</v>
      </c>
      <c r="C164" s="252">
        <v>500</v>
      </c>
      <c r="D164" s="252">
        <f t="shared" si="2"/>
        <v>12.5</v>
      </c>
      <c r="E164" s="163">
        <v>487.5</v>
      </c>
      <c r="F164" s="173" t="s">
        <v>3697</v>
      </c>
      <c r="G164" s="162" t="s">
        <v>5912</v>
      </c>
      <c r="H164" s="153"/>
    </row>
    <row r="165" spans="2:8">
      <c r="B165" s="176">
        <v>42499</v>
      </c>
      <c r="C165" s="252">
        <v>2000</v>
      </c>
      <c r="D165" s="252">
        <f t="shared" si="2"/>
        <v>50</v>
      </c>
      <c r="E165" s="163">
        <v>1950</v>
      </c>
      <c r="F165" s="173" t="s">
        <v>3697</v>
      </c>
      <c r="G165" s="162" t="s">
        <v>5913</v>
      </c>
      <c r="H165" s="153"/>
    </row>
    <row r="166" spans="2:8">
      <c r="B166" s="176">
        <v>42499</v>
      </c>
      <c r="C166" s="252">
        <v>10000</v>
      </c>
      <c r="D166" s="252">
        <f t="shared" si="2"/>
        <v>250</v>
      </c>
      <c r="E166" s="163">
        <v>9750</v>
      </c>
      <c r="F166" s="173" t="s">
        <v>3697</v>
      </c>
      <c r="G166" s="162" t="s">
        <v>3721</v>
      </c>
      <c r="H166" s="153"/>
    </row>
    <row r="167" spans="2:8">
      <c r="B167" s="176">
        <v>42499</v>
      </c>
      <c r="C167" s="252">
        <v>5000</v>
      </c>
      <c r="D167" s="252">
        <f t="shared" si="2"/>
        <v>125</v>
      </c>
      <c r="E167" s="163">
        <v>4875</v>
      </c>
      <c r="F167" s="173" t="s">
        <v>3694</v>
      </c>
      <c r="G167" s="162" t="s">
        <v>5914</v>
      </c>
      <c r="H167" s="153"/>
    </row>
    <row r="168" spans="2:8">
      <c r="B168" s="176">
        <v>42499</v>
      </c>
      <c r="C168" s="252">
        <v>4000</v>
      </c>
      <c r="D168" s="252">
        <f t="shared" si="2"/>
        <v>100</v>
      </c>
      <c r="E168" s="163">
        <v>3900</v>
      </c>
      <c r="F168" s="173" t="s">
        <v>3697</v>
      </c>
      <c r="G168" s="162" t="s">
        <v>5887</v>
      </c>
      <c r="H168" s="153"/>
    </row>
    <row r="169" spans="2:8">
      <c r="B169" s="176">
        <v>42500</v>
      </c>
      <c r="C169" s="252">
        <v>1000</v>
      </c>
      <c r="D169" s="252">
        <f t="shared" si="2"/>
        <v>25</v>
      </c>
      <c r="E169" s="163">
        <v>975</v>
      </c>
      <c r="F169" s="173" t="s">
        <v>3699</v>
      </c>
      <c r="G169" s="162" t="s">
        <v>5915</v>
      </c>
      <c r="H169" s="153"/>
    </row>
    <row r="170" spans="2:8">
      <c r="B170" s="176">
        <v>42500</v>
      </c>
      <c r="C170" s="252">
        <v>1000</v>
      </c>
      <c r="D170" s="252">
        <f t="shared" si="2"/>
        <v>32</v>
      </c>
      <c r="E170" s="163">
        <v>968</v>
      </c>
      <c r="F170" s="173" t="s">
        <v>3700</v>
      </c>
      <c r="G170" s="162" t="s">
        <v>5916</v>
      </c>
      <c r="H170" s="153"/>
    </row>
    <row r="171" spans="2:8">
      <c r="B171" s="176">
        <v>42500</v>
      </c>
      <c r="C171" s="252">
        <v>10000</v>
      </c>
      <c r="D171" s="252">
        <f t="shared" si="2"/>
        <v>250</v>
      </c>
      <c r="E171" s="163">
        <v>9750</v>
      </c>
      <c r="F171" s="173" t="s">
        <v>3699</v>
      </c>
      <c r="G171" s="162" t="s">
        <v>4266</v>
      </c>
      <c r="H171" s="153"/>
    </row>
    <row r="172" spans="2:8">
      <c r="B172" s="176">
        <v>42500</v>
      </c>
      <c r="C172" s="252">
        <v>10000</v>
      </c>
      <c r="D172" s="252">
        <f t="shared" si="2"/>
        <v>250</v>
      </c>
      <c r="E172" s="163">
        <v>9750</v>
      </c>
      <c r="F172" s="173" t="s">
        <v>3699</v>
      </c>
      <c r="G172" s="162" t="s">
        <v>4266</v>
      </c>
      <c r="H172" s="153"/>
    </row>
    <row r="173" spans="2:8">
      <c r="B173" s="176">
        <v>42500</v>
      </c>
      <c r="C173" s="252">
        <v>10000</v>
      </c>
      <c r="D173" s="252">
        <f t="shared" si="2"/>
        <v>250</v>
      </c>
      <c r="E173" s="163">
        <v>9750</v>
      </c>
      <c r="F173" s="173" t="s">
        <v>3695</v>
      </c>
      <c r="G173" s="162" t="s">
        <v>5906</v>
      </c>
      <c r="H173" s="153"/>
    </row>
    <row r="174" spans="2:8">
      <c r="B174" s="176">
        <v>42500</v>
      </c>
      <c r="C174" s="252">
        <v>10000</v>
      </c>
      <c r="D174" s="252">
        <f t="shared" si="2"/>
        <v>250</v>
      </c>
      <c r="E174" s="163">
        <v>9750</v>
      </c>
      <c r="F174" s="173" t="s">
        <v>3700</v>
      </c>
      <c r="G174" s="162" t="s">
        <v>5906</v>
      </c>
      <c r="H174" s="153"/>
    </row>
    <row r="175" spans="2:8">
      <c r="B175" s="176">
        <v>42500</v>
      </c>
      <c r="C175" s="252">
        <v>10000</v>
      </c>
      <c r="D175" s="252">
        <f t="shared" si="2"/>
        <v>250</v>
      </c>
      <c r="E175" s="163">
        <v>9750</v>
      </c>
      <c r="F175" s="173" t="s">
        <v>3700</v>
      </c>
      <c r="G175" s="162" t="s">
        <v>5906</v>
      </c>
      <c r="H175" s="153"/>
    </row>
    <row r="176" spans="2:8">
      <c r="B176" s="176">
        <v>42500</v>
      </c>
      <c r="C176" s="252">
        <v>10000</v>
      </c>
      <c r="D176" s="252">
        <f t="shared" si="2"/>
        <v>250</v>
      </c>
      <c r="E176" s="163">
        <v>9750</v>
      </c>
      <c r="F176" s="173" t="s">
        <v>3692</v>
      </c>
      <c r="G176" s="162" t="s">
        <v>5906</v>
      </c>
      <c r="H176" s="153"/>
    </row>
    <row r="177" spans="2:8">
      <c r="B177" s="176">
        <v>42500</v>
      </c>
      <c r="C177" s="252">
        <v>200</v>
      </c>
      <c r="D177" s="252">
        <f t="shared" si="2"/>
        <v>5</v>
      </c>
      <c r="E177" s="163">
        <v>195</v>
      </c>
      <c r="F177" s="173" t="s">
        <v>3695</v>
      </c>
      <c r="G177" s="162" t="s">
        <v>5917</v>
      </c>
      <c r="H177" s="153"/>
    </row>
    <row r="178" spans="2:8">
      <c r="B178" s="176">
        <v>42500</v>
      </c>
      <c r="C178" s="252">
        <v>500</v>
      </c>
      <c r="D178" s="252">
        <f t="shared" si="2"/>
        <v>12.5</v>
      </c>
      <c r="E178" s="163">
        <v>487.5</v>
      </c>
      <c r="F178" s="173" t="s">
        <v>3700</v>
      </c>
      <c r="G178" s="162" t="s">
        <v>5918</v>
      </c>
      <c r="H178" s="153"/>
    </row>
    <row r="179" spans="2:8">
      <c r="B179" s="176">
        <v>42500</v>
      </c>
      <c r="C179" s="252">
        <v>500</v>
      </c>
      <c r="D179" s="252">
        <f t="shared" si="2"/>
        <v>12.5</v>
      </c>
      <c r="E179" s="163">
        <v>487.5</v>
      </c>
      <c r="F179" s="173" t="s">
        <v>3699</v>
      </c>
      <c r="G179" s="162" t="s">
        <v>5918</v>
      </c>
      <c r="H179" s="153"/>
    </row>
    <row r="180" spans="2:8">
      <c r="B180" s="176">
        <v>42500</v>
      </c>
      <c r="C180" s="252">
        <v>3000</v>
      </c>
      <c r="D180" s="252">
        <f t="shared" si="2"/>
        <v>96</v>
      </c>
      <c r="E180" s="163">
        <v>2904</v>
      </c>
      <c r="F180" s="173" t="s">
        <v>3700</v>
      </c>
      <c r="G180" s="162" t="s">
        <v>5334</v>
      </c>
      <c r="H180" s="153"/>
    </row>
    <row r="181" spans="2:8">
      <c r="B181" s="176">
        <v>42500</v>
      </c>
      <c r="C181" s="252">
        <v>200</v>
      </c>
      <c r="D181" s="252">
        <f t="shared" si="2"/>
        <v>5</v>
      </c>
      <c r="E181" s="163">
        <v>195</v>
      </c>
      <c r="F181" s="173" t="s">
        <v>3697</v>
      </c>
      <c r="G181" s="162" t="s">
        <v>5901</v>
      </c>
      <c r="H181" s="153"/>
    </row>
    <row r="182" spans="2:8">
      <c r="B182" s="176">
        <v>42500</v>
      </c>
      <c r="C182" s="252">
        <v>1000</v>
      </c>
      <c r="D182" s="252">
        <f t="shared" si="2"/>
        <v>25</v>
      </c>
      <c r="E182" s="163">
        <v>975</v>
      </c>
      <c r="F182" s="173" t="s">
        <v>3697</v>
      </c>
      <c r="G182" s="162" t="s">
        <v>5919</v>
      </c>
      <c r="H182" s="153"/>
    </row>
    <row r="183" spans="2:8">
      <c r="B183" s="176">
        <v>42500</v>
      </c>
      <c r="C183" s="252">
        <v>1000</v>
      </c>
      <c r="D183" s="252">
        <f t="shared" si="2"/>
        <v>25</v>
      </c>
      <c r="E183" s="163">
        <v>975</v>
      </c>
      <c r="F183" s="173" t="s">
        <v>3699</v>
      </c>
      <c r="G183" s="162" t="s">
        <v>5920</v>
      </c>
      <c r="H183" s="153"/>
    </row>
    <row r="184" spans="2:8">
      <c r="B184" s="176">
        <v>42500</v>
      </c>
      <c r="C184" s="252">
        <v>90000</v>
      </c>
      <c r="D184" s="252">
        <f t="shared" si="2"/>
        <v>2880</v>
      </c>
      <c r="E184" s="163">
        <v>87120</v>
      </c>
      <c r="F184" s="173" t="s">
        <v>3694</v>
      </c>
      <c r="G184" s="162" t="s">
        <v>5921</v>
      </c>
      <c r="H184" s="153"/>
    </row>
    <row r="185" spans="2:8">
      <c r="B185" s="176">
        <v>42500</v>
      </c>
      <c r="C185" s="252">
        <v>500</v>
      </c>
      <c r="D185" s="252">
        <f t="shared" si="2"/>
        <v>12.5</v>
      </c>
      <c r="E185" s="163">
        <v>487.5</v>
      </c>
      <c r="F185" s="173" t="s">
        <v>3700</v>
      </c>
      <c r="G185" s="162" t="s">
        <v>5922</v>
      </c>
      <c r="H185" s="153"/>
    </row>
    <row r="186" spans="2:8">
      <c r="B186" s="176">
        <v>42500</v>
      </c>
      <c r="C186" s="252">
        <v>10000</v>
      </c>
      <c r="D186" s="252">
        <f t="shared" si="2"/>
        <v>270</v>
      </c>
      <c r="E186" s="163">
        <v>9730</v>
      </c>
      <c r="F186" s="173" t="s">
        <v>3697</v>
      </c>
      <c r="G186" s="162" t="s">
        <v>5923</v>
      </c>
      <c r="H186" s="153"/>
    </row>
    <row r="187" spans="2:8">
      <c r="B187" s="176">
        <v>42500</v>
      </c>
      <c r="C187" s="252">
        <v>1000</v>
      </c>
      <c r="D187" s="252">
        <f t="shared" si="2"/>
        <v>25</v>
      </c>
      <c r="E187" s="163">
        <v>975</v>
      </c>
      <c r="F187" s="173" t="s">
        <v>3697</v>
      </c>
      <c r="G187" s="162" t="s">
        <v>5924</v>
      </c>
      <c r="H187" s="153"/>
    </row>
    <row r="188" spans="2:8">
      <c r="B188" s="176">
        <v>42500</v>
      </c>
      <c r="C188" s="252">
        <v>1000</v>
      </c>
      <c r="D188" s="252">
        <f t="shared" si="2"/>
        <v>25</v>
      </c>
      <c r="E188" s="163">
        <v>975</v>
      </c>
      <c r="F188" s="173" t="s">
        <v>3697</v>
      </c>
      <c r="G188" s="162" t="s">
        <v>5924</v>
      </c>
      <c r="H188" s="153"/>
    </row>
    <row r="189" spans="2:8">
      <c r="B189" s="176">
        <v>42500</v>
      </c>
      <c r="C189" s="252">
        <v>100</v>
      </c>
      <c r="D189" s="252">
        <f t="shared" si="2"/>
        <v>2.5</v>
      </c>
      <c r="E189" s="163">
        <v>97.5</v>
      </c>
      <c r="F189" s="173" t="s">
        <v>3697</v>
      </c>
      <c r="G189" s="162" t="s">
        <v>5925</v>
      </c>
      <c r="H189" s="153"/>
    </row>
    <row r="190" spans="2:8">
      <c r="B190" s="176">
        <v>42500</v>
      </c>
      <c r="C190" s="252">
        <v>1000</v>
      </c>
      <c r="D190" s="252">
        <f t="shared" si="2"/>
        <v>25</v>
      </c>
      <c r="E190" s="163">
        <v>975</v>
      </c>
      <c r="F190" s="173" t="s">
        <v>3692</v>
      </c>
      <c r="G190" s="162" t="s">
        <v>5784</v>
      </c>
      <c r="H190" s="153"/>
    </row>
    <row r="191" spans="2:8">
      <c r="B191" s="176">
        <v>42500</v>
      </c>
      <c r="C191" s="252">
        <v>1000</v>
      </c>
      <c r="D191" s="252">
        <f t="shared" si="2"/>
        <v>25</v>
      </c>
      <c r="E191" s="163">
        <v>975</v>
      </c>
      <c r="F191" s="173" t="s">
        <v>3700</v>
      </c>
      <c r="G191" s="162" t="s">
        <v>5784</v>
      </c>
      <c r="H191" s="153"/>
    </row>
    <row r="192" spans="2:8">
      <c r="B192" s="176">
        <v>42500</v>
      </c>
      <c r="C192" s="252">
        <v>1000</v>
      </c>
      <c r="D192" s="252">
        <f t="shared" si="2"/>
        <v>25</v>
      </c>
      <c r="E192" s="163">
        <v>975</v>
      </c>
      <c r="F192" s="173" t="s">
        <v>3701</v>
      </c>
      <c r="G192" s="162" t="s">
        <v>5784</v>
      </c>
      <c r="H192" s="153"/>
    </row>
    <row r="193" spans="2:8">
      <c r="B193" s="176">
        <v>42501</v>
      </c>
      <c r="C193" s="252">
        <v>2000</v>
      </c>
      <c r="D193" s="252">
        <f t="shared" si="2"/>
        <v>50</v>
      </c>
      <c r="E193" s="163">
        <v>1950</v>
      </c>
      <c r="F193" s="173" t="s">
        <v>3699</v>
      </c>
      <c r="G193" s="162" t="s">
        <v>5863</v>
      </c>
      <c r="H193" s="153"/>
    </row>
    <row r="194" spans="2:8">
      <c r="B194" s="176">
        <v>42501</v>
      </c>
      <c r="C194" s="252">
        <v>5000</v>
      </c>
      <c r="D194" s="252">
        <f t="shared" si="2"/>
        <v>125</v>
      </c>
      <c r="E194" s="163">
        <v>4875</v>
      </c>
      <c r="F194" s="173" t="s">
        <v>3699</v>
      </c>
      <c r="G194" s="162" t="s">
        <v>5926</v>
      </c>
      <c r="H194" s="153"/>
    </row>
    <row r="195" spans="2:8">
      <c r="B195" s="176">
        <v>42501</v>
      </c>
      <c r="C195" s="252">
        <v>2000</v>
      </c>
      <c r="D195" s="252">
        <f t="shared" si="2"/>
        <v>50</v>
      </c>
      <c r="E195" s="163">
        <v>1950</v>
      </c>
      <c r="F195" s="173" t="s">
        <v>3697</v>
      </c>
      <c r="G195" s="162" t="s">
        <v>4957</v>
      </c>
      <c r="H195" s="153"/>
    </row>
    <row r="196" spans="2:8">
      <c r="B196" s="176">
        <v>42501</v>
      </c>
      <c r="C196" s="252">
        <v>500</v>
      </c>
      <c r="D196" s="252">
        <f t="shared" si="2"/>
        <v>15</v>
      </c>
      <c r="E196" s="163">
        <v>485</v>
      </c>
      <c r="F196" s="173" t="s">
        <v>3697</v>
      </c>
      <c r="G196" s="162" t="s">
        <v>5927</v>
      </c>
      <c r="H196" s="153"/>
    </row>
    <row r="197" spans="2:8">
      <c r="B197" s="176">
        <v>42501</v>
      </c>
      <c r="C197" s="252">
        <v>3500</v>
      </c>
      <c r="D197" s="252">
        <f t="shared" si="2"/>
        <v>87.5</v>
      </c>
      <c r="E197" s="163">
        <v>3412.5</v>
      </c>
      <c r="F197" s="173" t="s">
        <v>3701</v>
      </c>
      <c r="G197" s="162" t="s">
        <v>4179</v>
      </c>
      <c r="H197" s="153"/>
    </row>
    <row r="198" spans="2:8">
      <c r="B198" s="176">
        <v>42501</v>
      </c>
      <c r="C198" s="252">
        <v>100</v>
      </c>
      <c r="D198" s="252">
        <f t="shared" ref="D198:D261" si="3">SUM(C198-E198)</f>
        <v>2.5</v>
      </c>
      <c r="E198" s="163">
        <v>97.5</v>
      </c>
      <c r="F198" s="173" t="s">
        <v>3700</v>
      </c>
      <c r="G198" s="162" t="s">
        <v>5928</v>
      </c>
      <c r="H198" s="153"/>
    </row>
    <row r="199" spans="2:8">
      <c r="B199" s="176">
        <v>42501</v>
      </c>
      <c r="C199" s="252">
        <v>500</v>
      </c>
      <c r="D199" s="252">
        <f t="shared" si="3"/>
        <v>12.5</v>
      </c>
      <c r="E199" s="163">
        <v>487.5</v>
      </c>
      <c r="F199" s="173" t="s">
        <v>3700</v>
      </c>
      <c r="G199" s="162" t="s">
        <v>5929</v>
      </c>
      <c r="H199" s="153"/>
    </row>
    <row r="200" spans="2:8">
      <c r="B200" s="176">
        <v>42501</v>
      </c>
      <c r="C200" s="252">
        <v>500</v>
      </c>
      <c r="D200" s="252">
        <f t="shared" si="3"/>
        <v>12.5</v>
      </c>
      <c r="E200" s="163">
        <v>487.5</v>
      </c>
      <c r="F200" s="173" t="s">
        <v>3692</v>
      </c>
      <c r="G200" s="162" t="s">
        <v>5929</v>
      </c>
      <c r="H200" s="153"/>
    </row>
    <row r="201" spans="2:8">
      <c r="B201" s="176">
        <v>42501</v>
      </c>
      <c r="C201" s="252">
        <v>3000</v>
      </c>
      <c r="D201" s="252">
        <f t="shared" si="3"/>
        <v>81</v>
      </c>
      <c r="E201" s="163">
        <v>2919</v>
      </c>
      <c r="F201" s="173" t="s">
        <v>3700</v>
      </c>
      <c r="G201" s="162" t="s">
        <v>5930</v>
      </c>
      <c r="H201" s="153"/>
    </row>
    <row r="202" spans="2:8">
      <c r="B202" s="176">
        <v>42501</v>
      </c>
      <c r="C202" s="252">
        <v>1500</v>
      </c>
      <c r="D202" s="252">
        <f t="shared" si="3"/>
        <v>37.5</v>
      </c>
      <c r="E202" s="163">
        <v>1462.5</v>
      </c>
      <c r="F202" s="173" t="s">
        <v>3699</v>
      </c>
      <c r="G202" s="162" t="s">
        <v>4826</v>
      </c>
      <c r="H202" s="153"/>
    </row>
    <row r="203" spans="2:8">
      <c r="B203" s="176">
        <v>42501</v>
      </c>
      <c r="C203" s="252">
        <v>10000</v>
      </c>
      <c r="D203" s="252">
        <f t="shared" si="3"/>
        <v>320</v>
      </c>
      <c r="E203" s="163">
        <v>9680</v>
      </c>
      <c r="F203" s="173" t="s">
        <v>3697</v>
      </c>
      <c r="G203" s="162" t="s">
        <v>3799</v>
      </c>
      <c r="H203" s="153"/>
    </row>
    <row r="204" spans="2:8">
      <c r="B204" s="176">
        <v>42501</v>
      </c>
      <c r="C204" s="252">
        <v>2000</v>
      </c>
      <c r="D204" s="252">
        <f t="shared" si="3"/>
        <v>50</v>
      </c>
      <c r="E204" s="163">
        <v>1950</v>
      </c>
      <c r="F204" s="173" t="s">
        <v>3701</v>
      </c>
      <c r="G204" s="162" t="s">
        <v>5620</v>
      </c>
      <c r="H204" s="153"/>
    </row>
    <row r="205" spans="2:8">
      <c r="B205" s="176">
        <v>42501</v>
      </c>
      <c r="C205" s="252">
        <v>500</v>
      </c>
      <c r="D205" s="252">
        <f t="shared" si="3"/>
        <v>16</v>
      </c>
      <c r="E205" s="163">
        <v>484</v>
      </c>
      <c r="F205" s="173" t="s">
        <v>3700</v>
      </c>
      <c r="G205" s="162" t="s">
        <v>5931</v>
      </c>
      <c r="H205" s="153"/>
    </row>
    <row r="206" spans="2:8">
      <c r="B206" s="176">
        <v>42502</v>
      </c>
      <c r="C206" s="252">
        <v>10000</v>
      </c>
      <c r="D206" s="252">
        <f t="shared" si="3"/>
        <v>250</v>
      </c>
      <c r="E206" s="163">
        <v>9750</v>
      </c>
      <c r="F206" s="173" t="s">
        <v>3700</v>
      </c>
      <c r="G206" s="162" t="s">
        <v>5932</v>
      </c>
      <c r="H206" s="153"/>
    </row>
    <row r="207" spans="2:8">
      <c r="B207" s="176">
        <v>42502</v>
      </c>
      <c r="C207" s="252">
        <v>400</v>
      </c>
      <c r="D207" s="252">
        <f t="shared" si="3"/>
        <v>10</v>
      </c>
      <c r="E207" s="163">
        <v>390</v>
      </c>
      <c r="F207" s="173" t="s">
        <v>3697</v>
      </c>
      <c r="G207" s="162" t="s">
        <v>5933</v>
      </c>
      <c r="H207" s="153"/>
    </row>
    <row r="208" spans="2:8">
      <c r="B208" s="176">
        <v>42502</v>
      </c>
      <c r="C208" s="252">
        <v>1500</v>
      </c>
      <c r="D208" s="252">
        <f t="shared" si="3"/>
        <v>37.5</v>
      </c>
      <c r="E208" s="163">
        <v>1462.5</v>
      </c>
      <c r="F208" s="173" t="s">
        <v>3697</v>
      </c>
      <c r="G208" s="162" t="s">
        <v>5934</v>
      </c>
      <c r="H208" s="153"/>
    </row>
    <row r="209" spans="2:8">
      <c r="B209" s="176">
        <v>42502</v>
      </c>
      <c r="C209" s="252">
        <v>5000</v>
      </c>
      <c r="D209" s="252">
        <f t="shared" si="3"/>
        <v>175</v>
      </c>
      <c r="E209" s="163">
        <v>4825</v>
      </c>
      <c r="F209" s="173" t="s">
        <v>3699</v>
      </c>
      <c r="G209" s="162" t="s">
        <v>5935</v>
      </c>
      <c r="H209" s="153"/>
    </row>
    <row r="210" spans="2:8">
      <c r="B210" s="176">
        <v>42502</v>
      </c>
      <c r="C210" s="252">
        <v>2000</v>
      </c>
      <c r="D210" s="252">
        <f t="shared" si="3"/>
        <v>50</v>
      </c>
      <c r="E210" s="163">
        <v>1950</v>
      </c>
      <c r="F210" s="173" t="s">
        <v>3699</v>
      </c>
      <c r="G210" s="162" t="s">
        <v>5936</v>
      </c>
      <c r="H210" s="153"/>
    </row>
    <row r="211" spans="2:8">
      <c r="B211" s="176">
        <v>42502</v>
      </c>
      <c r="C211" s="252">
        <v>500</v>
      </c>
      <c r="D211" s="252">
        <f t="shared" si="3"/>
        <v>16</v>
      </c>
      <c r="E211" s="163">
        <v>484</v>
      </c>
      <c r="F211" s="173" t="s">
        <v>3695</v>
      </c>
      <c r="G211" s="162" t="s">
        <v>3995</v>
      </c>
      <c r="H211" s="153"/>
    </row>
    <row r="212" spans="2:8">
      <c r="B212" s="176">
        <v>42502</v>
      </c>
      <c r="C212" s="252">
        <v>5000</v>
      </c>
      <c r="D212" s="252">
        <f t="shared" si="3"/>
        <v>125</v>
      </c>
      <c r="E212" s="163">
        <v>4875</v>
      </c>
      <c r="F212" s="173" t="s">
        <v>3699</v>
      </c>
      <c r="G212" s="162" t="s">
        <v>5937</v>
      </c>
      <c r="H212" s="153"/>
    </row>
    <row r="213" spans="2:8">
      <c r="B213" s="176">
        <v>42502</v>
      </c>
      <c r="C213" s="252">
        <v>5000</v>
      </c>
      <c r="D213" s="252">
        <f t="shared" si="3"/>
        <v>125</v>
      </c>
      <c r="E213" s="163">
        <v>4875</v>
      </c>
      <c r="F213" s="173" t="s">
        <v>3697</v>
      </c>
      <c r="G213" s="162" t="s">
        <v>4851</v>
      </c>
      <c r="H213" s="153"/>
    </row>
    <row r="214" spans="2:8">
      <c r="B214" s="176">
        <v>42502</v>
      </c>
      <c r="C214" s="252">
        <v>200</v>
      </c>
      <c r="D214" s="252">
        <f t="shared" si="3"/>
        <v>6.4000000000000057</v>
      </c>
      <c r="E214" s="163">
        <v>193.6</v>
      </c>
      <c r="F214" s="173" t="s">
        <v>3700</v>
      </c>
      <c r="G214" s="162" t="s">
        <v>3993</v>
      </c>
      <c r="H214" s="153"/>
    </row>
    <row r="215" spans="2:8">
      <c r="B215" s="176">
        <v>42502</v>
      </c>
      <c r="C215" s="252">
        <v>300</v>
      </c>
      <c r="D215" s="252">
        <f t="shared" si="3"/>
        <v>7.5</v>
      </c>
      <c r="E215" s="163">
        <v>292.5</v>
      </c>
      <c r="F215" s="173" t="s">
        <v>3697</v>
      </c>
      <c r="G215" s="162" t="s">
        <v>4315</v>
      </c>
      <c r="H215" s="153"/>
    </row>
    <row r="216" spans="2:8">
      <c r="B216" s="176">
        <v>42502</v>
      </c>
      <c r="C216" s="252">
        <v>100</v>
      </c>
      <c r="D216" s="252">
        <f t="shared" si="3"/>
        <v>2.5</v>
      </c>
      <c r="E216" s="163">
        <v>97.5</v>
      </c>
      <c r="F216" s="173" t="s">
        <v>3692</v>
      </c>
      <c r="G216" s="162" t="s">
        <v>4552</v>
      </c>
      <c r="H216" s="153"/>
    </row>
    <row r="217" spans="2:8">
      <c r="B217" s="176">
        <v>42502</v>
      </c>
      <c r="C217" s="252">
        <v>1500</v>
      </c>
      <c r="D217" s="252">
        <f t="shared" si="3"/>
        <v>37.5</v>
      </c>
      <c r="E217" s="163">
        <v>1462.5</v>
      </c>
      <c r="F217" s="173" t="s">
        <v>3697</v>
      </c>
      <c r="G217" s="162" t="s">
        <v>5938</v>
      </c>
      <c r="H217" s="153"/>
    </row>
    <row r="218" spans="2:8">
      <c r="B218" s="176">
        <v>42502</v>
      </c>
      <c r="C218" s="252">
        <v>2350</v>
      </c>
      <c r="D218" s="252">
        <f t="shared" si="3"/>
        <v>70.5</v>
      </c>
      <c r="E218" s="163">
        <v>2279.5</v>
      </c>
      <c r="F218" s="173" t="s">
        <v>3697</v>
      </c>
      <c r="G218" s="162" t="s">
        <v>4636</v>
      </c>
      <c r="H218" s="153"/>
    </row>
    <row r="219" spans="2:8">
      <c r="B219" s="176">
        <v>42502</v>
      </c>
      <c r="C219" s="252">
        <v>200</v>
      </c>
      <c r="D219" s="252">
        <f t="shared" si="3"/>
        <v>5</v>
      </c>
      <c r="E219" s="163">
        <v>195</v>
      </c>
      <c r="F219" s="173" t="s">
        <v>3693</v>
      </c>
      <c r="G219" s="162" t="s">
        <v>5939</v>
      </c>
      <c r="H219" s="153"/>
    </row>
    <row r="220" spans="2:8">
      <c r="B220" s="176">
        <v>42502</v>
      </c>
      <c r="C220" s="252">
        <v>20</v>
      </c>
      <c r="D220" s="252">
        <f t="shared" si="3"/>
        <v>0.5</v>
      </c>
      <c r="E220" s="163">
        <v>19.5</v>
      </c>
      <c r="F220" s="173" t="s">
        <v>3696</v>
      </c>
      <c r="G220" s="162" t="s">
        <v>5940</v>
      </c>
      <c r="H220" s="153"/>
    </row>
    <row r="221" spans="2:8">
      <c r="B221" s="176">
        <v>42502</v>
      </c>
      <c r="C221" s="252">
        <v>1000</v>
      </c>
      <c r="D221" s="252">
        <f t="shared" si="3"/>
        <v>25</v>
      </c>
      <c r="E221" s="163">
        <v>975</v>
      </c>
      <c r="F221" s="173" t="s">
        <v>3701</v>
      </c>
      <c r="G221" s="162" t="s">
        <v>5941</v>
      </c>
      <c r="H221" s="153"/>
    </row>
    <row r="222" spans="2:8">
      <c r="B222" s="176">
        <v>42502</v>
      </c>
      <c r="C222" s="252">
        <v>300</v>
      </c>
      <c r="D222" s="252">
        <f t="shared" si="3"/>
        <v>7.5</v>
      </c>
      <c r="E222" s="163">
        <v>292.5</v>
      </c>
      <c r="F222" s="173" t="s">
        <v>3697</v>
      </c>
      <c r="G222" s="162" t="s">
        <v>5942</v>
      </c>
      <c r="H222" s="153"/>
    </row>
    <row r="223" spans="2:8">
      <c r="B223" s="176">
        <v>42503</v>
      </c>
      <c r="C223" s="252">
        <v>1000</v>
      </c>
      <c r="D223" s="252">
        <f t="shared" si="3"/>
        <v>25</v>
      </c>
      <c r="E223" s="163">
        <v>975</v>
      </c>
      <c r="F223" s="173" t="s">
        <v>3697</v>
      </c>
      <c r="G223" s="162" t="s">
        <v>5943</v>
      </c>
      <c r="H223" s="153"/>
    </row>
    <row r="224" spans="2:8">
      <c r="B224" s="176">
        <v>42503</v>
      </c>
      <c r="C224" s="252">
        <v>500</v>
      </c>
      <c r="D224" s="252">
        <f t="shared" si="3"/>
        <v>17.5</v>
      </c>
      <c r="E224" s="163">
        <v>482.5</v>
      </c>
      <c r="F224" s="173" t="s">
        <v>3692</v>
      </c>
      <c r="G224" s="162" t="s">
        <v>4671</v>
      </c>
      <c r="H224" s="153"/>
    </row>
    <row r="225" spans="2:8">
      <c r="B225" s="176">
        <v>42503</v>
      </c>
      <c r="C225" s="252">
        <v>800</v>
      </c>
      <c r="D225" s="252">
        <f t="shared" si="3"/>
        <v>20</v>
      </c>
      <c r="E225" s="163">
        <v>780</v>
      </c>
      <c r="F225" s="173" t="s">
        <v>3697</v>
      </c>
      <c r="G225" s="162" t="s">
        <v>5820</v>
      </c>
      <c r="H225" s="153"/>
    </row>
    <row r="226" spans="2:8">
      <c r="B226" s="176">
        <v>42503</v>
      </c>
      <c r="C226" s="252">
        <v>300</v>
      </c>
      <c r="D226" s="252">
        <f t="shared" si="3"/>
        <v>7.5</v>
      </c>
      <c r="E226" s="163">
        <v>292.5</v>
      </c>
      <c r="F226" s="173" t="s">
        <v>3697</v>
      </c>
      <c r="G226" s="162" t="s">
        <v>5944</v>
      </c>
      <c r="H226" s="153"/>
    </row>
    <row r="227" spans="2:8">
      <c r="B227" s="176">
        <v>42503</v>
      </c>
      <c r="C227" s="252">
        <v>300</v>
      </c>
      <c r="D227" s="252">
        <f t="shared" si="3"/>
        <v>7.5</v>
      </c>
      <c r="E227" s="163">
        <v>292.5</v>
      </c>
      <c r="F227" s="173" t="s">
        <v>3700</v>
      </c>
      <c r="G227" s="162" t="s">
        <v>5945</v>
      </c>
      <c r="H227" s="153"/>
    </row>
    <row r="228" spans="2:8">
      <c r="B228" s="176">
        <v>42503</v>
      </c>
      <c r="C228" s="252">
        <v>10000</v>
      </c>
      <c r="D228" s="252">
        <f t="shared" si="3"/>
        <v>250</v>
      </c>
      <c r="E228" s="163">
        <v>9750</v>
      </c>
      <c r="F228" s="173" t="s">
        <v>3697</v>
      </c>
      <c r="G228" s="162" t="s">
        <v>5294</v>
      </c>
      <c r="H228" s="153"/>
    </row>
    <row r="229" spans="2:8">
      <c r="B229" s="176">
        <v>42503</v>
      </c>
      <c r="C229" s="252">
        <v>500</v>
      </c>
      <c r="D229" s="252">
        <f t="shared" si="3"/>
        <v>12.5</v>
      </c>
      <c r="E229" s="163">
        <v>487.5</v>
      </c>
      <c r="F229" s="173" t="s">
        <v>3693</v>
      </c>
      <c r="G229" s="162" t="s">
        <v>5946</v>
      </c>
      <c r="H229" s="153"/>
    </row>
    <row r="230" spans="2:8">
      <c r="B230" s="176">
        <v>42503</v>
      </c>
      <c r="C230" s="252">
        <v>100</v>
      </c>
      <c r="D230" s="252">
        <f t="shared" si="3"/>
        <v>3.5</v>
      </c>
      <c r="E230" s="163">
        <v>96.5</v>
      </c>
      <c r="F230" s="173" t="s">
        <v>3699</v>
      </c>
      <c r="G230" s="162" t="s">
        <v>5947</v>
      </c>
      <c r="H230" s="153"/>
    </row>
    <row r="231" spans="2:8">
      <c r="B231" s="176">
        <v>42503</v>
      </c>
      <c r="C231" s="252">
        <v>100</v>
      </c>
      <c r="D231" s="252">
        <f t="shared" si="3"/>
        <v>3.5</v>
      </c>
      <c r="E231" s="163">
        <v>96.5</v>
      </c>
      <c r="F231" s="173" t="s">
        <v>3695</v>
      </c>
      <c r="G231" s="162" t="s">
        <v>5947</v>
      </c>
      <c r="H231" s="153"/>
    </row>
    <row r="232" spans="2:8">
      <c r="B232" s="176">
        <v>42503</v>
      </c>
      <c r="C232" s="252">
        <v>100</v>
      </c>
      <c r="D232" s="252">
        <f t="shared" si="3"/>
        <v>3.5</v>
      </c>
      <c r="E232" s="163">
        <v>96.5</v>
      </c>
      <c r="F232" s="173" t="s">
        <v>3700</v>
      </c>
      <c r="G232" s="162" t="s">
        <v>5947</v>
      </c>
      <c r="H232" s="153"/>
    </row>
    <row r="233" spans="2:8">
      <c r="B233" s="176">
        <v>42503</v>
      </c>
      <c r="C233" s="252">
        <v>2000</v>
      </c>
      <c r="D233" s="252">
        <f t="shared" si="3"/>
        <v>50</v>
      </c>
      <c r="E233" s="163">
        <v>1950</v>
      </c>
      <c r="F233" s="173" t="s">
        <v>3695</v>
      </c>
      <c r="G233" s="162" t="s">
        <v>5948</v>
      </c>
      <c r="H233" s="153"/>
    </row>
    <row r="234" spans="2:8">
      <c r="B234" s="176">
        <v>42503</v>
      </c>
      <c r="C234" s="252">
        <v>1000</v>
      </c>
      <c r="D234" s="252">
        <f t="shared" si="3"/>
        <v>25</v>
      </c>
      <c r="E234" s="163">
        <v>975</v>
      </c>
      <c r="F234" s="173" t="s">
        <v>3692</v>
      </c>
      <c r="G234" s="162" t="s">
        <v>5948</v>
      </c>
      <c r="H234" s="153"/>
    </row>
    <row r="235" spans="2:8">
      <c r="B235" s="176">
        <v>42503</v>
      </c>
      <c r="C235" s="252">
        <v>500</v>
      </c>
      <c r="D235" s="252">
        <f t="shared" si="3"/>
        <v>20</v>
      </c>
      <c r="E235" s="163">
        <v>480</v>
      </c>
      <c r="F235" s="173" t="s">
        <v>3700</v>
      </c>
      <c r="G235" s="162" t="s">
        <v>5823</v>
      </c>
      <c r="H235" s="153"/>
    </row>
    <row r="236" spans="2:8">
      <c r="B236" s="176">
        <v>42504</v>
      </c>
      <c r="C236" s="252">
        <v>500</v>
      </c>
      <c r="D236" s="252">
        <f t="shared" si="3"/>
        <v>12.5</v>
      </c>
      <c r="E236" s="163">
        <v>487.5</v>
      </c>
      <c r="F236" s="173" t="s">
        <v>3697</v>
      </c>
      <c r="G236" s="162" t="s">
        <v>5949</v>
      </c>
      <c r="H236" s="153"/>
    </row>
    <row r="237" spans="2:8">
      <c r="B237" s="176">
        <v>42504</v>
      </c>
      <c r="C237" s="252">
        <v>4000</v>
      </c>
      <c r="D237" s="252">
        <f t="shared" si="3"/>
        <v>100</v>
      </c>
      <c r="E237" s="163">
        <v>3900</v>
      </c>
      <c r="F237" s="173" t="s">
        <v>3692</v>
      </c>
      <c r="G237" s="162" t="s">
        <v>4229</v>
      </c>
      <c r="H237" s="153"/>
    </row>
    <row r="238" spans="2:8">
      <c r="B238" s="176">
        <v>42504</v>
      </c>
      <c r="C238" s="252">
        <v>1000</v>
      </c>
      <c r="D238" s="252">
        <f t="shared" si="3"/>
        <v>25</v>
      </c>
      <c r="E238" s="163">
        <v>975</v>
      </c>
      <c r="F238" s="173" t="s">
        <v>3700</v>
      </c>
      <c r="G238" s="162" t="s">
        <v>5950</v>
      </c>
      <c r="H238" s="153"/>
    </row>
    <row r="239" spans="2:8">
      <c r="B239" s="176">
        <v>42504</v>
      </c>
      <c r="C239" s="252">
        <v>1000</v>
      </c>
      <c r="D239" s="252">
        <f t="shared" si="3"/>
        <v>25</v>
      </c>
      <c r="E239" s="163">
        <v>975</v>
      </c>
      <c r="F239" s="173" t="s">
        <v>3699</v>
      </c>
      <c r="G239" s="162" t="s">
        <v>5950</v>
      </c>
      <c r="H239" s="153"/>
    </row>
    <row r="240" spans="2:8">
      <c r="B240" s="176">
        <v>42504</v>
      </c>
      <c r="C240" s="252">
        <v>1000</v>
      </c>
      <c r="D240" s="252">
        <f t="shared" si="3"/>
        <v>25</v>
      </c>
      <c r="E240" s="163">
        <v>975</v>
      </c>
      <c r="F240" s="173" t="s">
        <v>3701</v>
      </c>
      <c r="G240" s="162" t="s">
        <v>5950</v>
      </c>
      <c r="H240" s="153"/>
    </row>
    <row r="241" spans="2:8">
      <c r="B241" s="176">
        <v>42504</v>
      </c>
      <c r="C241" s="252">
        <v>1000</v>
      </c>
      <c r="D241" s="252">
        <f t="shared" si="3"/>
        <v>25</v>
      </c>
      <c r="E241" s="163">
        <v>975</v>
      </c>
      <c r="F241" s="173" t="s">
        <v>3692</v>
      </c>
      <c r="G241" s="162" t="s">
        <v>5950</v>
      </c>
      <c r="H241" s="153"/>
    </row>
    <row r="242" spans="2:8">
      <c r="B242" s="176">
        <v>42504</v>
      </c>
      <c r="C242" s="252">
        <v>1000</v>
      </c>
      <c r="D242" s="252">
        <f t="shared" si="3"/>
        <v>25</v>
      </c>
      <c r="E242" s="163">
        <v>975</v>
      </c>
      <c r="F242" s="173" t="s">
        <v>3693</v>
      </c>
      <c r="G242" s="162" t="s">
        <v>5950</v>
      </c>
      <c r="H242" s="153"/>
    </row>
    <row r="243" spans="2:8">
      <c r="B243" s="176">
        <v>42504</v>
      </c>
      <c r="C243" s="252">
        <v>1000</v>
      </c>
      <c r="D243" s="252">
        <f t="shared" si="3"/>
        <v>25</v>
      </c>
      <c r="E243" s="163">
        <v>975</v>
      </c>
      <c r="F243" s="173" t="s">
        <v>3695</v>
      </c>
      <c r="G243" s="162" t="s">
        <v>5950</v>
      </c>
      <c r="H243" s="153"/>
    </row>
    <row r="244" spans="2:8">
      <c r="B244" s="176">
        <v>42504</v>
      </c>
      <c r="C244" s="252">
        <v>1000</v>
      </c>
      <c r="D244" s="252">
        <f t="shared" si="3"/>
        <v>25</v>
      </c>
      <c r="E244" s="163">
        <v>975</v>
      </c>
      <c r="F244" s="173" t="s">
        <v>3696</v>
      </c>
      <c r="G244" s="162" t="s">
        <v>5950</v>
      </c>
      <c r="H244" s="153"/>
    </row>
    <row r="245" spans="2:8">
      <c r="B245" s="176">
        <v>42505</v>
      </c>
      <c r="C245" s="252">
        <v>1000</v>
      </c>
      <c r="D245" s="252">
        <f t="shared" si="3"/>
        <v>27</v>
      </c>
      <c r="E245" s="163">
        <v>973</v>
      </c>
      <c r="F245" s="173" t="s">
        <v>3697</v>
      </c>
      <c r="G245" s="162" t="s">
        <v>5951</v>
      </c>
      <c r="H245" s="153"/>
    </row>
    <row r="246" spans="2:8">
      <c r="B246" s="176">
        <v>42505</v>
      </c>
      <c r="C246" s="252">
        <v>3000</v>
      </c>
      <c r="D246" s="252">
        <f t="shared" si="3"/>
        <v>75</v>
      </c>
      <c r="E246" s="163">
        <v>2925</v>
      </c>
      <c r="F246" s="173" t="s">
        <v>3701</v>
      </c>
      <c r="G246" s="162" t="s">
        <v>5952</v>
      </c>
      <c r="H246" s="153"/>
    </row>
    <row r="247" spans="2:8">
      <c r="B247" s="176">
        <v>42505</v>
      </c>
      <c r="C247" s="252">
        <v>3000</v>
      </c>
      <c r="D247" s="252">
        <f t="shared" si="3"/>
        <v>75</v>
      </c>
      <c r="E247" s="163">
        <v>2925</v>
      </c>
      <c r="F247" s="173" t="s">
        <v>3692</v>
      </c>
      <c r="G247" s="162" t="s">
        <v>5952</v>
      </c>
      <c r="H247" s="153"/>
    </row>
    <row r="248" spans="2:8">
      <c r="B248" s="176">
        <v>42505</v>
      </c>
      <c r="C248" s="252">
        <v>350</v>
      </c>
      <c r="D248" s="252">
        <f t="shared" si="3"/>
        <v>8.75</v>
      </c>
      <c r="E248" s="163">
        <v>341.25</v>
      </c>
      <c r="F248" s="173" t="s">
        <v>3699</v>
      </c>
      <c r="G248" s="162" t="s">
        <v>5508</v>
      </c>
      <c r="H248" s="153"/>
    </row>
    <row r="249" spans="2:8">
      <c r="B249" s="176">
        <v>42505</v>
      </c>
      <c r="C249" s="252">
        <v>350</v>
      </c>
      <c r="D249" s="252">
        <f t="shared" si="3"/>
        <v>8.75</v>
      </c>
      <c r="E249" s="163">
        <v>341.25</v>
      </c>
      <c r="F249" s="173" t="s">
        <v>3692</v>
      </c>
      <c r="G249" s="162" t="s">
        <v>5508</v>
      </c>
      <c r="H249" s="153"/>
    </row>
    <row r="250" spans="2:8">
      <c r="B250" s="176">
        <v>42505</v>
      </c>
      <c r="C250" s="252">
        <v>300</v>
      </c>
      <c r="D250" s="252">
        <f t="shared" si="3"/>
        <v>7.5</v>
      </c>
      <c r="E250" s="163">
        <v>292.5</v>
      </c>
      <c r="F250" s="173" t="s">
        <v>3695</v>
      </c>
      <c r="G250" s="162" t="s">
        <v>5508</v>
      </c>
      <c r="H250" s="153"/>
    </row>
    <row r="251" spans="2:8">
      <c r="B251" s="176">
        <v>42505</v>
      </c>
      <c r="C251" s="252">
        <v>100</v>
      </c>
      <c r="D251" s="252">
        <f t="shared" si="3"/>
        <v>3.2000000000000028</v>
      </c>
      <c r="E251" s="163">
        <v>96.8</v>
      </c>
      <c r="F251" s="173" t="s">
        <v>3695</v>
      </c>
      <c r="G251" s="162" t="s">
        <v>5838</v>
      </c>
      <c r="H251" s="153"/>
    </row>
    <row r="252" spans="2:8">
      <c r="B252" s="176">
        <v>42505</v>
      </c>
      <c r="C252" s="252">
        <v>800</v>
      </c>
      <c r="D252" s="252">
        <f t="shared" si="3"/>
        <v>20</v>
      </c>
      <c r="E252" s="163">
        <v>780</v>
      </c>
      <c r="F252" s="173" t="s">
        <v>3699</v>
      </c>
      <c r="G252" s="162" t="s">
        <v>5633</v>
      </c>
      <c r="H252" s="153"/>
    </row>
    <row r="253" spans="2:8">
      <c r="B253" s="176">
        <v>42505</v>
      </c>
      <c r="C253" s="252">
        <v>10000</v>
      </c>
      <c r="D253" s="252">
        <f t="shared" si="3"/>
        <v>250</v>
      </c>
      <c r="E253" s="163">
        <v>9750</v>
      </c>
      <c r="F253" s="173" t="s">
        <v>3692</v>
      </c>
      <c r="G253" s="162" t="s">
        <v>5953</v>
      </c>
      <c r="H253" s="153"/>
    </row>
    <row r="254" spans="2:8">
      <c r="B254" s="176">
        <v>42505</v>
      </c>
      <c r="C254" s="252">
        <v>1000</v>
      </c>
      <c r="D254" s="252">
        <f t="shared" si="3"/>
        <v>25</v>
      </c>
      <c r="E254" s="163">
        <v>975</v>
      </c>
      <c r="F254" s="173" t="s">
        <v>3697</v>
      </c>
      <c r="G254" s="162" t="s">
        <v>5954</v>
      </c>
      <c r="H254" s="153"/>
    </row>
    <row r="255" spans="2:8">
      <c r="B255" s="176">
        <v>42505</v>
      </c>
      <c r="C255" s="252">
        <v>1000</v>
      </c>
      <c r="D255" s="252">
        <f t="shared" si="3"/>
        <v>25</v>
      </c>
      <c r="E255" s="163">
        <v>975</v>
      </c>
      <c r="F255" s="173" t="s">
        <v>3697</v>
      </c>
      <c r="G255" s="162" t="s">
        <v>5955</v>
      </c>
      <c r="H255" s="153"/>
    </row>
    <row r="256" spans="2:8">
      <c r="B256" s="176">
        <v>42505</v>
      </c>
      <c r="C256" s="252">
        <v>500</v>
      </c>
      <c r="D256" s="252">
        <f t="shared" si="3"/>
        <v>12.5</v>
      </c>
      <c r="E256" s="163">
        <v>487.5</v>
      </c>
      <c r="F256" s="173" t="s">
        <v>3695</v>
      </c>
      <c r="G256" s="162" t="s">
        <v>5956</v>
      </c>
      <c r="H256" s="153"/>
    </row>
    <row r="257" spans="2:8">
      <c r="B257" s="176">
        <v>42506</v>
      </c>
      <c r="C257" s="252">
        <v>1000</v>
      </c>
      <c r="D257" s="252">
        <f t="shared" si="3"/>
        <v>25</v>
      </c>
      <c r="E257" s="163">
        <v>975</v>
      </c>
      <c r="F257" s="173" t="s">
        <v>3700</v>
      </c>
      <c r="G257" s="162" t="s">
        <v>5957</v>
      </c>
      <c r="H257" s="153"/>
    </row>
    <row r="258" spans="2:8">
      <c r="B258" s="176">
        <v>42506</v>
      </c>
      <c r="C258" s="252">
        <v>1000</v>
      </c>
      <c r="D258" s="252">
        <f t="shared" si="3"/>
        <v>25</v>
      </c>
      <c r="E258" s="163">
        <v>975</v>
      </c>
      <c r="F258" s="173" t="s">
        <v>3699</v>
      </c>
      <c r="G258" s="162" t="s">
        <v>5844</v>
      </c>
      <c r="H258" s="153"/>
    </row>
    <row r="259" spans="2:8">
      <c r="B259" s="176">
        <v>42506</v>
      </c>
      <c r="C259" s="252">
        <v>46</v>
      </c>
      <c r="D259" s="252">
        <f t="shared" si="3"/>
        <v>1.1499999999999986</v>
      </c>
      <c r="E259" s="163">
        <v>44.85</v>
      </c>
      <c r="F259" s="173" t="s">
        <v>3692</v>
      </c>
      <c r="G259" s="162" t="s">
        <v>3718</v>
      </c>
      <c r="H259" s="153"/>
    </row>
    <row r="260" spans="2:8">
      <c r="B260" s="176">
        <v>42506</v>
      </c>
      <c r="C260" s="252">
        <v>1000</v>
      </c>
      <c r="D260" s="252">
        <f t="shared" si="3"/>
        <v>25</v>
      </c>
      <c r="E260" s="163">
        <v>975</v>
      </c>
      <c r="F260" s="173" t="s">
        <v>3699</v>
      </c>
      <c r="G260" s="162" t="s">
        <v>5958</v>
      </c>
      <c r="H260" s="153"/>
    </row>
    <row r="261" spans="2:8">
      <c r="B261" s="176">
        <v>42506</v>
      </c>
      <c r="C261" s="252">
        <v>1000</v>
      </c>
      <c r="D261" s="252">
        <f t="shared" si="3"/>
        <v>32</v>
      </c>
      <c r="E261" s="163">
        <v>968</v>
      </c>
      <c r="F261" s="173" t="s">
        <v>3693</v>
      </c>
      <c r="G261" s="162" t="s">
        <v>5959</v>
      </c>
      <c r="H261" s="153"/>
    </row>
    <row r="262" spans="2:8">
      <c r="B262" s="176">
        <v>42506</v>
      </c>
      <c r="C262" s="252">
        <v>1000</v>
      </c>
      <c r="D262" s="252">
        <f t="shared" ref="D262:D325" si="4">SUM(C262-E262)</f>
        <v>32</v>
      </c>
      <c r="E262" s="163">
        <v>968</v>
      </c>
      <c r="F262" s="173" t="s">
        <v>3700</v>
      </c>
      <c r="G262" s="162" t="s">
        <v>5960</v>
      </c>
      <c r="H262" s="153"/>
    </row>
    <row r="263" spans="2:8">
      <c r="B263" s="176">
        <v>42506</v>
      </c>
      <c r="C263" s="252">
        <v>1000</v>
      </c>
      <c r="D263" s="252">
        <f t="shared" si="4"/>
        <v>25</v>
      </c>
      <c r="E263" s="163">
        <v>975</v>
      </c>
      <c r="F263" s="173" t="s">
        <v>3697</v>
      </c>
      <c r="G263" s="162" t="s">
        <v>5961</v>
      </c>
      <c r="H263" s="153"/>
    </row>
    <row r="264" spans="2:8">
      <c r="B264" s="176">
        <v>42506</v>
      </c>
      <c r="C264" s="252">
        <v>300</v>
      </c>
      <c r="D264" s="252">
        <f t="shared" si="4"/>
        <v>7.5</v>
      </c>
      <c r="E264" s="163">
        <v>292.5</v>
      </c>
      <c r="F264" s="173" t="s">
        <v>3699</v>
      </c>
      <c r="G264" s="162" t="s">
        <v>5888</v>
      </c>
      <c r="H264" s="153"/>
    </row>
    <row r="265" spans="2:8">
      <c r="B265" s="176">
        <v>42506</v>
      </c>
      <c r="C265" s="252">
        <v>500</v>
      </c>
      <c r="D265" s="252">
        <f t="shared" si="4"/>
        <v>12.5</v>
      </c>
      <c r="E265" s="163">
        <v>487.5</v>
      </c>
      <c r="F265" s="173" t="s">
        <v>3692</v>
      </c>
      <c r="G265" s="162" t="s">
        <v>5962</v>
      </c>
      <c r="H265" s="153"/>
    </row>
    <row r="266" spans="2:8">
      <c r="B266" s="176">
        <v>42506</v>
      </c>
      <c r="C266" s="252">
        <v>5000</v>
      </c>
      <c r="D266" s="252">
        <f t="shared" si="4"/>
        <v>160</v>
      </c>
      <c r="E266" s="163">
        <v>4840</v>
      </c>
      <c r="F266" s="173" t="s">
        <v>3699</v>
      </c>
      <c r="G266" s="162" t="s">
        <v>5963</v>
      </c>
      <c r="H266" s="153"/>
    </row>
    <row r="267" spans="2:8">
      <c r="B267" s="176">
        <v>42506</v>
      </c>
      <c r="C267" s="252">
        <v>3000</v>
      </c>
      <c r="D267" s="252">
        <f t="shared" si="4"/>
        <v>75</v>
      </c>
      <c r="E267" s="163">
        <v>2925</v>
      </c>
      <c r="F267" s="173" t="s">
        <v>3699</v>
      </c>
      <c r="G267" s="162" t="s">
        <v>5964</v>
      </c>
      <c r="H267" s="153"/>
    </row>
    <row r="268" spans="2:8">
      <c r="B268" s="176">
        <v>42506</v>
      </c>
      <c r="C268" s="252">
        <v>5000</v>
      </c>
      <c r="D268" s="252">
        <f t="shared" si="4"/>
        <v>160</v>
      </c>
      <c r="E268" s="163">
        <v>4840</v>
      </c>
      <c r="F268" s="173" t="s">
        <v>3701</v>
      </c>
      <c r="G268" s="162" t="s">
        <v>5963</v>
      </c>
      <c r="H268" s="153"/>
    </row>
    <row r="269" spans="2:8">
      <c r="B269" s="176">
        <v>42506</v>
      </c>
      <c r="C269" s="252">
        <v>500</v>
      </c>
      <c r="D269" s="252">
        <f t="shared" si="4"/>
        <v>16</v>
      </c>
      <c r="E269" s="163">
        <v>484</v>
      </c>
      <c r="F269" s="173" t="s">
        <v>3693</v>
      </c>
      <c r="G269" s="162" t="s">
        <v>5965</v>
      </c>
      <c r="H269" s="153"/>
    </row>
    <row r="270" spans="2:8">
      <c r="B270" s="176">
        <v>42506</v>
      </c>
      <c r="C270" s="252">
        <v>1000</v>
      </c>
      <c r="D270" s="252">
        <f t="shared" si="4"/>
        <v>27</v>
      </c>
      <c r="E270" s="163">
        <v>973</v>
      </c>
      <c r="F270" s="173" t="s">
        <v>3697</v>
      </c>
      <c r="G270" s="162" t="s">
        <v>5966</v>
      </c>
      <c r="H270" s="153"/>
    </row>
    <row r="271" spans="2:8">
      <c r="B271" s="176">
        <v>42506</v>
      </c>
      <c r="C271" s="252">
        <v>500</v>
      </c>
      <c r="D271" s="252">
        <f t="shared" si="4"/>
        <v>12.5</v>
      </c>
      <c r="E271" s="163">
        <v>487.5</v>
      </c>
      <c r="F271" s="173" t="s">
        <v>3700</v>
      </c>
      <c r="G271" s="162" t="s">
        <v>5967</v>
      </c>
      <c r="H271" s="153"/>
    </row>
    <row r="272" spans="2:8">
      <c r="B272" s="176">
        <v>42507</v>
      </c>
      <c r="C272" s="252">
        <v>3000</v>
      </c>
      <c r="D272" s="252">
        <f t="shared" si="4"/>
        <v>75</v>
      </c>
      <c r="E272" s="163">
        <v>2925</v>
      </c>
      <c r="F272" s="173" t="s">
        <v>3697</v>
      </c>
      <c r="G272" s="162" t="s">
        <v>4912</v>
      </c>
      <c r="H272" s="153"/>
    </row>
    <row r="273" spans="2:8">
      <c r="B273" s="176">
        <v>42507</v>
      </c>
      <c r="C273" s="252">
        <v>1000</v>
      </c>
      <c r="D273" s="252">
        <f t="shared" si="4"/>
        <v>32</v>
      </c>
      <c r="E273" s="163">
        <v>968</v>
      </c>
      <c r="F273" s="173" t="s">
        <v>3697</v>
      </c>
      <c r="G273" s="162" t="s">
        <v>5968</v>
      </c>
      <c r="H273" s="153"/>
    </row>
    <row r="274" spans="2:8">
      <c r="B274" s="176">
        <v>42507</v>
      </c>
      <c r="C274" s="252">
        <v>500</v>
      </c>
      <c r="D274" s="252">
        <f t="shared" si="4"/>
        <v>12.5</v>
      </c>
      <c r="E274" s="163">
        <v>487.5</v>
      </c>
      <c r="F274" s="173" t="s">
        <v>3700</v>
      </c>
      <c r="G274" s="162" t="s">
        <v>5679</v>
      </c>
      <c r="H274" s="153"/>
    </row>
    <row r="275" spans="2:8">
      <c r="B275" s="176">
        <v>42507</v>
      </c>
      <c r="C275" s="252">
        <v>300</v>
      </c>
      <c r="D275" s="252">
        <f t="shared" si="4"/>
        <v>8.1000000000000227</v>
      </c>
      <c r="E275" s="163">
        <v>291.89999999999998</v>
      </c>
      <c r="F275" s="173" t="s">
        <v>3692</v>
      </c>
      <c r="G275" s="162" t="s">
        <v>5969</v>
      </c>
      <c r="H275" s="153"/>
    </row>
    <row r="276" spans="2:8">
      <c r="B276" s="176">
        <v>42507</v>
      </c>
      <c r="C276" s="252">
        <v>5000</v>
      </c>
      <c r="D276" s="252">
        <f t="shared" si="4"/>
        <v>125</v>
      </c>
      <c r="E276" s="163">
        <v>4875</v>
      </c>
      <c r="F276" s="173" t="s">
        <v>3695</v>
      </c>
      <c r="G276" s="162" t="s">
        <v>5970</v>
      </c>
      <c r="H276" s="153"/>
    </row>
    <row r="277" spans="2:8">
      <c r="B277" s="176">
        <v>42507</v>
      </c>
      <c r="C277" s="252">
        <v>1000</v>
      </c>
      <c r="D277" s="252">
        <f t="shared" si="4"/>
        <v>25</v>
      </c>
      <c r="E277" s="163">
        <v>975</v>
      </c>
      <c r="F277" s="173" t="s">
        <v>3697</v>
      </c>
      <c r="G277" s="162" t="s">
        <v>5869</v>
      </c>
      <c r="H277" s="153"/>
    </row>
    <row r="278" spans="2:8">
      <c r="B278" s="176">
        <v>42508</v>
      </c>
      <c r="C278" s="252">
        <v>100</v>
      </c>
      <c r="D278" s="252">
        <f t="shared" si="4"/>
        <v>2.5</v>
      </c>
      <c r="E278" s="163">
        <v>97.5</v>
      </c>
      <c r="F278" s="173" t="s">
        <v>3697</v>
      </c>
      <c r="G278" s="162" t="s">
        <v>5971</v>
      </c>
      <c r="H278" s="153"/>
    </row>
    <row r="279" spans="2:8">
      <c r="B279" s="176">
        <v>42508</v>
      </c>
      <c r="C279" s="252">
        <v>350</v>
      </c>
      <c r="D279" s="252">
        <f t="shared" si="4"/>
        <v>8.75</v>
      </c>
      <c r="E279" s="163">
        <v>341.25</v>
      </c>
      <c r="F279" s="173" t="s">
        <v>3695</v>
      </c>
      <c r="G279" s="162" t="s">
        <v>5972</v>
      </c>
      <c r="H279" s="153"/>
    </row>
    <row r="280" spans="2:8">
      <c r="B280" s="176">
        <v>42508</v>
      </c>
      <c r="C280" s="252">
        <v>1000</v>
      </c>
      <c r="D280" s="252">
        <f t="shared" si="4"/>
        <v>25</v>
      </c>
      <c r="E280" s="163">
        <v>975</v>
      </c>
      <c r="F280" s="173" t="s">
        <v>3697</v>
      </c>
      <c r="G280" s="162" t="s">
        <v>4027</v>
      </c>
      <c r="H280" s="153"/>
    </row>
    <row r="281" spans="2:8">
      <c r="B281" s="176">
        <v>42508</v>
      </c>
      <c r="C281" s="252">
        <v>1000</v>
      </c>
      <c r="D281" s="252">
        <f t="shared" si="4"/>
        <v>25</v>
      </c>
      <c r="E281" s="163">
        <v>975</v>
      </c>
      <c r="F281" s="173" t="s">
        <v>3692</v>
      </c>
      <c r="G281" s="162" t="s">
        <v>5973</v>
      </c>
      <c r="H281" s="153"/>
    </row>
    <row r="282" spans="2:8">
      <c r="B282" s="176">
        <v>42508</v>
      </c>
      <c r="C282" s="252">
        <v>500</v>
      </c>
      <c r="D282" s="252">
        <f t="shared" si="4"/>
        <v>13.5</v>
      </c>
      <c r="E282" s="163">
        <v>486.5</v>
      </c>
      <c r="F282" s="173" t="s">
        <v>3697</v>
      </c>
      <c r="G282" s="162" t="s">
        <v>5974</v>
      </c>
      <c r="H282" s="153"/>
    </row>
    <row r="283" spans="2:8">
      <c r="B283" s="176">
        <v>42508</v>
      </c>
      <c r="C283" s="252">
        <v>2000</v>
      </c>
      <c r="D283" s="252">
        <f t="shared" si="4"/>
        <v>50</v>
      </c>
      <c r="E283" s="163">
        <v>1950</v>
      </c>
      <c r="F283" s="173" t="s">
        <v>3699</v>
      </c>
      <c r="G283" s="162" t="s">
        <v>5975</v>
      </c>
      <c r="H283" s="153"/>
    </row>
    <row r="284" spans="2:8">
      <c r="B284" s="176">
        <v>42508</v>
      </c>
      <c r="C284" s="252">
        <v>3000</v>
      </c>
      <c r="D284" s="252">
        <f t="shared" si="4"/>
        <v>75</v>
      </c>
      <c r="E284" s="163">
        <v>2925</v>
      </c>
      <c r="F284" s="173" t="s">
        <v>3692</v>
      </c>
      <c r="G284" s="162" t="s">
        <v>5358</v>
      </c>
      <c r="H284" s="153"/>
    </row>
    <row r="285" spans="2:8">
      <c r="B285" s="176">
        <v>42508</v>
      </c>
      <c r="C285" s="252">
        <v>100</v>
      </c>
      <c r="D285" s="252">
        <f t="shared" si="4"/>
        <v>5.5</v>
      </c>
      <c r="E285" s="163">
        <v>94.5</v>
      </c>
      <c r="F285" s="173" t="s">
        <v>3699</v>
      </c>
      <c r="G285" s="162" t="s">
        <v>4136</v>
      </c>
      <c r="H285" s="153"/>
    </row>
    <row r="286" spans="2:8">
      <c r="B286" s="176">
        <v>42508</v>
      </c>
      <c r="C286" s="252">
        <v>500</v>
      </c>
      <c r="D286" s="252">
        <f t="shared" si="4"/>
        <v>12.5</v>
      </c>
      <c r="E286" s="163">
        <v>487.5</v>
      </c>
      <c r="F286" s="173" t="s">
        <v>3697</v>
      </c>
      <c r="G286" s="162" t="s">
        <v>5976</v>
      </c>
      <c r="H286" s="153"/>
    </row>
    <row r="287" spans="2:8">
      <c r="B287" s="176">
        <v>42508</v>
      </c>
      <c r="C287" s="252">
        <v>500</v>
      </c>
      <c r="D287" s="252">
        <f t="shared" si="4"/>
        <v>12.5</v>
      </c>
      <c r="E287" s="163">
        <v>487.5</v>
      </c>
      <c r="F287" s="173" t="s">
        <v>3699</v>
      </c>
      <c r="G287" s="162" t="s">
        <v>5977</v>
      </c>
      <c r="H287" s="153"/>
    </row>
    <row r="288" spans="2:8">
      <c r="B288" s="176">
        <v>42508</v>
      </c>
      <c r="C288" s="252">
        <v>5000</v>
      </c>
      <c r="D288" s="252">
        <f t="shared" si="4"/>
        <v>160</v>
      </c>
      <c r="E288" s="163">
        <v>4840</v>
      </c>
      <c r="F288" s="173" t="s">
        <v>3699</v>
      </c>
      <c r="G288" s="162" t="s">
        <v>5978</v>
      </c>
      <c r="H288" s="153"/>
    </row>
    <row r="289" spans="2:8">
      <c r="B289" s="176">
        <v>42508</v>
      </c>
      <c r="C289" s="252">
        <v>1000</v>
      </c>
      <c r="D289" s="252">
        <f t="shared" si="4"/>
        <v>25</v>
      </c>
      <c r="E289" s="163">
        <v>975</v>
      </c>
      <c r="F289" s="173" t="s">
        <v>3697</v>
      </c>
      <c r="G289" s="162" t="s">
        <v>5979</v>
      </c>
      <c r="H289" s="153"/>
    </row>
    <row r="290" spans="2:8">
      <c r="B290" s="176">
        <v>42508</v>
      </c>
      <c r="C290" s="252">
        <v>1000</v>
      </c>
      <c r="D290" s="252">
        <f t="shared" si="4"/>
        <v>25</v>
      </c>
      <c r="E290" s="163">
        <v>975</v>
      </c>
      <c r="F290" s="173" t="s">
        <v>3695</v>
      </c>
      <c r="G290" s="162" t="s">
        <v>4859</v>
      </c>
      <c r="H290" s="153"/>
    </row>
    <row r="291" spans="2:8">
      <c r="B291" s="176">
        <v>42508</v>
      </c>
      <c r="C291" s="252">
        <v>1000</v>
      </c>
      <c r="D291" s="252">
        <f t="shared" si="4"/>
        <v>25</v>
      </c>
      <c r="E291" s="163">
        <v>975</v>
      </c>
      <c r="F291" s="173" t="s">
        <v>3699</v>
      </c>
      <c r="G291" s="162" t="s">
        <v>5586</v>
      </c>
      <c r="H291" s="153"/>
    </row>
    <row r="292" spans="2:8">
      <c r="B292" s="176">
        <v>42508</v>
      </c>
      <c r="C292" s="252">
        <v>1000</v>
      </c>
      <c r="D292" s="252">
        <f t="shared" si="4"/>
        <v>25</v>
      </c>
      <c r="E292" s="163">
        <v>975</v>
      </c>
      <c r="F292" s="173" t="s">
        <v>3699</v>
      </c>
      <c r="G292" s="162" t="s">
        <v>5980</v>
      </c>
      <c r="H292" s="153"/>
    </row>
    <row r="293" spans="2:8">
      <c r="B293" s="176">
        <v>42508</v>
      </c>
      <c r="C293" s="252">
        <v>1000</v>
      </c>
      <c r="D293" s="252">
        <f t="shared" si="4"/>
        <v>25</v>
      </c>
      <c r="E293" s="163">
        <v>975</v>
      </c>
      <c r="F293" s="173" t="s">
        <v>3699</v>
      </c>
      <c r="G293" s="162" t="s">
        <v>5981</v>
      </c>
      <c r="H293" s="153"/>
    </row>
    <row r="294" spans="2:8">
      <c r="B294" s="176">
        <v>42508</v>
      </c>
      <c r="C294" s="252">
        <v>2000</v>
      </c>
      <c r="D294" s="252">
        <f t="shared" si="4"/>
        <v>50</v>
      </c>
      <c r="E294" s="163">
        <v>1950</v>
      </c>
      <c r="F294" s="173" t="s">
        <v>3699</v>
      </c>
      <c r="G294" s="162" t="s">
        <v>5982</v>
      </c>
      <c r="H294" s="153"/>
    </row>
    <row r="295" spans="2:8">
      <c r="B295" s="176">
        <v>42508</v>
      </c>
      <c r="C295" s="252">
        <v>100</v>
      </c>
      <c r="D295" s="252">
        <f t="shared" si="4"/>
        <v>3.2000000000000028</v>
      </c>
      <c r="E295" s="163">
        <v>96.8</v>
      </c>
      <c r="F295" s="173" t="s">
        <v>3699</v>
      </c>
      <c r="G295" s="162" t="s">
        <v>3923</v>
      </c>
      <c r="H295" s="153"/>
    </row>
    <row r="296" spans="2:8">
      <c r="B296" s="176">
        <v>42508</v>
      </c>
      <c r="C296" s="252">
        <v>2000</v>
      </c>
      <c r="D296" s="252">
        <f t="shared" si="4"/>
        <v>50</v>
      </c>
      <c r="E296" s="163">
        <v>1950</v>
      </c>
      <c r="F296" s="173" t="s">
        <v>3699</v>
      </c>
      <c r="G296" s="162" t="s">
        <v>5983</v>
      </c>
      <c r="H296" s="153"/>
    </row>
    <row r="297" spans="2:8">
      <c r="B297" s="176">
        <v>42508</v>
      </c>
      <c r="C297" s="252">
        <v>1000</v>
      </c>
      <c r="D297" s="252">
        <f t="shared" si="4"/>
        <v>25</v>
      </c>
      <c r="E297" s="163">
        <v>975</v>
      </c>
      <c r="F297" s="173" t="s">
        <v>3699</v>
      </c>
      <c r="G297" s="162" t="s">
        <v>3760</v>
      </c>
      <c r="H297" s="153"/>
    </row>
    <row r="298" spans="2:8">
      <c r="B298" s="176">
        <v>42508</v>
      </c>
      <c r="C298" s="252">
        <v>500</v>
      </c>
      <c r="D298" s="252">
        <f t="shared" si="4"/>
        <v>12.5</v>
      </c>
      <c r="E298" s="163">
        <v>487.5</v>
      </c>
      <c r="F298" s="173" t="s">
        <v>3699</v>
      </c>
      <c r="G298" s="162" t="s">
        <v>5984</v>
      </c>
      <c r="H298" s="153"/>
    </row>
    <row r="299" spans="2:8">
      <c r="B299" s="176">
        <v>42508</v>
      </c>
      <c r="C299" s="252">
        <v>500</v>
      </c>
      <c r="D299" s="252">
        <f t="shared" si="4"/>
        <v>12.5</v>
      </c>
      <c r="E299" s="163">
        <v>487.5</v>
      </c>
      <c r="F299" s="173" t="s">
        <v>3699</v>
      </c>
      <c r="G299" s="162" t="s">
        <v>3836</v>
      </c>
      <c r="H299" s="153"/>
    </row>
    <row r="300" spans="2:8">
      <c r="B300" s="176">
        <v>42508</v>
      </c>
      <c r="C300" s="252">
        <v>3000</v>
      </c>
      <c r="D300" s="252">
        <f t="shared" si="4"/>
        <v>75</v>
      </c>
      <c r="E300" s="163">
        <v>2925</v>
      </c>
      <c r="F300" s="173" t="s">
        <v>3697</v>
      </c>
      <c r="G300" s="162" t="s">
        <v>5350</v>
      </c>
      <c r="H300" s="153"/>
    </row>
    <row r="301" spans="2:8">
      <c r="B301" s="176">
        <v>42508</v>
      </c>
      <c r="C301" s="252">
        <v>500</v>
      </c>
      <c r="D301" s="252">
        <f t="shared" si="4"/>
        <v>12.5</v>
      </c>
      <c r="E301" s="163">
        <v>487.5</v>
      </c>
      <c r="F301" s="173" t="s">
        <v>3700</v>
      </c>
      <c r="G301" s="162" t="s">
        <v>3716</v>
      </c>
      <c r="H301" s="153"/>
    </row>
    <row r="302" spans="2:8">
      <c r="B302" s="176">
        <v>42508</v>
      </c>
      <c r="C302" s="252">
        <v>340</v>
      </c>
      <c r="D302" s="252">
        <f t="shared" si="4"/>
        <v>8.5</v>
      </c>
      <c r="E302" s="163">
        <v>331.5</v>
      </c>
      <c r="F302" s="173" t="s">
        <v>3700</v>
      </c>
      <c r="G302" s="162" t="s">
        <v>5985</v>
      </c>
      <c r="H302" s="153"/>
    </row>
    <row r="303" spans="2:8">
      <c r="B303" s="176">
        <v>42508</v>
      </c>
      <c r="C303" s="252">
        <v>500</v>
      </c>
      <c r="D303" s="252">
        <f t="shared" si="4"/>
        <v>12.5</v>
      </c>
      <c r="E303" s="163">
        <v>487.5</v>
      </c>
      <c r="F303" s="173" t="s">
        <v>3699</v>
      </c>
      <c r="G303" s="162" t="s">
        <v>3716</v>
      </c>
      <c r="H303" s="153"/>
    </row>
    <row r="304" spans="2:8">
      <c r="B304" s="176">
        <v>42508</v>
      </c>
      <c r="C304" s="252">
        <v>500</v>
      </c>
      <c r="D304" s="252">
        <f t="shared" si="4"/>
        <v>12.5</v>
      </c>
      <c r="E304" s="163">
        <v>487.5</v>
      </c>
      <c r="F304" s="173" t="s">
        <v>3701</v>
      </c>
      <c r="G304" s="162" t="s">
        <v>3716</v>
      </c>
      <c r="H304" s="153"/>
    </row>
    <row r="305" spans="2:8">
      <c r="B305" s="176">
        <v>42508</v>
      </c>
      <c r="C305" s="252">
        <v>1000</v>
      </c>
      <c r="D305" s="252">
        <f t="shared" si="4"/>
        <v>25</v>
      </c>
      <c r="E305" s="163">
        <v>975</v>
      </c>
      <c r="F305" s="173" t="s">
        <v>3699</v>
      </c>
      <c r="G305" s="162" t="s">
        <v>5986</v>
      </c>
      <c r="H305" s="153"/>
    </row>
    <row r="306" spans="2:8">
      <c r="B306" s="176">
        <v>42508</v>
      </c>
      <c r="C306" s="252">
        <v>7</v>
      </c>
      <c r="D306" s="252">
        <f t="shared" si="4"/>
        <v>0.17999999999999972</v>
      </c>
      <c r="E306" s="163">
        <v>6.82</v>
      </c>
      <c r="F306" s="173" t="s">
        <v>3700</v>
      </c>
      <c r="G306" s="162" t="s">
        <v>5985</v>
      </c>
      <c r="H306" s="153"/>
    </row>
    <row r="307" spans="2:8">
      <c r="B307" s="176">
        <v>42508</v>
      </c>
      <c r="C307" s="252">
        <v>5000</v>
      </c>
      <c r="D307" s="252">
        <f t="shared" si="4"/>
        <v>125</v>
      </c>
      <c r="E307" s="163">
        <v>4875</v>
      </c>
      <c r="F307" s="173" t="s">
        <v>3699</v>
      </c>
      <c r="G307" s="162" t="s">
        <v>5932</v>
      </c>
      <c r="H307" s="153"/>
    </row>
    <row r="308" spans="2:8">
      <c r="B308" s="176">
        <v>42508</v>
      </c>
      <c r="C308" s="252">
        <v>500</v>
      </c>
      <c r="D308" s="252">
        <f t="shared" si="4"/>
        <v>12.5</v>
      </c>
      <c r="E308" s="163">
        <v>487.5</v>
      </c>
      <c r="F308" s="173" t="s">
        <v>3692</v>
      </c>
      <c r="G308" s="162" t="s">
        <v>3716</v>
      </c>
      <c r="H308" s="153"/>
    </row>
    <row r="309" spans="2:8">
      <c r="B309" s="176">
        <v>42508</v>
      </c>
      <c r="C309" s="252">
        <v>500</v>
      </c>
      <c r="D309" s="252">
        <f t="shared" si="4"/>
        <v>12.5</v>
      </c>
      <c r="E309" s="163">
        <v>487.5</v>
      </c>
      <c r="F309" s="173" t="s">
        <v>3693</v>
      </c>
      <c r="G309" s="162" t="s">
        <v>3716</v>
      </c>
      <c r="H309" s="153"/>
    </row>
    <row r="310" spans="2:8">
      <c r="B310" s="176">
        <v>42508</v>
      </c>
      <c r="C310" s="252">
        <v>500</v>
      </c>
      <c r="D310" s="252">
        <f t="shared" si="4"/>
        <v>12.5</v>
      </c>
      <c r="E310" s="163">
        <v>487.5</v>
      </c>
      <c r="F310" s="173" t="s">
        <v>3695</v>
      </c>
      <c r="G310" s="162" t="s">
        <v>3716</v>
      </c>
      <c r="H310" s="153"/>
    </row>
    <row r="311" spans="2:8">
      <c r="B311" s="176">
        <v>42508</v>
      </c>
      <c r="C311" s="252">
        <v>500</v>
      </c>
      <c r="D311" s="252">
        <f t="shared" si="4"/>
        <v>12.5</v>
      </c>
      <c r="E311" s="163">
        <v>487.5</v>
      </c>
      <c r="F311" s="173" t="s">
        <v>3696</v>
      </c>
      <c r="G311" s="162" t="s">
        <v>3716</v>
      </c>
      <c r="H311" s="153"/>
    </row>
    <row r="312" spans="2:8">
      <c r="B312" s="176">
        <v>42508</v>
      </c>
      <c r="C312" s="252">
        <v>3000</v>
      </c>
      <c r="D312" s="252">
        <f t="shared" si="4"/>
        <v>75</v>
      </c>
      <c r="E312" s="163">
        <v>2925</v>
      </c>
      <c r="F312" s="173" t="s">
        <v>3699</v>
      </c>
      <c r="G312" s="162" t="s">
        <v>5987</v>
      </c>
      <c r="H312" s="153"/>
    </row>
    <row r="313" spans="2:8">
      <c r="B313" s="176">
        <v>42508</v>
      </c>
      <c r="C313" s="252">
        <v>1000</v>
      </c>
      <c r="D313" s="252">
        <f t="shared" si="4"/>
        <v>25</v>
      </c>
      <c r="E313" s="163">
        <v>975</v>
      </c>
      <c r="F313" s="173" t="s">
        <v>3699</v>
      </c>
      <c r="G313" s="162" t="s">
        <v>5988</v>
      </c>
      <c r="H313" s="153"/>
    </row>
    <row r="314" spans="2:8">
      <c r="B314" s="176">
        <v>42508</v>
      </c>
      <c r="C314" s="252">
        <v>1000</v>
      </c>
      <c r="D314" s="252">
        <f t="shared" si="4"/>
        <v>25</v>
      </c>
      <c r="E314" s="163">
        <v>975</v>
      </c>
      <c r="F314" s="173" t="s">
        <v>3699</v>
      </c>
      <c r="G314" s="162" t="s">
        <v>5989</v>
      </c>
      <c r="H314" s="153"/>
    </row>
    <row r="315" spans="2:8">
      <c r="B315" s="176">
        <v>42508</v>
      </c>
      <c r="C315" s="252">
        <v>500</v>
      </c>
      <c r="D315" s="252">
        <f t="shared" si="4"/>
        <v>12.5</v>
      </c>
      <c r="E315" s="163">
        <v>487.5</v>
      </c>
      <c r="F315" s="173" t="s">
        <v>3699</v>
      </c>
      <c r="G315" s="162" t="s">
        <v>5990</v>
      </c>
      <c r="H315" s="153"/>
    </row>
    <row r="316" spans="2:8">
      <c r="B316" s="176">
        <v>42508</v>
      </c>
      <c r="C316" s="252">
        <v>1000</v>
      </c>
      <c r="D316" s="252">
        <f t="shared" si="4"/>
        <v>25</v>
      </c>
      <c r="E316" s="163">
        <v>975</v>
      </c>
      <c r="F316" s="173" t="s">
        <v>3699</v>
      </c>
      <c r="G316" s="162" t="s">
        <v>5525</v>
      </c>
      <c r="H316" s="153"/>
    </row>
    <row r="317" spans="2:8">
      <c r="B317" s="176">
        <v>42508</v>
      </c>
      <c r="C317" s="252">
        <v>1000</v>
      </c>
      <c r="D317" s="252">
        <f t="shared" si="4"/>
        <v>25</v>
      </c>
      <c r="E317" s="163">
        <v>975</v>
      </c>
      <c r="F317" s="173" t="s">
        <v>3695</v>
      </c>
      <c r="G317" s="162" t="s">
        <v>5525</v>
      </c>
      <c r="H317" s="153"/>
    </row>
    <row r="318" spans="2:8">
      <c r="B318" s="176">
        <v>42508</v>
      </c>
      <c r="C318" s="252">
        <v>1000</v>
      </c>
      <c r="D318" s="252">
        <f t="shared" si="4"/>
        <v>27</v>
      </c>
      <c r="E318" s="163">
        <v>973</v>
      </c>
      <c r="F318" s="173" t="s">
        <v>3699</v>
      </c>
      <c r="G318" s="162" t="s">
        <v>5991</v>
      </c>
      <c r="H318" s="153"/>
    </row>
    <row r="319" spans="2:8">
      <c r="B319" s="176">
        <v>42508</v>
      </c>
      <c r="C319" s="252">
        <v>10000</v>
      </c>
      <c r="D319" s="252">
        <f t="shared" si="4"/>
        <v>250</v>
      </c>
      <c r="E319" s="163">
        <v>9750</v>
      </c>
      <c r="F319" s="173" t="s">
        <v>3699</v>
      </c>
      <c r="G319" s="162" t="s">
        <v>5575</v>
      </c>
      <c r="H319" s="153"/>
    </row>
    <row r="320" spans="2:8">
      <c r="B320" s="176">
        <v>42508</v>
      </c>
      <c r="C320" s="252">
        <v>5000</v>
      </c>
      <c r="D320" s="252">
        <f t="shared" si="4"/>
        <v>125</v>
      </c>
      <c r="E320" s="163">
        <v>4875</v>
      </c>
      <c r="F320" s="173" t="s">
        <v>3699</v>
      </c>
      <c r="G320" s="162" t="s">
        <v>5992</v>
      </c>
      <c r="H320" s="153"/>
    </row>
    <row r="321" spans="2:8">
      <c r="B321" s="176">
        <v>42508</v>
      </c>
      <c r="C321" s="252">
        <v>300</v>
      </c>
      <c r="D321" s="252">
        <f t="shared" si="4"/>
        <v>7.5</v>
      </c>
      <c r="E321" s="163">
        <v>292.5</v>
      </c>
      <c r="F321" s="173" t="s">
        <v>3699</v>
      </c>
      <c r="G321" s="162" t="s">
        <v>5945</v>
      </c>
      <c r="H321" s="153"/>
    </row>
    <row r="322" spans="2:8">
      <c r="B322" s="176">
        <v>42508</v>
      </c>
      <c r="C322" s="252">
        <v>500</v>
      </c>
      <c r="D322" s="252">
        <f t="shared" si="4"/>
        <v>16</v>
      </c>
      <c r="E322" s="163">
        <v>484</v>
      </c>
      <c r="F322" s="173" t="s">
        <v>3699</v>
      </c>
      <c r="G322" s="162" t="s">
        <v>5993</v>
      </c>
      <c r="H322" s="153"/>
    </row>
    <row r="323" spans="2:8">
      <c r="B323" s="176">
        <v>42508</v>
      </c>
      <c r="C323" s="252">
        <v>1450</v>
      </c>
      <c r="D323" s="252">
        <f t="shared" si="4"/>
        <v>36.25</v>
      </c>
      <c r="E323" s="163">
        <v>1413.75</v>
      </c>
      <c r="F323" s="173" t="s">
        <v>3700</v>
      </c>
      <c r="G323" s="162" t="s">
        <v>5985</v>
      </c>
      <c r="H323" s="153"/>
    </row>
    <row r="324" spans="2:8">
      <c r="B324" s="176">
        <v>42508</v>
      </c>
      <c r="C324" s="252">
        <v>4000</v>
      </c>
      <c r="D324" s="252">
        <f t="shared" si="4"/>
        <v>100</v>
      </c>
      <c r="E324" s="163">
        <v>3900</v>
      </c>
      <c r="F324" s="173" t="s">
        <v>3697</v>
      </c>
      <c r="G324" s="162" t="s">
        <v>5866</v>
      </c>
      <c r="H324" s="153"/>
    </row>
    <row r="325" spans="2:8">
      <c r="B325" s="176">
        <v>42508</v>
      </c>
      <c r="C325" s="252">
        <v>200</v>
      </c>
      <c r="D325" s="252">
        <f t="shared" si="4"/>
        <v>5</v>
      </c>
      <c r="E325" s="163">
        <v>195</v>
      </c>
      <c r="F325" s="173" t="s">
        <v>3699</v>
      </c>
      <c r="G325" s="162" t="s">
        <v>5994</v>
      </c>
      <c r="H325" s="153"/>
    </row>
    <row r="326" spans="2:8">
      <c r="B326" s="176">
        <v>42508</v>
      </c>
      <c r="C326" s="252">
        <v>500</v>
      </c>
      <c r="D326" s="252">
        <f t="shared" ref="D326:D389" si="5">SUM(C326-E326)</f>
        <v>12.5</v>
      </c>
      <c r="E326" s="163">
        <v>487.5</v>
      </c>
      <c r="F326" s="173" t="s">
        <v>3699</v>
      </c>
      <c r="G326" s="162" t="s">
        <v>5995</v>
      </c>
      <c r="H326" s="153"/>
    </row>
    <row r="327" spans="2:8">
      <c r="B327" s="176">
        <v>42508</v>
      </c>
      <c r="C327" s="252">
        <v>1000</v>
      </c>
      <c r="D327" s="252">
        <f t="shared" si="5"/>
        <v>25</v>
      </c>
      <c r="E327" s="163">
        <v>975</v>
      </c>
      <c r="F327" s="173" t="s">
        <v>3699</v>
      </c>
      <c r="G327" s="162" t="s">
        <v>5996</v>
      </c>
      <c r="H327" s="153"/>
    </row>
    <row r="328" spans="2:8">
      <c r="B328" s="176">
        <v>42508</v>
      </c>
      <c r="C328" s="252">
        <v>500</v>
      </c>
      <c r="D328" s="252">
        <f t="shared" si="5"/>
        <v>16</v>
      </c>
      <c r="E328" s="163">
        <v>484</v>
      </c>
      <c r="F328" s="173" t="s">
        <v>3699</v>
      </c>
      <c r="G328" s="162" t="s">
        <v>5931</v>
      </c>
      <c r="H328" s="153"/>
    </row>
    <row r="329" spans="2:8">
      <c r="B329" s="176">
        <v>42508</v>
      </c>
      <c r="C329" s="252">
        <v>10000</v>
      </c>
      <c r="D329" s="252">
        <f t="shared" si="5"/>
        <v>250</v>
      </c>
      <c r="E329" s="163">
        <v>9750</v>
      </c>
      <c r="F329" s="173" t="s">
        <v>3699</v>
      </c>
      <c r="G329" s="162" t="s">
        <v>5997</v>
      </c>
      <c r="H329" s="153"/>
    </row>
    <row r="330" spans="2:8">
      <c r="B330" s="176">
        <v>42508</v>
      </c>
      <c r="C330" s="252">
        <v>10000</v>
      </c>
      <c r="D330" s="252">
        <f t="shared" si="5"/>
        <v>250</v>
      </c>
      <c r="E330" s="163">
        <v>9750</v>
      </c>
      <c r="F330" s="173" t="s">
        <v>3701</v>
      </c>
      <c r="G330" s="162" t="s">
        <v>5997</v>
      </c>
      <c r="H330" s="153"/>
    </row>
    <row r="331" spans="2:8">
      <c r="B331" s="176">
        <v>42508</v>
      </c>
      <c r="C331" s="252">
        <v>10000</v>
      </c>
      <c r="D331" s="252">
        <f t="shared" si="5"/>
        <v>250</v>
      </c>
      <c r="E331" s="163">
        <v>9750</v>
      </c>
      <c r="F331" s="173" t="s">
        <v>3693</v>
      </c>
      <c r="G331" s="162" t="s">
        <v>5997</v>
      </c>
      <c r="H331" s="153"/>
    </row>
    <row r="332" spans="2:8">
      <c r="B332" s="176">
        <v>42508</v>
      </c>
      <c r="C332" s="252">
        <v>6000</v>
      </c>
      <c r="D332" s="252">
        <f t="shared" si="5"/>
        <v>150</v>
      </c>
      <c r="E332" s="163">
        <v>5850</v>
      </c>
      <c r="F332" s="173" t="s">
        <v>3692</v>
      </c>
      <c r="G332" s="162" t="s">
        <v>5998</v>
      </c>
      <c r="H332" s="153"/>
    </row>
    <row r="333" spans="2:8">
      <c r="B333" s="176">
        <v>42508</v>
      </c>
      <c r="C333" s="252">
        <v>309</v>
      </c>
      <c r="D333" s="252">
        <f t="shared" si="5"/>
        <v>10.819999999999993</v>
      </c>
      <c r="E333" s="163">
        <v>298.18</v>
      </c>
      <c r="F333" s="173" t="s">
        <v>3697</v>
      </c>
      <c r="G333" s="162" t="s">
        <v>4459</v>
      </c>
      <c r="H333" s="153"/>
    </row>
    <row r="334" spans="2:8">
      <c r="B334" s="176">
        <v>42508</v>
      </c>
      <c r="C334" s="252">
        <v>200</v>
      </c>
      <c r="D334" s="252">
        <f t="shared" si="5"/>
        <v>20</v>
      </c>
      <c r="E334" s="163">
        <v>180</v>
      </c>
      <c r="F334" s="173" t="s">
        <v>3699</v>
      </c>
      <c r="G334" s="162" t="s">
        <v>5917</v>
      </c>
      <c r="H334" s="153"/>
    </row>
    <row r="335" spans="2:8">
      <c r="B335" s="176">
        <v>42508</v>
      </c>
      <c r="C335" s="252">
        <v>100</v>
      </c>
      <c r="D335" s="252">
        <f t="shared" si="5"/>
        <v>3.5</v>
      </c>
      <c r="E335" s="163">
        <v>96.5</v>
      </c>
      <c r="F335" s="173" t="s">
        <v>3692</v>
      </c>
      <c r="G335" s="162" t="s">
        <v>5999</v>
      </c>
      <c r="H335" s="153"/>
    </row>
    <row r="336" spans="2:8">
      <c r="B336" s="176">
        <v>42508</v>
      </c>
      <c r="C336" s="252">
        <v>330</v>
      </c>
      <c r="D336" s="252">
        <f t="shared" si="5"/>
        <v>10.560000000000002</v>
      </c>
      <c r="E336" s="163">
        <v>319.44</v>
      </c>
      <c r="F336" s="173" t="s">
        <v>3699</v>
      </c>
      <c r="G336" s="162" t="s">
        <v>6000</v>
      </c>
      <c r="H336" s="153"/>
    </row>
    <row r="337" spans="2:8">
      <c r="B337" s="176">
        <v>42508</v>
      </c>
      <c r="C337" s="252">
        <v>500</v>
      </c>
      <c r="D337" s="252">
        <f t="shared" si="5"/>
        <v>13.5</v>
      </c>
      <c r="E337" s="163">
        <v>486.5</v>
      </c>
      <c r="F337" s="173" t="s">
        <v>3699</v>
      </c>
      <c r="G337" s="162" t="s">
        <v>5913</v>
      </c>
      <c r="H337" s="153"/>
    </row>
    <row r="338" spans="2:8">
      <c r="B338" s="176">
        <v>42508</v>
      </c>
      <c r="C338" s="252">
        <v>1000</v>
      </c>
      <c r="D338" s="252">
        <f t="shared" si="5"/>
        <v>25</v>
      </c>
      <c r="E338" s="163">
        <v>975</v>
      </c>
      <c r="F338" s="173" t="s">
        <v>3699</v>
      </c>
      <c r="G338" s="162" t="s">
        <v>6001</v>
      </c>
      <c r="H338" s="153"/>
    </row>
    <row r="339" spans="2:8">
      <c r="B339" s="176">
        <v>42508</v>
      </c>
      <c r="C339" s="252">
        <v>100000</v>
      </c>
      <c r="D339" s="252">
        <f t="shared" si="5"/>
        <v>2700</v>
      </c>
      <c r="E339" s="163">
        <v>97300</v>
      </c>
      <c r="F339" s="173" t="s">
        <v>3692</v>
      </c>
      <c r="G339" s="162" t="s">
        <v>6002</v>
      </c>
      <c r="H339" s="153"/>
    </row>
    <row r="340" spans="2:8">
      <c r="B340" s="176">
        <v>42509</v>
      </c>
      <c r="C340" s="252">
        <v>600</v>
      </c>
      <c r="D340" s="252">
        <f t="shared" si="5"/>
        <v>21</v>
      </c>
      <c r="E340" s="163">
        <v>579</v>
      </c>
      <c r="F340" s="173" t="s">
        <v>3699</v>
      </c>
      <c r="G340" s="162" t="s">
        <v>6003</v>
      </c>
      <c r="H340" s="153"/>
    </row>
    <row r="341" spans="2:8">
      <c r="B341" s="176">
        <v>42509</v>
      </c>
      <c r="C341" s="252">
        <v>600</v>
      </c>
      <c r="D341" s="252">
        <f t="shared" si="5"/>
        <v>21</v>
      </c>
      <c r="E341" s="163">
        <v>579</v>
      </c>
      <c r="F341" s="173" t="s">
        <v>3700</v>
      </c>
      <c r="G341" s="162" t="s">
        <v>6003</v>
      </c>
      <c r="H341" s="153"/>
    </row>
    <row r="342" spans="2:8">
      <c r="B342" s="176">
        <v>42509</v>
      </c>
      <c r="C342" s="252">
        <v>300</v>
      </c>
      <c r="D342" s="252">
        <f t="shared" si="5"/>
        <v>7.5</v>
      </c>
      <c r="E342" s="163">
        <v>292.5</v>
      </c>
      <c r="F342" s="173" t="s">
        <v>3699</v>
      </c>
      <c r="G342" s="162" t="s">
        <v>6004</v>
      </c>
      <c r="H342" s="153"/>
    </row>
    <row r="343" spans="2:8">
      <c r="B343" s="176">
        <v>42509</v>
      </c>
      <c r="C343" s="252">
        <v>1000</v>
      </c>
      <c r="D343" s="252">
        <f t="shared" si="5"/>
        <v>32</v>
      </c>
      <c r="E343" s="163">
        <v>968</v>
      </c>
      <c r="F343" s="173" t="s">
        <v>3699</v>
      </c>
      <c r="G343" s="162" t="s">
        <v>6005</v>
      </c>
      <c r="H343" s="153"/>
    </row>
    <row r="344" spans="2:8">
      <c r="B344" s="176">
        <v>42509</v>
      </c>
      <c r="C344" s="252">
        <v>200</v>
      </c>
      <c r="D344" s="252">
        <f t="shared" si="5"/>
        <v>5</v>
      </c>
      <c r="E344" s="163">
        <v>195</v>
      </c>
      <c r="F344" s="173" t="s">
        <v>3697</v>
      </c>
      <c r="G344" s="162" t="s">
        <v>6006</v>
      </c>
      <c r="H344" s="153"/>
    </row>
    <row r="345" spans="2:8">
      <c r="B345" s="176">
        <v>42509</v>
      </c>
      <c r="C345" s="252">
        <v>2000</v>
      </c>
      <c r="D345" s="252">
        <f t="shared" si="5"/>
        <v>64</v>
      </c>
      <c r="E345" s="163">
        <v>1936</v>
      </c>
      <c r="F345" s="173" t="s">
        <v>3695</v>
      </c>
      <c r="G345" s="162" t="s">
        <v>6007</v>
      </c>
      <c r="H345" s="153"/>
    </row>
    <row r="346" spans="2:8">
      <c r="B346" s="176">
        <v>42509</v>
      </c>
      <c r="C346" s="252">
        <v>100</v>
      </c>
      <c r="D346" s="252">
        <f t="shared" si="5"/>
        <v>2.5</v>
      </c>
      <c r="E346" s="163">
        <v>97.5</v>
      </c>
      <c r="F346" s="173" t="s">
        <v>3700</v>
      </c>
      <c r="G346" s="162" t="s">
        <v>4787</v>
      </c>
      <c r="H346" s="153"/>
    </row>
    <row r="347" spans="2:8">
      <c r="B347" s="176">
        <v>42509</v>
      </c>
      <c r="C347" s="252">
        <v>500</v>
      </c>
      <c r="D347" s="252">
        <f t="shared" si="5"/>
        <v>12.5</v>
      </c>
      <c r="E347" s="163">
        <v>487.5</v>
      </c>
      <c r="F347" s="173" t="s">
        <v>3695</v>
      </c>
      <c r="G347" s="162" t="s">
        <v>6008</v>
      </c>
      <c r="H347" s="153"/>
    </row>
    <row r="348" spans="2:8">
      <c r="B348" s="176">
        <v>42509</v>
      </c>
      <c r="C348" s="252">
        <v>5000</v>
      </c>
      <c r="D348" s="252">
        <f t="shared" si="5"/>
        <v>125</v>
      </c>
      <c r="E348" s="163">
        <v>4875</v>
      </c>
      <c r="F348" s="173" t="s">
        <v>3693</v>
      </c>
      <c r="G348" s="162" t="s">
        <v>6009</v>
      </c>
      <c r="H348" s="153"/>
    </row>
    <row r="349" spans="2:8">
      <c r="B349" s="176">
        <v>42509</v>
      </c>
      <c r="C349" s="252">
        <v>2000</v>
      </c>
      <c r="D349" s="252">
        <f t="shared" si="5"/>
        <v>50</v>
      </c>
      <c r="E349" s="163">
        <v>1950</v>
      </c>
      <c r="F349" s="173" t="s">
        <v>3699</v>
      </c>
      <c r="G349" s="162" t="s">
        <v>3846</v>
      </c>
      <c r="H349" s="153"/>
    </row>
    <row r="350" spans="2:8">
      <c r="B350" s="176">
        <v>42509</v>
      </c>
      <c r="C350" s="252">
        <v>100</v>
      </c>
      <c r="D350" s="252">
        <f t="shared" si="5"/>
        <v>2.5</v>
      </c>
      <c r="E350" s="163">
        <v>97.5</v>
      </c>
      <c r="F350" s="173" t="s">
        <v>3700</v>
      </c>
      <c r="G350" s="162" t="s">
        <v>6010</v>
      </c>
      <c r="H350" s="153"/>
    </row>
    <row r="351" spans="2:8">
      <c r="B351" s="176">
        <v>42509</v>
      </c>
      <c r="C351" s="252">
        <v>200</v>
      </c>
      <c r="D351" s="252">
        <f t="shared" si="5"/>
        <v>5</v>
      </c>
      <c r="E351" s="163">
        <v>195</v>
      </c>
      <c r="F351" s="173" t="s">
        <v>3699</v>
      </c>
      <c r="G351" s="162" t="s">
        <v>6011</v>
      </c>
      <c r="H351" s="153"/>
    </row>
    <row r="352" spans="2:8">
      <c r="B352" s="176">
        <v>42509</v>
      </c>
      <c r="C352" s="252">
        <v>1000</v>
      </c>
      <c r="D352" s="252">
        <f t="shared" si="5"/>
        <v>25</v>
      </c>
      <c r="E352" s="163">
        <v>975</v>
      </c>
      <c r="F352" s="173" t="s">
        <v>3697</v>
      </c>
      <c r="G352" s="162" t="s">
        <v>6012</v>
      </c>
      <c r="H352" s="153"/>
    </row>
    <row r="353" spans="2:8">
      <c r="B353" s="176">
        <v>42509</v>
      </c>
      <c r="C353" s="252">
        <v>3000</v>
      </c>
      <c r="D353" s="252">
        <f t="shared" si="5"/>
        <v>81</v>
      </c>
      <c r="E353" s="163">
        <v>2919</v>
      </c>
      <c r="F353" s="173" t="s">
        <v>3697</v>
      </c>
      <c r="G353" s="162" t="s">
        <v>6013</v>
      </c>
      <c r="H353" s="153"/>
    </row>
    <row r="354" spans="2:8">
      <c r="B354" s="176">
        <v>42509</v>
      </c>
      <c r="C354" s="252">
        <v>200</v>
      </c>
      <c r="D354" s="252">
        <f t="shared" si="5"/>
        <v>5</v>
      </c>
      <c r="E354" s="163">
        <v>195</v>
      </c>
      <c r="F354" s="173" t="s">
        <v>3699</v>
      </c>
      <c r="G354" s="162" t="s">
        <v>6014</v>
      </c>
      <c r="H354" s="153"/>
    </row>
    <row r="355" spans="2:8">
      <c r="B355" s="176">
        <v>42509</v>
      </c>
      <c r="C355" s="252">
        <v>1000</v>
      </c>
      <c r="D355" s="252">
        <f t="shared" si="5"/>
        <v>25</v>
      </c>
      <c r="E355" s="163">
        <v>975</v>
      </c>
      <c r="F355" s="173" t="s">
        <v>3695</v>
      </c>
      <c r="G355" s="162" t="s">
        <v>6015</v>
      </c>
      <c r="H355" s="153"/>
    </row>
    <row r="356" spans="2:8">
      <c r="B356" s="176">
        <v>42509</v>
      </c>
      <c r="C356" s="252">
        <v>1000</v>
      </c>
      <c r="D356" s="252">
        <f t="shared" si="5"/>
        <v>25</v>
      </c>
      <c r="E356" s="163">
        <v>975</v>
      </c>
      <c r="F356" s="173" t="s">
        <v>3696</v>
      </c>
      <c r="G356" s="162" t="s">
        <v>5511</v>
      </c>
      <c r="H356" s="153"/>
    </row>
    <row r="357" spans="2:8">
      <c r="B357" s="176">
        <v>42509</v>
      </c>
      <c r="C357" s="252">
        <v>1000</v>
      </c>
      <c r="D357" s="252">
        <f t="shared" si="5"/>
        <v>25</v>
      </c>
      <c r="E357" s="163">
        <v>975</v>
      </c>
      <c r="F357" s="173" t="s">
        <v>3701</v>
      </c>
      <c r="G357" s="162" t="s">
        <v>5511</v>
      </c>
      <c r="H357" s="153"/>
    </row>
    <row r="358" spans="2:8">
      <c r="B358" s="176">
        <v>42509</v>
      </c>
      <c r="C358" s="252">
        <v>1000</v>
      </c>
      <c r="D358" s="252">
        <f t="shared" si="5"/>
        <v>25</v>
      </c>
      <c r="E358" s="163">
        <v>975</v>
      </c>
      <c r="F358" s="173" t="s">
        <v>3695</v>
      </c>
      <c r="G358" s="162" t="s">
        <v>5511</v>
      </c>
      <c r="H358" s="153"/>
    </row>
    <row r="359" spans="2:8">
      <c r="B359" s="176">
        <v>42509</v>
      </c>
      <c r="C359" s="252">
        <v>2000</v>
      </c>
      <c r="D359" s="252">
        <f t="shared" si="5"/>
        <v>50</v>
      </c>
      <c r="E359" s="163">
        <v>1950</v>
      </c>
      <c r="F359" s="173" t="s">
        <v>3697</v>
      </c>
      <c r="G359" s="162" t="s">
        <v>6016</v>
      </c>
      <c r="H359" s="153"/>
    </row>
    <row r="360" spans="2:8">
      <c r="B360" s="176">
        <v>42509</v>
      </c>
      <c r="C360" s="252">
        <v>2000</v>
      </c>
      <c r="D360" s="252">
        <f t="shared" si="5"/>
        <v>50</v>
      </c>
      <c r="E360" s="163">
        <v>1950</v>
      </c>
      <c r="F360" s="173" t="s">
        <v>3699</v>
      </c>
      <c r="G360" s="162" t="s">
        <v>6017</v>
      </c>
      <c r="H360" s="153"/>
    </row>
    <row r="361" spans="2:8">
      <c r="B361" s="176">
        <v>42509</v>
      </c>
      <c r="C361" s="252">
        <v>1000</v>
      </c>
      <c r="D361" s="252">
        <f t="shared" si="5"/>
        <v>25</v>
      </c>
      <c r="E361" s="163">
        <v>975</v>
      </c>
      <c r="F361" s="173" t="s">
        <v>3697</v>
      </c>
      <c r="G361" s="162" t="s">
        <v>6018</v>
      </c>
      <c r="H361" s="153"/>
    </row>
    <row r="362" spans="2:8">
      <c r="B362" s="176">
        <v>42509</v>
      </c>
      <c r="C362" s="252">
        <v>1000</v>
      </c>
      <c r="D362" s="252">
        <f t="shared" si="5"/>
        <v>25</v>
      </c>
      <c r="E362" s="163">
        <v>975</v>
      </c>
      <c r="F362" s="173" t="s">
        <v>3699</v>
      </c>
      <c r="G362" s="162" t="s">
        <v>6019</v>
      </c>
      <c r="H362" s="153"/>
    </row>
    <row r="363" spans="2:8">
      <c r="B363" s="176">
        <v>42509</v>
      </c>
      <c r="C363" s="252">
        <v>1000</v>
      </c>
      <c r="D363" s="252">
        <f t="shared" si="5"/>
        <v>25</v>
      </c>
      <c r="E363" s="163">
        <v>975</v>
      </c>
      <c r="F363" s="173" t="s">
        <v>3697</v>
      </c>
      <c r="G363" s="162" t="s">
        <v>6020</v>
      </c>
      <c r="H363" s="153"/>
    </row>
    <row r="364" spans="2:8">
      <c r="B364" s="176">
        <v>42510</v>
      </c>
      <c r="C364" s="252">
        <v>250</v>
      </c>
      <c r="D364" s="252">
        <f t="shared" si="5"/>
        <v>8</v>
      </c>
      <c r="E364" s="163">
        <v>242</v>
      </c>
      <c r="F364" s="173" t="s">
        <v>3700</v>
      </c>
      <c r="G364" s="162" t="s">
        <v>6021</v>
      </c>
      <c r="H364" s="153"/>
    </row>
    <row r="365" spans="2:8">
      <c r="B365" s="176">
        <v>42510</v>
      </c>
      <c r="C365" s="252">
        <v>150</v>
      </c>
      <c r="D365" s="252">
        <f t="shared" si="5"/>
        <v>3.75</v>
      </c>
      <c r="E365" s="163">
        <v>146.25</v>
      </c>
      <c r="F365" s="173" t="s">
        <v>3693</v>
      </c>
      <c r="G365" s="162" t="s">
        <v>6022</v>
      </c>
      <c r="H365" s="153"/>
    </row>
    <row r="366" spans="2:8">
      <c r="B366" s="176">
        <v>42510</v>
      </c>
      <c r="C366" s="252">
        <v>1000</v>
      </c>
      <c r="D366" s="252">
        <f t="shared" si="5"/>
        <v>25</v>
      </c>
      <c r="E366" s="163">
        <v>975</v>
      </c>
      <c r="F366" s="173" t="s">
        <v>3699</v>
      </c>
      <c r="G366" s="162" t="s">
        <v>6023</v>
      </c>
      <c r="H366" s="153"/>
    </row>
    <row r="367" spans="2:8">
      <c r="B367" s="176">
        <v>42510</v>
      </c>
      <c r="C367" s="252">
        <v>500</v>
      </c>
      <c r="D367" s="252">
        <f t="shared" si="5"/>
        <v>16</v>
      </c>
      <c r="E367" s="163">
        <v>484</v>
      </c>
      <c r="F367" s="173" t="s">
        <v>3699</v>
      </c>
      <c r="G367" s="162" t="s">
        <v>6024</v>
      </c>
      <c r="H367" s="153"/>
    </row>
    <row r="368" spans="2:8">
      <c r="B368" s="176">
        <v>42510</v>
      </c>
      <c r="C368" s="252">
        <v>150</v>
      </c>
      <c r="D368" s="252">
        <f t="shared" si="5"/>
        <v>3.75</v>
      </c>
      <c r="E368" s="163">
        <v>146.25</v>
      </c>
      <c r="F368" s="173" t="s">
        <v>3699</v>
      </c>
      <c r="G368" s="162" t="s">
        <v>3955</v>
      </c>
      <c r="H368" s="153"/>
    </row>
    <row r="369" spans="2:8">
      <c r="B369" s="176">
        <v>42510</v>
      </c>
      <c r="C369" s="252">
        <v>2000</v>
      </c>
      <c r="D369" s="252">
        <f t="shared" si="5"/>
        <v>50</v>
      </c>
      <c r="E369" s="163">
        <v>1950</v>
      </c>
      <c r="F369" s="173" t="s">
        <v>3701</v>
      </c>
      <c r="G369" s="162" t="s">
        <v>6025</v>
      </c>
      <c r="H369" s="153"/>
    </row>
    <row r="370" spans="2:8">
      <c r="B370" s="176">
        <v>42510</v>
      </c>
      <c r="C370" s="252">
        <v>300</v>
      </c>
      <c r="D370" s="252">
        <f t="shared" si="5"/>
        <v>10.5</v>
      </c>
      <c r="E370" s="163">
        <v>289.5</v>
      </c>
      <c r="F370" s="173" t="s">
        <v>3699</v>
      </c>
      <c r="G370" s="162" t="s">
        <v>5865</v>
      </c>
      <c r="H370" s="153"/>
    </row>
    <row r="371" spans="2:8">
      <c r="B371" s="176">
        <v>42510</v>
      </c>
      <c r="C371" s="252">
        <v>250</v>
      </c>
      <c r="D371" s="252">
        <f t="shared" si="5"/>
        <v>6.25</v>
      </c>
      <c r="E371" s="163">
        <v>243.75</v>
      </c>
      <c r="F371" s="173" t="s">
        <v>3693</v>
      </c>
      <c r="G371" s="162" t="s">
        <v>6026</v>
      </c>
      <c r="H371" s="153"/>
    </row>
    <row r="372" spans="2:8">
      <c r="B372" s="176">
        <v>42510</v>
      </c>
      <c r="C372" s="252">
        <v>500</v>
      </c>
      <c r="D372" s="252">
        <f t="shared" si="5"/>
        <v>12.5</v>
      </c>
      <c r="E372" s="163">
        <v>487.5</v>
      </c>
      <c r="F372" s="173" t="s">
        <v>3699</v>
      </c>
      <c r="G372" s="162" t="s">
        <v>6027</v>
      </c>
      <c r="H372" s="153"/>
    </row>
    <row r="373" spans="2:8">
      <c r="B373" s="176">
        <v>42510</v>
      </c>
      <c r="C373" s="252">
        <v>1000</v>
      </c>
      <c r="D373" s="252">
        <f t="shared" si="5"/>
        <v>25</v>
      </c>
      <c r="E373" s="163">
        <v>975</v>
      </c>
      <c r="F373" s="173" t="s">
        <v>3697</v>
      </c>
      <c r="G373" s="162" t="s">
        <v>6028</v>
      </c>
      <c r="H373" s="153"/>
    </row>
    <row r="374" spans="2:8">
      <c r="B374" s="176">
        <v>42510</v>
      </c>
      <c r="C374" s="252">
        <v>1000</v>
      </c>
      <c r="D374" s="252">
        <f t="shared" si="5"/>
        <v>25</v>
      </c>
      <c r="E374" s="163">
        <v>975</v>
      </c>
      <c r="F374" s="173" t="s">
        <v>3701</v>
      </c>
      <c r="G374" s="162" t="s">
        <v>6004</v>
      </c>
      <c r="H374" s="153"/>
    </row>
    <row r="375" spans="2:8">
      <c r="B375" s="176">
        <v>42510</v>
      </c>
      <c r="C375" s="252">
        <v>800</v>
      </c>
      <c r="D375" s="252">
        <f t="shared" si="5"/>
        <v>20</v>
      </c>
      <c r="E375" s="163">
        <v>780</v>
      </c>
      <c r="F375" s="173" t="s">
        <v>3696</v>
      </c>
      <c r="G375" s="162" t="s">
        <v>5633</v>
      </c>
      <c r="H375" s="153"/>
    </row>
    <row r="376" spans="2:8">
      <c r="B376" s="176">
        <v>42510</v>
      </c>
      <c r="C376" s="252">
        <v>1000</v>
      </c>
      <c r="D376" s="252">
        <f t="shared" si="5"/>
        <v>27</v>
      </c>
      <c r="E376" s="163">
        <v>973</v>
      </c>
      <c r="F376" s="173" t="s">
        <v>3699</v>
      </c>
      <c r="G376" s="162" t="s">
        <v>6029</v>
      </c>
      <c r="H376" s="153"/>
    </row>
    <row r="377" spans="2:8">
      <c r="B377" s="176">
        <v>42510</v>
      </c>
      <c r="C377" s="252">
        <v>1000</v>
      </c>
      <c r="D377" s="252">
        <f t="shared" si="5"/>
        <v>27</v>
      </c>
      <c r="E377" s="163">
        <v>973</v>
      </c>
      <c r="F377" s="173" t="s">
        <v>3701</v>
      </c>
      <c r="G377" s="162" t="s">
        <v>6029</v>
      </c>
      <c r="H377" s="153"/>
    </row>
    <row r="378" spans="2:8">
      <c r="B378" s="176">
        <v>42510</v>
      </c>
      <c r="C378" s="252">
        <v>1000</v>
      </c>
      <c r="D378" s="252">
        <f t="shared" si="5"/>
        <v>27</v>
      </c>
      <c r="E378" s="163">
        <v>973</v>
      </c>
      <c r="F378" s="173" t="s">
        <v>3693</v>
      </c>
      <c r="G378" s="162" t="s">
        <v>6029</v>
      </c>
      <c r="H378" s="153"/>
    </row>
    <row r="379" spans="2:8">
      <c r="B379" s="176">
        <v>42510</v>
      </c>
      <c r="C379" s="252">
        <v>1000</v>
      </c>
      <c r="D379" s="252">
        <f t="shared" si="5"/>
        <v>27</v>
      </c>
      <c r="E379" s="163">
        <v>973</v>
      </c>
      <c r="F379" s="173" t="s">
        <v>3700</v>
      </c>
      <c r="G379" s="162" t="s">
        <v>6029</v>
      </c>
      <c r="H379" s="153"/>
    </row>
    <row r="380" spans="2:8">
      <c r="B380" s="176">
        <v>42510</v>
      </c>
      <c r="C380" s="252">
        <v>1000</v>
      </c>
      <c r="D380" s="252">
        <f t="shared" si="5"/>
        <v>27</v>
      </c>
      <c r="E380" s="163">
        <v>973</v>
      </c>
      <c r="F380" s="173" t="s">
        <v>3695</v>
      </c>
      <c r="G380" s="162" t="s">
        <v>6029</v>
      </c>
      <c r="H380" s="153"/>
    </row>
    <row r="381" spans="2:8">
      <c r="B381" s="176">
        <v>42510</v>
      </c>
      <c r="C381" s="252">
        <v>500</v>
      </c>
      <c r="D381" s="252">
        <f t="shared" si="5"/>
        <v>16</v>
      </c>
      <c r="E381" s="163">
        <v>484</v>
      </c>
      <c r="F381" s="173" t="s">
        <v>3699</v>
      </c>
      <c r="G381" s="162" t="s">
        <v>6030</v>
      </c>
      <c r="H381" s="153"/>
    </row>
    <row r="382" spans="2:8">
      <c r="B382" s="176">
        <v>42510</v>
      </c>
      <c r="C382" s="252">
        <v>300</v>
      </c>
      <c r="D382" s="252">
        <f t="shared" si="5"/>
        <v>7.5</v>
      </c>
      <c r="E382" s="163">
        <v>292.5</v>
      </c>
      <c r="F382" s="173" t="s">
        <v>3693</v>
      </c>
      <c r="G382" s="162" t="s">
        <v>6008</v>
      </c>
      <c r="H382" s="153"/>
    </row>
    <row r="383" spans="2:8">
      <c r="B383" s="176">
        <v>42510</v>
      </c>
      <c r="C383" s="252">
        <v>1000</v>
      </c>
      <c r="D383" s="252">
        <f t="shared" si="5"/>
        <v>32</v>
      </c>
      <c r="E383" s="163">
        <v>968</v>
      </c>
      <c r="F383" s="173" t="s">
        <v>3699</v>
      </c>
      <c r="G383" s="162" t="s">
        <v>4497</v>
      </c>
      <c r="H383" s="153"/>
    </row>
    <row r="384" spans="2:8">
      <c r="B384" s="176">
        <v>42510</v>
      </c>
      <c r="C384" s="252">
        <v>1500</v>
      </c>
      <c r="D384" s="252">
        <f t="shared" si="5"/>
        <v>37.5</v>
      </c>
      <c r="E384" s="163">
        <v>1462.5</v>
      </c>
      <c r="F384" s="173" t="s">
        <v>3699</v>
      </c>
      <c r="G384" s="162" t="s">
        <v>6031</v>
      </c>
      <c r="H384" s="153"/>
    </row>
    <row r="385" spans="2:8">
      <c r="B385" s="176">
        <v>42510</v>
      </c>
      <c r="C385" s="252">
        <v>100</v>
      </c>
      <c r="D385" s="252">
        <f t="shared" si="5"/>
        <v>2.5</v>
      </c>
      <c r="E385" s="163">
        <v>97.5</v>
      </c>
      <c r="F385" s="173" t="s">
        <v>3693</v>
      </c>
      <c r="G385" s="162" t="s">
        <v>6032</v>
      </c>
      <c r="H385" s="153"/>
    </row>
    <row r="386" spans="2:8">
      <c r="B386" s="176">
        <v>42510</v>
      </c>
      <c r="C386" s="252">
        <v>350</v>
      </c>
      <c r="D386" s="252">
        <f t="shared" si="5"/>
        <v>12.25</v>
      </c>
      <c r="E386" s="163">
        <v>337.75</v>
      </c>
      <c r="F386" s="173" t="s">
        <v>3699</v>
      </c>
      <c r="G386" s="162" t="s">
        <v>4671</v>
      </c>
      <c r="H386" s="153"/>
    </row>
    <row r="387" spans="2:8">
      <c r="B387" s="176">
        <v>42510</v>
      </c>
      <c r="C387" s="252">
        <v>500</v>
      </c>
      <c r="D387" s="252">
        <f t="shared" si="5"/>
        <v>12.5</v>
      </c>
      <c r="E387" s="163">
        <v>487.5</v>
      </c>
      <c r="F387" s="173" t="s">
        <v>3699</v>
      </c>
      <c r="G387" s="162" t="s">
        <v>6033</v>
      </c>
      <c r="H387" s="153"/>
    </row>
    <row r="388" spans="2:8">
      <c r="B388" s="176">
        <v>42510</v>
      </c>
      <c r="C388" s="252">
        <v>150</v>
      </c>
      <c r="D388" s="252">
        <f t="shared" si="5"/>
        <v>3.75</v>
      </c>
      <c r="E388" s="163">
        <v>146.25</v>
      </c>
      <c r="F388" s="173" t="s">
        <v>3697</v>
      </c>
      <c r="G388" s="162" t="s">
        <v>6034</v>
      </c>
      <c r="H388" s="153"/>
    </row>
    <row r="389" spans="2:8">
      <c r="B389" s="176">
        <v>42510</v>
      </c>
      <c r="C389" s="252">
        <v>1000</v>
      </c>
      <c r="D389" s="252">
        <f t="shared" si="5"/>
        <v>25</v>
      </c>
      <c r="E389" s="163">
        <v>975</v>
      </c>
      <c r="F389" s="173" t="s">
        <v>3695</v>
      </c>
      <c r="G389" s="162" t="s">
        <v>6035</v>
      </c>
      <c r="H389" s="153"/>
    </row>
    <row r="390" spans="2:8">
      <c r="B390" s="176">
        <v>42510</v>
      </c>
      <c r="C390" s="252">
        <v>140</v>
      </c>
      <c r="D390" s="252">
        <f t="shared" ref="D390:D453" si="6">SUM(C390-E390)</f>
        <v>3.5</v>
      </c>
      <c r="E390" s="163">
        <v>136.5</v>
      </c>
      <c r="F390" s="173" t="s">
        <v>3699</v>
      </c>
      <c r="G390" s="162" t="s">
        <v>6036</v>
      </c>
      <c r="H390" s="153"/>
    </row>
    <row r="391" spans="2:8">
      <c r="B391" s="176">
        <v>42510</v>
      </c>
      <c r="C391" s="252">
        <v>200</v>
      </c>
      <c r="D391" s="252">
        <f t="shared" si="6"/>
        <v>5</v>
      </c>
      <c r="E391" s="163">
        <v>195</v>
      </c>
      <c r="F391" s="173" t="s">
        <v>3695</v>
      </c>
      <c r="G391" s="162" t="s">
        <v>6036</v>
      </c>
      <c r="H391" s="153"/>
    </row>
    <row r="392" spans="2:8">
      <c r="B392" s="176">
        <v>42510</v>
      </c>
      <c r="C392" s="252">
        <v>200</v>
      </c>
      <c r="D392" s="252">
        <f t="shared" si="6"/>
        <v>5</v>
      </c>
      <c r="E392" s="163">
        <v>195</v>
      </c>
      <c r="F392" s="173" t="s">
        <v>3701</v>
      </c>
      <c r="G392" s="162" t="s">
        <v>6036</v>
      </c>
      <c r="H392" s="153"/>
    </row>
    <row r="393" spans="2:8">
      <c r="B393" s="176">
        <v>42510</v>
      </c>
      <c r="C393" s="252">
        <v>100</v>
      </c>
      <c r="D393" s="252">
        <f t="shared" si="6"/>
        <v>3.2000000000000028</v>
      </c>
      <c r="E393" s="163">
        <v>96.8</v>
      </c>
      <c r="F393" s="173" t="s">
        <v>3695</v>
      </c>
      <c r="G393" s="162" t="s">
        <v>5852</v>
      </c>
      <c r="H393" s="153"/>
    </row>
    <row r="394" spans="2:8">
      <c r="B394" s="176">
        <v>42510</v>
      </c>
      <c r="C394" s="252">
        <v>1000</v>
      </c>
      <c r="D394" s="252">
        <f t="shared" si="6"/>
        <v>25</v>
      </c>
      <c r="E394" s="163">
        <v>975</v>
      </c>
      <c r="F394" s="173" t="s">
        <v>3695</v>
      </c>
      <c r="G394" s="162" t="s">
        <v>6037</v>
      </c>
      <c r="H394" s="153"/>
    </row>
    <row r="395" spans="2:8">
      <c r="B395" s="176">
        <v>42510</v>
      </c>
      <c r="C395" s="252">
        <v>1000</v>
      </c>
      <c r="D395" s="252">
        <f t="shared" si="6"/>
        <v>25</v>
      </c>
      <c r="E395" s="163">
        <v>975</v>
      </c>
      <c r="F395" s="173" t="s">
        <v>3697</v>
      </c>
      <c r="G395" s="162" t="s">
        <v>6038</v>
      </c>
      <c r="H395" s="153"/>
    </row>
    <row r="396" spans="2:8">
      <c r="B396" s="176">
        <v>42510</v>
      </c>
      <c r="C396" s="252">
        <v>1050</v>
      </c>
      <c r="D396" s="252">
        <f t="shared" si="6"/>
        <v>26.25</v>
      </c>
      <c r="E396" s="163">
        <v>1023.75</v>
      </c>
      <c r="F396" s="173" t="s">
        <v>3695</v>
      </c>
      <c r="G396" s="162" t="s">
        <v>6039</v>
      </c>
      <c r="H396" s="153"/>
    </row>
    <row r="397" spans="2:8">
      <c r="B397" s="176">
        <v>42510</v>
      </c>
      <c r="C397" s="252">
        <v>100</v>
      </c>
      <c r="D397" s="252">
        <f t="shared" si="6"/>
        <v>2.5</v>
      </c>
      <c r="E397" s="163">
        <v>97.5</v>
      </c>
      <c r="F397" s="173" t="s">
        <v>3695</v>
      </c>
      <c r="G397" s="162" t="s">
        <v>6040</v>
      </c>
      <c r="H397" s="153"/>
    </row>
    <row r="398" spans="2:8">
      <c r="B398" s="176">
        <v>42511</v>
      </c>
      <c r="C398" s="252">
        <v>5000</v>
      </c>
      <c r="D398" s="252">
        <f t="shared" si="6"/>
        <v>125</v>
      </c>
      <c r="E398" s="163">
        <v>4875</v>
      </c>
      <c r="F398" s="173" t="s">
        <v>3700</v>
      </c>
      <c r="G398" s="162" t="s">
        <v>6041</v>
      </c>
      <c r="H398" s="153"/>
    </row>
    <row r="399" spans="2:8">
      <c r="B399" s="176">
        <v>42511</v>
      </c>
      <c r="C399" s="252">
        <v>63</v>
      </c>
      <c r="D399" s="252">
        <f t="shared" si="6"/>
        <v>1.5799999999999983</v>
      </c>
      <c r="E399" s="163">
        <v>61.42</v>
      </c>
      <c r="F399" s="173" t="s">
        <v>3700</v>
      </c>
      <c r="G399" s="162" t="s">
        <v>6042</v>
      </c>
      <c r="H399" s="153"/>
    </row>
    <row r="400" spans="2:8">
      <c r="B400" s="176">
        <v>42511</v>
      </c>
      <c r="C400" s="252">
        <v>100</v>
      </c>
      <c r="D400" s="252">
        <f t="shared" si="6"/>
        <v>2.7000000000000028</v>
      </c>
      <c r="E400" s="163">
        <v>97.3</v>
      </c>
      <c r="F400" s="173" t="s">
        <v>3697</v>
      </c>
      <c r="G400" s="162" t="s">
        <v>6043</v>
      </c>
      <c r="H400" s="153"/>
    </row>
    <row r="401" spans="2:8">
      <c r="B401" s="176">
        <v>42511</v>
      </c>
      <c r="C401" s="252">
        <v>500</v>
      </c>
      <c r="D401" s="252">
        <f t="shared" si="6"/>
        <v>27.5</v>
      </c>
      <c r="E401" s="163">
        <v>472.5</v>
      </c>
      <c r="F401" s="173" t="s">
        <v>3695</v>
      </c>
      <c r="G401" s="162" t="s">
        <v>6044</v>
      </c>
      <c r="H401" s="153"/>
    </row>
    <row r="402" spans="2:8">
      <c r="B402" s="176">
        <v>42511</v>
      </c>
      <c r="C402" s="252">
        <v>300</v>
      </c>
      <c r="D402" s="252">
        <f t="shared" si="6"/>
        <v>7.5</v>
      </c>
      <c r="E402" s="163">
        <v>292.5</v>
      </c>
      <c r="F402" s="173" t="s">
        <v>3697</v>
      </c>
      <c r="G402" s="162" t="s">
        <v>6045</v>
      </c>
      <c r="H402" s="153"/>
    </row>
    <row r="403" spans="2:8">
      <c r="B403" s="176">
        <v>42511</v>
      </c>
      <c r="C403" s="252">
        <v>100</v>
      </c>
      <c r="D403" s="252">
        <f t="shared" si="6"/>
        <v>3</v>
      </c>
      <c r="E403" s="163">
        <v>97</v>
      </c>
      <c r="F403" s="173" t="s">
        <v>3697</v>
      </c>
      <c r="G403" s="162" t="s">
        <v>5555</v>
      </c>
      <c r="H403" s="153"/>
    </row>
    <row r="404" spans="2:8">
      <c r="B404" s="176">
        <v>42511</v>
      </c>
      <c r="C404" s="252">
        <v>2000</v>
      </c>
      <c r="D404" s="252">
        <f t="shared" si="6"/>
        <v>50</v>
      </c>
      <c r="E404" s="163">
        <v>1950</v>
      </c>
      <c r="F404" s="173" t="s">
        <v>3695</v>
      </c>
      <c r="G404" s="162" t="s">
        <v>6046</v>
      </c>
      <c r="H404" s="153"/>
    </row>
    <row r="405" spans="2:8">
      <c r="B405" s="176">
        <v>42511</v>
      </c>
      <c r="C405" s="252">
        <v>100</v>
      </c>
      <c r="D405" s="252">
        <f t="shared" si="6"/>
        <v>3.2000000000000028</v>
      </c>
      <c r="E405" s="163">
        <v>96.8</v>
      </c>
      <c r="F405" s="173" t="s">
        <v>3700</v>
      </c>
      <c r="G405" s="162" t="s">
        <v>6000</v>
      </c>
      <c r="H405" s="153"/>
    </row>
    <row r="406" spans="2:8">
      <c r="B406" s="176">
        <v>42511</v>
      </c>
      <c r="C406" s="252">
        <v>500</v>
      </c>
      <c r="D406" s="252">
        <f t="shared" si="6"/>
        <v>16</v>
      </c>
      <c r="E406" s="163">
        <v>484</v>
      </c>
      <c r="F406" s="173" t="s">
        <v>3697</v>
      </c>
      <c r="G406" s="162" t="s">
        <v>6047</v>
      </c>
      <c r="H406" s="153"/>
    </row>
    <row r="407" spans="2:8">
      <c r="B407" s="176">
        <v>42512</v>
      </c>
      <c r="C407" s="252">
        <v>1000</v>
      </c>
      <c r="D407" s="252">
        <f t="shared" si="6"/>
        <v>25</v>
      </c>
      <c r="E407" s="163">
        <v>975</v>
      </c>
      <c r="F407" s="173" t="s">
        <v>3695</v>
      </c>
      <c r="G407" s="162" t="s">
        <v>6048</v>
      </c>
      <c r="H407" s="153"/>
    </row>
    <row r="408" spans="2:8">
      <c r="B408" s="176">
        <v>42512</v>
      </c>
      <c r="C408" s="252">
        <v>1000</v>
      </c>
      <c r="D408" s="252">
        <f t="shared" si="6"/>
        <v>25</v>
      </c>
      <c r="E408" s="163">
        <v>975</v>
      </c>
      <c r="F408" s="173" t="s">
        <v>3695</v>
      </c>
      <c r="G408" s="162" t="s">
        <v>6048</v>
      </c>
      <c r="H408" s="153"/>
    </row>
    <row r="409" spans="2:8">
      <c r="B409" s="176">
        <v>42512</v>
      </c>
      <c r="C409" s="252">
        <v>10000</v>
      </c>
      <c r="D409" s="252">
        <f t="shared" si="6"/>
        <v>250</v>
      </c>
      <c r="E409" s="163">
        <v>9750</v>
      </c>
      <c r="F409" s="173" t="s">
        <v>3695</v>
      </c>
      <c r="G409" s="162" t="s">
        <v>6048</v>
      </c>
      <c r="H409" s="153"/>
    </row>
    <row r="410" spans="2:8">
      <c r="B410" s="176">
        <v>42512</v>
      </c>
      <c r="C410" s="252">
        <v>3000</v>
      </c>
      <c r="D410" s="252">
        <f t="shared" si="6"/>
        <v>75</v>
      </c>
      <c r="E410" s="163">
        <v>2925</v>
      </c>
      <c r="F410" s="173" t="s">
        <v>3695</v>
      </c>
      <c r="G410" s="162" t="s">
        <v>6049</v>
      </c>
      <c r="H410" s="153"/>
    </row>
    <row r="411" spans="2:8">
      <c r="B411" s="176">
        <v>42512</v>
      </c>
      <c r="C411" s="252">
        <v>500</v>
      </c>
      <c r="D411" s="252">
        <f t="shared" si="6"/>
        <v>12.5</v>
      </c>
      <c r="E411" s="163">
        <v>487.5</v>
      </c>
      <c r="F411" s="173" t="s">
        <v>3700</v>
      </c>
      <c r="G411" s="162" t="s">
        <v>6050</v>
      </c>
      <c r="H411" s="153"/>
    </row>
    <row r="412" spans="2:8">
      <c r="B412" s="176">
        <v>42512</v>
      </c>
      <c r="C412" s="252">
        <v>50</v>
      </c>
      <c r="D412" s="252">
        <f t="shared" si="6"/>
        <v>1.75</v>
      </c>
      <c r="E412" s="163">
        <v>48.25</v>
      </c>
      <c r="F412" s="173" t="s">
        <v>3697</v>
      </c>
      <c r="G412" s="162" t="s">
        <v>6051</v>
      </c>
      <c r="H412" s="153"/>
    </row>
    <row r="413" spans="2:8">
      <c r="B413" s="176">
        <v>42512</v>
      </c>
      <c r="C413" s="252">
        <v>13.6</v>
      </c>
      <c r="D413" s="252">
        <f t="shared" si="6"/>
        <v>0.33999999999999986</v>
      </c>
      <c r="E413" s="163">
        <v>13.26</v>
      </c>
      <c r="F413" s="173" t="s">
        <v>3693</v>
      </c>
      <c r="G413" s="162" t="s">
        <v>5513</v>
      </c>
      <c r="H413" s="153"/>
    </row>
    <row r="414" spans="2:8">
      <c r="B414" s="176">
        <v>42512</v>
      </c>
      <c r="C414" s="252">
        <v>3000</v>
      </c>
      <c r="D414" s="252">
        <f t="shared" si="6"/>
        <v>75</v>
      </c>
      <c r="E414" s="163">
        <v>2925</v>
      </c>
      <c r="F414" s="173" t="s">
        <v>3695</v>
      </c>
      <c r="G414" s="162" t="s">
        <v>6052</v>
      </c>
      <c r="H414" s="153"/>
    </row>
    <row r="415" spans="2:8">
      <c r="B415" s="176">
        <v>42512</v>
      </c>
      <c r="C415" s="252">
        <v>3000</v>
      </c>
      <c r="D415" s="252">
        <f t="shared" si="6"/>
        <v>81</v>
      </c>
      <c r="E415" s="163">
        <v>2919</v>
      </c>
      <c r="F415" s="173" t="s">
        <v>3693</v>
      </c>
      <c r="G415" s="162" t="s">
        <v>3921</v>
      </c>
      <c r="H415" s="153"/>
    </row>
    <row r="416" spans="2:8">
      <c r="B416" s="176">
        <v>42512</v>
      </c>
      <c r="C416" s="252">
        <v>2000</v>
      </c>
      <c r="D416" s="252">
        <f t="shared" si="6"/>
        <v>50</v>
      </c>
      <c r="E416" s="163">
        <v>1950</v>
      </c>
      <c r="F416" s="173" t="s">
        <v>3700</v>
      </c>
      <c r="G416" s="162" t="s">
        <v>6053</v>
      </c>
      <c r="H416" s="153"/>
    </row>
    <row r="417" spans="2:8">
      <c r="B417" s="176">
        <v>42512</v>
      </c>
      <c r="C417" s="252">
        <v>450</v>
      </c>
      <c r="D417" s="252">
        <f t="shared" si="6"/>
        <v>11.25</v>
      </c>
      <c r="E417" s="163">
        <v>438.75</v>
      </c>
      <c r="F417" s="173" t="s">
        <v>3697</v>
      </c>
      <c r="G417" s="162" t="s">
        <v>6054</v>
      </c>
      <c r="H417" s="153"/>
    </row>
    <row r="418" spans="2:8">
      <c r="B418" s="176">
        <v>42513</v>
      </c>
      <c r="C418" s="252">
        <v>2000</v>
      </c>
      <c r="D418" s="252">
        <f t="shared" si="6"/>
        <v>50</v>
      </c>
      <c r="E418" s="163">
        <v>1950</v>
      </c>
      <c r="F418" s="173" t="s">
        <v>3693</v>
      </c>
      <c r="G418" s="162" t="s">
        <v>4826</v>
      </c>
      <c r="H418" s="153"/>
    </row>
    <row r="419" spans="2:8">
      <c r="B419" s="176">
        <v>42513</v>
      </c>
      <c r="C419" s="252">
        <v>500</v>
      </c>
      <c r="D419" s="252">
        <f t="shared" si="6"/>
        <v>12.5</v>
      </c>
      <c r="E419" s="163">
        <v>487.5</v>
      </c>
      <c r="F419" s="173" t="s">
        <v>3697</v>
      </c>
      <c r="G419" s="162" t="s">
        <v>6055</v>
      </c>
      <c r="H419" s="153"/>
    </row>
    <row r="420" spans="2:8">
      <c r="B420" s="176">
        <v>42513</v>
      </c>
      <c r="C420" s="252">
        <v>200</v>
      </c>
      <c r="D420" s="252">
        <f t="shared" si="6"/>
        <v>5</v>
      </c>
      <c r="E420" s="163">
        <v>195</v>
      </c>
      <c r="F420" s="173" t="s">
        <v>3695</v>
      </c>
      <c r="G420" s="162" t="s">
        <v>4230</v>
      </c>
      <c r="H420" s="153"/>
    </row>
    <row r="421" spans="2:8">
      <c r="B421" s="176">
        <v>42513</v>
      </c>
      <c r="C421" s="252">
        <v>6000</v>
      </c>
      <c r="D421" s="252">
        <f t="shared" si="6"/>
        <v>150</v>
      </c>
      <c r="E421" s="163">
        <v>5850</v>
      </c>
      <c r="F421" s="173" t="s">
        <v>3697</v>
      </c>
      <c r="G421" s="162" t="s">
        <v>6056</v>
      </c>
      <c r="H421" s="153"/>
    </row>
    <row r="422" spans="2:8">
      <c r="B422" s="176">
        <v>42513</v>
      </c>
      <c r="C422" s="252">
        <v>300</v>
      </c>
      <c r="D422" s="252">
        <f t="shared" si="6"/>
        <v>7.5</v>
      </c>
      <c r="E422" s="163">
        <v>292.5</v>
      </c>
      <c r="F422" s="173" t="s">
        <v>3697</v>
      </c>
      <c r="G422" s="162" t="s">
        <v>6057</v>
      </c>
      <c r="H422" s="153"/>
    </row>
    <row r="423" spans="2:8">
      <c r="B423" s="176">
        <v>42513</v>
      </c>
      <c r="C423" s="252">
        <v>1000</v>
      </c>
      <c r="D423" s="252">
        <f t="shared" si="6"/>
        <v>25</v>
      </c>
      <c r="E423" s="163">
        <v>975</v>
      </c>
      <c r="F423" s="173" t="s">
        <v>3697</v>
      </c>
      <c r="G423" s="162" t="s">
        <v>6058</v>
      </c>
      <c r="H423" s="153"/>
    </row>
    <row r="424" spans="2:8">
      <c r="B424" s="176">
        <v>42513</v>
      </c>
      <c r="C424" s="252">
        <v>1000</v>
      </c>
      <c r="D424" s="252">
        <f t="shared" si="6"/>
        <v>32</v>
      </c>
      <c r="E424" s="163">
        <v>968</v>
      </c>
      <c r="F424" s="173" t="s">
        <v>3693</v>
      </c>
      <c r="G424" s="162" t="s">
        <v>6059</v>
      </c>
      <c r="H424" s="153"/>
    </row>
    <row r="425" spans="2:8">
      <c r="B425" s="176">
        <v>42513</v>
      </c>
      <c r="C425" s="252">
        <v>200</v>
      </c>
      <c r="D425" s="252">
        <f t="shared" si="6"/>
        <v>6.4000000000000057</v>
      </c>
      <c r="E425" s="163">
        <v>193.6</v>
      </c>
      <c r="F425" s="173" t="s">
        <v>3695</v>
      </c>
      <c r="G425" s="162" t="s">
        <v>6060</v>
      </c>
      <c r="H425" s="153"/>
    </row>
    <row r="426" spans="2:8">
      <c r="B426" s="176">
        <v>42513</v>
      </c>
      <c r="C426" s="252">
        <v>15</v>
      </c>
      <c r="D426" s="252">
        <f t="shared" si="6"/>
        <v>0.48000000000000043</v>
      </c>
      <c r="E426" s="163">
        <v>14.52</v>
      </c>
      <c r="F426" s="173" t="s">
        <v>3700</v>
      </c>
      <c r="G426" s="162" t="s">
        <v>6061</v>
      </c>
      <c r="H426" s="153"/>
    </row>
    <row r="427" spans="2:8">
      <c r="B427" s="176">
        <v>42513</v>
      </c>
      <c r="C427" s="252">
        <v>1500</v>
      </c>
      <c r="D427" s="252">
        <f t="shared" si="6"/>
        <v>37.5</v>
      </c>
      <c r="E427" s="163">
        <v>1462.5</v>
      </c>
      <c r="F427" s="173" t="s">
        <v>3697</v>
      </c>
      <c r="G427" s="162" t="s">
        <v>6062</v>
      </c>
      <c r="H427" s="153"/>
    </row>
    <row r="428" spans="2:8">
      <c r="B428" s="176">
        <v>42513</v>
      </c>
      <c r="C428" s="252">
        <v>2000</v>
      </c>
      <c r="D428" s="252">
        <f t="shared" si="6"/>
        <v>50</v>
      </c>
      <c r="E428" s="163">
        <v>1950</v>
      </c>
      <c r="F428" s="173" t="s">
        <v>3700</v>
      </c>
      <c r="G428" s="162" t="s">
        <v>6063</v>
      </c>
      <c r="H428" s="153"/>
    </row>
    <row r="429" spans="2:8">
      <c r="B429" s="176">
        <v>42514</v>
      </c>
      <c r="C429" s="252">
        <v>5000</v>
      </c>
      <c r="D429" s="252">
        <f t="shared" si="6"/>
        <v>125</v>
      </c>
      <c r="E429" s="163">
        <v>4875</v>
      </c>
      <c r="F429" s="173" t="s">
        <v>3696</v>
      </c>
      <c r="G429" s="162" t="s">
        <v>6064</v>
      </c>
      <c r="H429" s="153"/>
    </row>
    <row r="430" spans="2:8">
      <c r="B430" s="176">
        <v>42514</v>
      </c>
      <c r="C430" s="252">
        <v>1000</v>
      </c>
      <c r="D430" s="252">
        <f t="shared" si="6"/>
        <v>25</v>
      </c>
      <c r="E430" s="163">
        <v>975</v>
      </c>
      <c r="F430" s="173" t="s">
        <v>3697</v>
      </c>
      <c r="G430" s="162" t="s">
        <v>4259</v>
      </c>
      <c r="H430" s="153"/>
    </row>
    <row r="431" spans="2:8">
      <c r="B431" s="176">
        <v>42514</v>
      </c>
      <c r="C431" s="252">
        <v>100</v>
      </c>
      <c r="D431" s="252">
        <f t="shared" si="6"/>
        <v>3.2000000000000028</v>
      </c>
      <c r="E431" s="163">
        <v>96.8</v>
      </c>
      <c r="F431" s="173" t="s">
        <v>3695</v>
      </c>
      <c r="G431" s="162" t="s">
        <v>6024</v>
      </c>
      <c r="H431" s="153"/>
    </row>
    <row r="432" spans="2:8">
      <c r="B432" s="176">
        <v>42514</v>
      </c>
      <c r="C432" s="252">
        <v>1000</v>
      </c>
      <c r="D432" s="252">
        <f t="shared" si="6"/>
        <v>27</v>
      </c>
      <c r="E432" s="163">
        <v>973</v>
      </c>
      <c r="F432" s="173" t="s">
        <v>3697</v>
      </c>
      <c r="G432" s="162" t="s">
        <v>4139</v>
      </c>
      <c r="H432" s="153"/>
    </row>
    <row r="433" spans="2:8">
      <c r="B433" s="176">
        <v>42514</v>
      </c>
      <c r="C433" s="252">
        <v>500</v>
      </c>
      <c r="D433" s="252">
        <f t="shared" si="6"/>
        <v>12.5</v>
      </c>
      <c r="E433" s="163">
        <v>487.5</v>
      </c>
      <c r="F433" s="173" t="s">
        <v>3693</v>
      </c>
      <c r="G433" s="162" t="s">
        <v>6065</v>
      </c>
      <c r="H433" s="153"/>
    </row>
    <row r="434" spans="2:8">
      <c r="B434" s="176">
        <v>42514</v>
      </c>
      <c r="C434" s="252">
        <v>350</v>
      </c>
      <c r="D434" s="252">
        <f t="shared" si="6"/>
        <v>10.5</v>
      </c>
      <c r="E434" s="163">
        <v>339.5</v>
      </c>
      <c r="F434" s="173" t="s">
        <v>3697</v>
      </c>
      <c r="G434" s="162" t="s">
        <v>5244</v>
      </c>
      <c r="H434" s="153"/>
    </row>
    <row r="435" spans="2:8">
      <c r="B435" s="176">
        <v>42514</v>
      </c>
      <c r="C435" s="252">
        <v>500</v>
      </c>
      <c r="D435" s="252">
        <f t="shared" si="6"/>
        <v>15</v>
      </c>
      <c r="E435" s="163">
        <v>485</v>
      </c>
      <c r="F435" s="173" t="s">
        <v>3697</v>
      </c>
      <c r="G435" s="162" t="s">
        <v>6066</v>
      </c>
      <c r="H435" s="153"/>
    </row>
    <row r="436" spans="2:8">
      <c r="B436" s="176">
        <v>42514</v>
      </c>
      <c r="C436" s="252">
        <v>3000</v>
      </c>
      <c r="D436" s="252">
        <f t="shared" si="6"/>
        <v>96</v>
      </c>
      <c r="E436" s="163">
        <v>2904</v>
      </c>
      <c r="F436" s="173" t="s">
        <v>3696</v>
      </c>
      <c r="G436" s="162" t="s">
        <v>6067</v>
      </c>
      <c r="H436" s="153"/>
    </row>
    <row r="437" spans="2:8">
      <c r="B437" s="176">
        <v>42514</v>
      </c>
      <c r="C437" s="252">
        <v>1000</v>
      </c>
      <c r="D437" s="252">
        <f t="shared" si="6"/>
        <v>25</v>
      </c>
      <c r="E437" s="163">
        <v>975</v>
      </c>
      <c r="F437" s="173" t="s">
        <v>3697</v>
      </c>
      <c r="G437" s="162" t="s">
        <v>6068</v>
      </c>
      <c r="H437" s="153"/>
    </row>
    <row r="438" spans="2:8">
      <c r="B438" s="176">
        <v>42514</v>
      </c>
      <c r="C438" s="252">
        <v>1500</v>
      </c>
      <c r="D438" s="252">
        <f t="shared" si="6"/>
        <v>52.5</v>
      </c>
      <c r="E438" s="163">
        <v>1447.5</v>
      </c>
      <c r="F438" s="173" t="s">
        <v>3695</v>
      </c>
      <c r="G438" s="162" t="s">
        <v>5014</v>
      </c>
      <c r="H438" s="153"/>
    </row>
    <row r="439" spans="2:8">
      <c r="B439" s="176">
        <v>42514</v>
      </c>
      <c r="C439" s="252">
        <v>1000</v>
      </c>
      <c r="D439" s="252">
        <f t="shared" si="6"/>
        <v>27</v>
      </c>
      <c r="E439" s="163">
        <v>973</v>
      </c>
      <c r="F439" s="173" t="s">
        <v>3697</v>
      </c>
      <c r="G439" s="162" t="s">
        <v>6069</v>
      </c>
      <c r="H439" s="153"/>
    </row>
    <row r="440" spans="2:8">
      <c r="B440" s="176">
        <v>42515</v>
      </c>
      <c r="C440" s="252">
        <v>1000</v>
      </c>
      <c r="D440" s="252">
        <f t="shared" si="6"/>
        <v>25</v>
      </c>
      <c r="E440" s="163">
        <v>975</v>
      </c>
      <c r="F440" s="173" t="s">
        <v>3700</v>
      </c>
      <c r="G440" s="162" t="s">
        <v>3734</v>
      </c>
      <c r="H440" s="153"/>
    </row>
    <row r="441" spans="2:8">
      <c r="B441" s="176">
        <v>42515</v>
      </c>
      <c r="C441" s="252">
        <v>3000</v>
      </c>
      <c r="D441" s="252">
        <f t="shared" si="6"/>
        <v>75</v>
      </c>
      <c r="E441" s="163">
        <v>2925</v>
      </c>
      <c r="F441" s="173" t="s">
        <v>3693</v>
      </c>
      <c r="G441" s="162" t="s">
        <v>6070</v>
      </c>
      <c r="H441" s="153"/>
    </row>
    <row r="442" spans="2:8">
      <c r="B442" s="176">
        <v>42515</v>
      </c>
      <c r="C442" s="252">
        <v>77</v>
      </c>
      <c r="D442" s="252">
        <f t="shared" si="6"/>
        <v>2.4599999999999937</v>
      </c>
      <c r="E442" s="163">
        <v>74.540000000000006</v>
      </c>
      <c r="F442" s="173" t="s">
        <v>3695</v>
      </c>
      <c r="G442" s="162" t="s">
        <v>5838</v>
      </c>
      <c r="H442" s="153"/>
    </row>
    <row r="443" spans="2:8">
      <c r="B443" s="176">
        <v>42515</v>
      </c>
      <c r="C443" s="252">
        <v>600</v>
      </c>
      <c r="D443" s="252">
        <f t="shared" si="6"/>
        <v>19.200000000000045</v>
      </c>
      <c r="E443" s="163">
        <v>580.79999999999995</v>
      </c>
      <c r="F443" s="173" t="s">
        <v>3695</v>
      </c>
      <c r="G443" s="162" t="s">
        <v>5676</v>
      </c>
      <c r="H443" s="153"/>
    </row>
    <row r="444" spans="2:8">
      <c r="B444" s="176">
        <v>42515</v>
      </c>
      <c r="C444" s="252">
        <v>500</v>
      </c>
      <c r="D444" s="252">
        <f t="shared" si="6"/>
        <v>12.5</v>
      </c>
      <c r="E444" s="163">
        <v>487.5</v>
      </c>
      <c r="F444" s="173" t="s">
        <v>3697</v>
      </c>
      <c r="G444" s="162" t="s">
        <v>6071</v>
      </c>
      <c r="H444" s="153"/>
    </row>
    <row r="445" spans="2:8">
      <c r="B445" s="176">
        <v>42515</v>
      </c>
      <c r="C445" s="252">
        <v>5000</v>
      </c>
      <c r="D445" s="252">
        <f t="shared" si="6"/>
        <v>125</v>
      </c>
      <c r="E445" s="163">
        <v>4875</v>
      </c>
      <c r="F445" s="173" t="s">
        <v>3695</v>
      </c>
      <c r="G445" s="162" t="s">
        <v>6072</v>
      </c>
      <c r="H445" s="153"/>
    </row>
    <row r="446" spans="2:8">
      <c r="B446" s="176">
        <v>42515</v>
      </c>
      <c r="C446" s="252">
        <v>500</v>
      </c>
      <c r="D446" s="252">
        <f t="shared" si="6"/>
        <v>16</v>
      </c>
      <c r="E446" s="163">
        <v>484</v>
      </c>
      <c r="F446" s="173" t="s">
        <v>3695</v>
      </c>
      <c r="G446" s="162" t="s">
        <v>6073</v>
      </c>
      <c r="H446" s="153"/>
    </row>
    <row r="447" spans="2:8">
      <c r="B447" s="176">
        <v>42515</v>
      </c>
      <c r="C447" s="252">
        <v>86.32</v>
      </c>
      <c r="D447" s="252">
        <f t="shared" si="6"/>
        <v>2.1599999999999966</v>
      </c>
      <c r="E447" s="163">
        <v>84.16</v>
      </c>
      <c r="F447" s="173" t="s">
        <v>3700</v>
      </c>
      <c r="G447" s="162" t="s">
        <v>5999</v>
      </c>
      <c r="H447" s="153"/>
    </row>
    <row r="448" spans="2:8">
      <c r="B448" s="176">
        <v>42515</v>
      </c>
      <c r="C448" s="252">
        <v>500</v>
      </c>
      <c r="D448" s="252">
        <f t="shared" si="6"/>
        <v>17.5</v>
      </c>
      <c r="E448" s="163">
        <v>482.5</v>
      </c>
      <c r="F448" s="173" t="s">
        <v>3693</v>
      </c>
      <c r="G448" s="162" t="s">
        <v>4671</v>
      </c>
      <c r="H448" s="153"/>
    </row>
    <row r="449" spans="2:8">
      <c r="B449" s="176">
        <v>42515</v>
      </c>
      <c r="C449" s="252">
        <v>200</v>
      </c>
      <c r="D449" s="252">
        <f t="shared" si="6"/>
        <v>5</v>
      </c>
      <c r="E449" s="163">
        <v>195</v>
      </c>
      <c r="F449" s="173" t="s">
        <v>3695</v>
      </c>
      <c r="G449" s="162" t="s">
        <v>6074</v>
      </c>
      <c r="H449" s="153"/>
    </row>
    <row r="450" spans="2:8">
      <c r="B450" s="176">
        <v>42515</v>
      </c>
      <c r="C450" s="252">
        <v>1000</v>
      </c>
      <c r="D450" s="252">
        <f t="shared" si="6"/>
        <v>25</v>
      </c>
      <c r="E450" s="163">
        <v>975</v>
      </c>
      <c r="F450" s="173" t="s">
        <v>3696</v>
      </c>
      <c r="G450" s="162" t="s">
        <v>6075</v>
      </c>
      <c r="H450" s="153"/>
    </row>
    <row r="451" spans="2:8">
      <c r="B451" s="176">
        <v>42515</v>
      </c>
      <c r="C451" s="252">
        <v>1000</v>
      </c>
      <c r="D451" s="252">
        <f t="shared" si="6"/>
        <v>25</v>
      </c>
      <c r="E451" s="163">
        <v>975</v>
      </c>
      <c r="F451" s="173" t="s">
        <v>3701</v>
      </c>
      <c r="G451" s="162" t="s">
        <v>6076</v>
      </c>
      <c r="H451" s="153"/>
    </row>
    <row r="452" spans="2:8">
      <c r="B452" s="176">
        <v>42515</v>
      </c>
      <c r="C452" s="252">
        <v>1500</v>
      </c>
      <c r="D452" s="252">
        <f t="shared" si="6"/>
        <v>37.5</v>
      </c>
      <c r="E452" s="163">
        <v>1462.5</v>
      </c>
      <c r="F452" s="173" t="s">
        <v>3700</v>
      </c>
      <c r="G452" s="162" t="s">
        <v>6077</v>
      </c>
      <c r="H452" s="153"/>
    </row>
    <row r="453" spans="2:8">
      <c r="B453" s="176">
        <v>42515</v>
      </c>
      <c r="C453" s="252">
        <v>5000</v>
      </c>
      <c r="D453" s="252">
        <f t="shared" si="6"/>
        <v>125</v>
      </c>
      <c r="E453" s="163">
        <v>4875</v>
      </c>
      <c r="F453" s="173" t="s">
        <v>3700</v>
      </c>
      <c r="G453" s="162" t="s">
        <v>6078</v>
      </c>
      <c r="H453" s="153"/>
    </row>
    <row r="454" spans="2:8">
      <c r="B454" s="176">
        <v>42515</v>
      </c>
      <c r="C454" s="252">
        <v>500</v>
      </c>
      <c r="D454" s="252">
        <f t="shared" ref="D454:D517" si="7">SUM(C454-E454)</f>
        <v>12.5</v>
      </c>
      <c r="E454" s="163">
        <v>487.5</v>
      </c>
      <c r="F454" s="173" t="s">
        <v>3697</v>
      </c>
      <c r="G454" s="162" t="s">
        <v>6079</v>
      </c>
      <c r="H454" s="153"/>
    </row>
    <row r="455" spans="2:8">
      <c r="B455" s="176">
        <v>42515</v>
      </c>
      <c r="C455" s="252">
        <v>500</v>
      </c>
      <c r="D455" s="252">
        <f t="shared" si="7"/>
        <v>12.5</v>
      </c>
      <c r="E455" s="163">
        <v>487.5</v>
      </c>
      <c r="F455" s="173" t="s">
        <v>3697</v>
      </c>
      <c r="G455" s="162" t="s">
        <v>6080</v>
      </c>
      <c r="H455" s="153"/>
    </row>
    <row r="456" spans="2:8">
      <c r="B456" s="176">
        <v>42515</v>
      </c>
      <c r="C456" s="252">
        <v>600</v>
      </c>
      <c r="D456" s="252">
        <f t="shared" si="7"/>
        <v>15</v>
      </c>
      <c r="E456" s="163">
        <v>585</v>
      </c>
      <c r="F456" s="173" t="s">
        <v>3696</v>
      </c>
      <c r="G456" s="162" t="s">
        <v>5888</v>
      </c>
      <c r="H456" s="153"/>
    </row>
    <row r="457" spans="2:8">
      <c r="B457" s="176">
        <v>42515</v>
      </c>
      <c r="C457" s="252">
        <v>75</v>
      </c>
      <c r="D457" s="252">
        <f t="shared" si="7"/>
        <v>2.6299999999999955</v>
      </c>
      <c r="E457" s="163">
        <v>72.37</v>
      </c>
      <c r="F457" s="173" t="s">
        <v>3702</v>
      </c>
      <c r="G457" s="162" t="s">
        <v>6081</v>
      </c>
      <c r="H457" s="153"/>
    </row>
    <row r="458" spans="2:8">
      <c r="B458" s="176">
        <v>42516</v>
      </c>
      <c r="C458" s="252">
        <v>300</v>
      </c>
      <c r="D458" s="252">
        <f t="shared" si="7"/>
        <v>10.5</v>
      </c>
      <c r="E458" s="163">
        <v>289.5</v>
      </c>
      <c r="F458" s="173" t="s">
        <v>3701</v>
      </c>
      <c r="G458" s="162" t="s">
        <v>6082</v>
      </c>
      <c r="H458" s="153"/>
    </row>
    <row r="459" spans="2:8">
      <c r="B459" s="176">
        <v>42516</v>
      </c>
      <c r="C459" s="252">
        <v>1000</v>
      </c>
      <c r="D459" s="252">
        <f t="shared" si="7"/>
        <v>30</v>
      </c>
      <c r="E459" s="163">
        <v>970</v>
      </c>
      <c r="F459" s="173" t="s">
        <v>3697</v>
      </c>
      <c r="G459" s="162" t="s">
        <v>5152</v>
      </c>
      <c r="H459" s="153"/>
    </row>
    <row r="460" spans="2:8">
      <c r="B460" s="176">
        <v>42516</v>
      </c>
      <c r="C460" s="252">
        <v>1000</v>
      </c>
      <c r="D460" s="252">
        <f t="shared" si="7"/>
        <v>25</v>
      </c>
      <c r="E460" s="163">
        <v>975</v>
      </c>
      <c r="F460" s="173" t="s">
        <v>3695</v>
      </c>
      <c r="G460" s="162" t="s">
        <v>6083</v>
      </c>
      <c r="H460" s="153"/>
    </row>
    <row r="461" spans="2:8">
      <c r="B461" s="176">
        <v>42516</v>
      </c>
      <c r="C461" s="252">
        <v>300</v>
      </c>
      <c r="D461" s="252">
        <f t="shared" si="7"/>
        <v>7.5</v>
      </c>
      <c r="E461" s="163">
        <v>292.5</v>
      </c>
      <c r="F461" s="173" t="s">
        <v>3696</v>
      </c>
      <c r="G461" s="162" t="s">
        <v>6083</v>
      </c>
      <c r="H461" s="153"/>
    </row>
    <row r="462" spans="2:8">
      <c r="B462" s="176">
        <v>42516</v>
      </c>
      <c r="C462" s="252">
        <v>1000</v>
      </c>
      <c r="D462" s="252">
        <f t="shared" si="7"/>
        <v>25</v>
      </c>
      <c r="E462" s="163">
        <v>975</v>
      </c>
      <c r="F462" s="173" t="s">
        <v>3703</v>
      </c>
      <c r="G462" s="162" t="s">
        <v>6084</v>
      </c>
      <c r="H462" s="153"/>
    </row>
    <row r="463" spans="2:8">
      <c r="B463" s="176">
        <v>42516</v>
      </c>
      <c r="C463" s="252">
        <v>1000</v>
      </c>
      <c r="D463" s="252">
        <f t="shared" si="7"/>
        <v>25</v>
      </c>
      <c r="E463" s="163">
        <v>975</v>
      </c>
      <c r="F463" s="173" t="s">
        <v>3695</v>
      </c>
      <c r="G463" s="162" t="s">
        <v>6084</v>
      </c>
      <c r="H463" s="153"/>
    </row>
    <row r="464" spans="2:8">
      <c r="B464" s="176">
        <v>42516</v>
      </c>
      <c r="C464" s="252">
        <v>150</v>
      </c>
      <c r="D464" s="252">
        <f t="shared" si="7"/>
        <v>4.8000000000000114</v>
      </c>
      <c r="E464" s="163">
        <v>145.19999999999999</v>
      </c>
      <c r="F464" s="173" t="s">
        <v>3695</v>
      </c>
      <c r="G464" s="162" t="s">
        <v>6024</v>
      </c>
      <c r="H464" s="153"/>
    </row>
    <row r="465" spans="2:8">
      <c r="B465" s="176">
        <v>42516</v>
      </c>
      <c r="C465" s="252">
        <v>500</v>
      </c>
      <c r="D465" s="252">
        <f t="shared" si="7"/>
        <v>27.5</v>
      </c>
      <c r="E465" s="163">
        <v>472.5</v>
      </c>
      <c r="F465" s="173" t="s">
        <v>3697</v>
      </c>
      <c r="G465" s="162" t="s">
        <v>6085</v>
      </c>
      <c r="H465" s="153"/>
    </row>
    <row r="466" spans="2:8">
      <c r="B466" s="176">
        <v>42516</v>
      </c>
      <c r="C466" s="252">
        <v>68</v>
      </c>
      <c r="D466" s="252">
        <f t="shared" si="7"/>
        <v>1.7000000000000028</v>
      </c>
      <c r="E466" s="163">
        <v>66.3</v>
      </c>
      <c r="F466" s="173" t="s">
        <v>3697</v>
      </c>
      <c r="G466" s="162" t="s">
        <v>6086</v>
      </c>
      <c r="H466" s="153"/>
    </row>
    <row r="467" spans="2:8">
      <c r="B467" s="176">
        <v>42516</v>
      </c>
      <c r="C467" s="252">
        <v>200</v>
      </c>
      <c r="D467" s="252">
        <f t="shared" si="7"/>
        <v>5</v>
      </c>
      <c r="E467" s="163">
        <v>195</v>
      </c>
      <c r="F467" s="173" t="s">
        <v>3695</v>
      </c>
      <c r="G467" s="162" t="s">
        <v>6087</v>
      </c>
      <c r="H467" s="153"/>
    </row>
    <row r="468" spans="2:8">
      <c r="B468" s="176">
        <v>42516</v>
      </c>
      <c r="C468" s="252">
        <v>300</v>
      </c>
      <c r="D468" s="252">
        <f t="shared" si="7"/>
        <v>7.5</v>
      </c>
      <c r="E468" s="163">
        <v>292.5</v>
      </c>
      <c r="F468" s="173" t="s">
        <v>3695</v>
      </c>
      <c r="G468" s="162" t="s">
        <v>6088</v>
      </c>
      <c r="H468" s="153"/>
    </row>
    <row r="469" spans="2:8">
      <c r="B469" s="176">
        <v>42516</v>
      </c>
      <c r="C469" s="252">
        <v>2500</v>
      </c>
      <c r="D469" s="252">
        <f t="shared" si="7"/>
        <v>67.5</v>
      </c>
      <c r="E469" s="163">
        <v>2432.5</v>
      </c>
      <c r="F469" s="173" t="s">
        <v>3696</v>
      </c>
      <c r="G469" s="162" t="s">
        <v>6089</v>
      </c>
      <c r="H469" s="153"/>
    </row>
    <row r="470" spans="2:8">
      <c r="B470" s="176">
        <v>42516</v>
      </c>
      <c r="C470" s="252">
        <v>200</v>
      </c>
      <c r="D470" s="252">
        <f t="shared" si="7"/>
        <v>5</v>
      </c>
      <c r="E470" s="163">
        <v>195</v>
      </c>
      <c r="F470" s="173" t="s">
        <v>3697</v>
      </c>
      <c r="G470" s="162" t="s">
        <v>6090</v>
      </c>
      <c r="H470" s="153"/>
    </row>
    <row r="471" spans="2:8">
      <c r="B471" s="176">
        <v>42516</v>
      </c>
      <c r="C471" s="252">
        <v>50</v>
      </c>
      <c r="D471" s="252">
        <f t="shared" si="7"/>
        <v>1.75</v>
      </c>
      <c r="E471" s="163">
        <v>48.25</v>
      </c>
      <c r="F471" s="173" t="s">
        <v>3702</v>
      </c>
      <c r="G471" s="162" t="s">
        <v>6081</v>
      </c>
      <c r="H471" s="153"/>
    </row>
    <row r="472" spans="2:8">
      <c r="B472" s="176">
        <v>42516</v>
      </c>
      <c r="C472" s="252">
        <v>5000</v>
      </c>
      <c r="D472" s="252">
        <f t="shared" si="7"/>
        <v>175</v>
      </c>
      <c r="E472" s="163">
        <v>4825</v>
      </c>
      <c r="F472" s="173" t="s">
        <v>3695</v>
      </c>
      <c r="G472" s="162" t="s">
        <v>5935</v>
      </c>
      <c r="H472" s="153"/>
    </row>
    <row r="473" spans="2:8">
      <c r="B473" s="176">
        <v>42516</v>
      </c>
      <c r="C473" s="252">
        <v>1000</v>
      </c>
      <c r="D473" s="252">
        <f t="shared" si="7"/>
        <v>25</v>
      </c>
      <c r="E473" s="163">
        <v>975</v>
      </c>
      <c r="F473" s="173" t="s">
        <v>3695</v>
      </c>
      <c r="G473" s="162" t="s">
        <v>3803</v>
      </c>
      <c r="H473" s="153"/>
    </row>
    <row r="474" spans="2:8">
      <c r="B474" s="176">
        <v>42516</v>
      </c>
      <c r="C474" s="252">
        <v>2000</v>
      </c>
      <c r="D474" s="252">
        <f t="shared" si="7"/>
        <v>50</v>
      </c>
      <c r="E474" s="163">
        <v>1950</v>
      </c>
      <c r="F474" s="173" t="s">
        <v>3704</v>
      </c>
      <c r="G474" s="162" t="s">
        <v>6091</v>
      </c>
      <c r="H474" s="153"/>
    </row>
    <row r="475" spans="2:8">
      <c r="B475" s="176">
        <v>42516</v>
      </c>
      <c r="C475" s="252">
        <v>1000</v>
      </c>
      <c r="D475" s="252">
        <f t="shared" si="7"/>
        <v>25</v>
      </c>
      <c r="E475" s="163">
        <v>975</v>
      </c>
      <c r="F475" s="173" t="s">
        <v>3697</v>
      </c>
      <c r="G475" s="162" t="s">
        <v>5434</v>
      </c>
      <c r="H475" s="153"/>
    </row>
    <row r="476" spans="2:8">
      <c r="B476" s="176">
        <v>42516</v>
      </c>
      <c r="C476" s="252">
        <v>2500</v>
      </c>
      <c r="D476" s="252">
        <f t="shared" si="7"/>
        <v>80</v>
      </c>
      <c r="E476" s="163">
        <v>2420</v>
      </c>
      <c r="F476" s="173" t="s">
        <v>3695</v>
      </c>
      <c r="G476" s="162" t="s">
        <v>6092</v>
      </c>
      <c r="H476" s="153"/>
    </row>
    <row r="477" spans="2:8">
      <c r="B477" s="176">
        <v>42516</v>
      </c>
      <c r="C477" s="252">
        <v>200</v>
      </c>
      <c r="D477" s="252">
        <f t="shared" si="7"/>
        <v>6.4000000000000057</v>
      </c>
      <c r="E477" s="163">
        <v>193.6</v>
      </c>
      <c r="F477" s="173" t="s">
        <v>3704</v>
      </c>
      <c r="G477" s="162" t="s">
        <v>6093</v>
      </c>
      <c r="H477" s="153"/>
    </row>
    <row r="478" spans="2:8">
      <c r="B478" s="176">
        <v>42516</v>
      </c>
      <c r="C478" s="252">
        <v>2500</v>
      </c>
      <c r="D478" s="252">
        <f t="shared" si="7"/>
        <v>80</v>
      </c>
      <c r="E478" s="163">
        <v>2420</v>
      </c>
      <c r="F478" s="173" t="s">
        <v>3693</v>
      </c>
      <c r="G478" s="162" t="s">
        <v>6092</v>
      </c>
      <c r="H478" s="153"/>
    </row>
    <row r="479" spans="2:8">
      <c r="B479" s="176">
        <v>42516</v>
      </c>
      <c r="C479" s="252">
        <v>100</v>
      </c>
      <c r="D479" s="252">
        <f t="shared" si="7"/>
        <v>3</v>
      </c>
      <c r="E479" s="163">
        <v>97</v>
      </c>
      <c r="F479" s="173" t="s">
        <v>3700</v>
      </c>
      <c r="G479" s="162" t="s">
        <v>5043</v>
      </c>
      <c r="H479" s="153"/>
    </row>
    <row r="480" spans="2:8">
      <c r="B480" s="176">
        <v>42516</v>
      </c>
      <c r="C480" s="252">
        <v>5000</v>
      </c>
      <c r="D480" s="252">
        <f t="shared" si="7"/>
        <v>150</v>
      </c>
      <c r="E480" s="163">
        <v>4850</v>
      </c>
      <c r="F480" s="173" t="s">
        <v>3696</v>
      </c>
      <c r="G480" s="162" t="s">
        <v>5043</v>
      </c>
      <c r="H480" s="153"/>
    </row>
    <row r="481" spans="2:8">
      <c r="B481" s="176">
        <v>42516</v>
      </c>
      <c r="C481" s="252">
        <v>500</v>
      </c>
      <c r="D481" s="252">
        <f t="shared" si="7"/>
        <v>12.5</v>
      </c>
      <c r="E481" s="163">
        <v>487.5</v>
      </c>
      <c r="F481" s="173" t="s">
        <v>3697</v>
      </c>
      <c r="G481" s="162" t="s">
        <v>6094</v>
      </c>
      <c r="H481" s="153"/>
    </row>
    <row r="482" spans="2:8">
      <c r="B482" s="176">
        <v>42516</v>
      </c>
      <c r="C482" s="252">
        <v>181</v>
      </c>
      <c r="D482" s="252">
        <f t="shared" si="7"/>
        <v>4.5300000000000011</v>
      </c>
      <c r="E482" s="163">
        <v>176.47</v>
      </c>
      <c r="F482" s="173" t="s">
        <v>3696</v>
      </c>
      <c r="G482" s="162" t="s">
        <v>6095</v>
      </c>
      <c r="H482" s="153"/>
    </row>
    <row r="483" spans="2:8">
      <c r="B483" s="176">
        <v>42517</v>
      </c>
      <c r="C483" s="252">
        <v>10000</v>
      </c>
      <c r="D483" s="252">
        <f t="shared" si="7"/>
        <v>270</v>
      </c>
      <c r="E483" s="163">
        <v>9730</v>
      </c>
      <c r="F483" s="173" t="s">
        <v>3704</v>
      </c>
      <c r="G483" s="162" t="s">
        <v>5859</v>
      </c>
      <c r="H483" s="153"/>
    </row>
    <row r="484" spans="2:8">
      <c r="B484" s="176">
        <v>42517</v>
      </c>
      <c r="C484" s="252">
        <v>20000</v>
      </c>
      <c r="D484" s="252">
        <f t="shared" si="7"/>
        <v>540</v>
      </c>
      <c r="E484" s="163">
        <v>19460</v>
      </c>
      <c r="F484" s="173" t="s">
        <v>3704</v>
      </c>
      <c r="G484" s="162" t="s">
        <v>5859</v>
      </c>
      <c r="H484" s="153"/>
    </row>
    <row r="485" spans="2:8">
      <c r="B485" s="176">
        <v>42517</v>
      </c>
      <c r="C485" s="252">
        <v>2000</v>
      </c>
      <c r="D485" s="252">
        <f t="shared" si="7"/>
        <v>50</v>
      </c>
      <c r="E485" s="163">
        <v>1950</v>
      </c>
      <c r="F485" s="173" t="s">
        <v>3697</v>
      </c>
      <c r="G485" s="162" t="s">
        <v>6016</v>
      </c>
      <c r="H485" s="153"/>
    </row>
    <row r="486" spans="2:8">
      <c r="B486" s="176">
        <v>42517</v>
      </c>
      <c r="C486" s="252">
        <v>300</v>
      </c>
      <c r="D486" s="252">
        <f t="shared" si="7"/>
        <v>9.6000000000000227</v>
      </c>
      <c r="E486" s="163">
        <v>290.39999999999998</v>
      </c>
      <c r="F486" s="173" t="s">
        <v>3704</v>
      </c>
      <c r="G486" s="162" t="s">
        <v>6096</v>
      </c>
      <c r="H486" s="153"/>
    </row>
    <row r="487" spans="2:8">
      <c r="B487" s="176">
        <v>42517</v>
      </c>
      <c r="C487" s="252">
        <v>7200</v>
      </c>
      <c r="D487" s="252">
        <f t="shared" si="7"/>
        <v>180</v>
      </c>
      <c r="E487" s="163">
        <v>7020</v>
      </c>
      <c r="F487" s="173" t="s">
        <v>3704</v>
      </c>
      <c r="G487" s="162" t="s">
        <v>6097</v>
      </c>
      <c r="H487" s="153"/>
    </row>
    <row r="488" spans="2:8">
      <c r="B488" s="176">
        <v>42517</v>
      </c>
      <c r="C488" s="252">
        <v>7200</v>
      </c>
      <c r="D488" s="252">
        <f t="shared" si="7"/>
        <v>180</v>
      </c>
      <c r="E488" s="163">
        <v>7020</v>
      </c>
      <c r="F488" s="173" t="s">
        <v>3705</v>
      </c>
      <c r="G488" s="162" t="s">
        <v>6097</v>
      </c>
      <c r="H488" s="153"/>
    </row>
    <row r="489" spans="2:8">
      <c r="B489" s="176">
        <v>42517</v>
      </c>
      <c r="C489" s="252">
        <v>7200</v>
      </c>
      <c r="D489" s="252">
        <f t="shared" si="7"/>
        <v>180</v>
      </c>
      <c r="E489" s="163">
        <v>7020</v>
      </c>
      <c r="F489" s="173" t="s">
        <v>3700</v>
      </c>
      <c r="G489" s="162" t="s">
        <v>6097</v>
      </c>
      <c r="H489" s="153"/>
    </row>
    <row r="490" spans="2:8">
      <c r="B490" s="176">
        <v>42517</v>
      </c>
      <c r="C490" s="252">
        <v>7200</v>
      </c>
      <c r="D490" s="252">
        <f t="shared" si="7"/>
        <v>180</v>
      </c>
      <c r="E490" s="163">
        <v>7020</v>
      </c>
      <c r="F490" s="173" t="s">
        <v>3701</v>
      </c>
      <c r="G490" s="162" t="s">
        <v>6097</v>
      </c>
      <c r="H490" s="153"/>
    </row>
    <row r="491" spans="2:8">
      <c r="B491" s="176">
        <v>42517</v>
      </c>
      <c r="C491" s="252">
        <v>7200</v>
      </c>
      <c r="D491" s="252">
        <f t="shared" si="7"/>
        <v>180</v>
      </c>
      <c r="E491" s="163">
        <v>7020</v>
      </c>
      <c r="F491" s="173" t="s">
        <v>3693</v>
      </c>
      <c r="G491" s="162" t="s">
        <v>6097</v>
      </c>
      <c r="H491" s="153"/>
    </row>
    <row r="492" spans="2:8">
      <c r="B492" s="176">
        <v>42517</v>
      </c>
      <c r="C492" s="252">
        <v>7200</v>
      </c>
      <c r="D492" s="252">
        <f t="shared" si="7"/>
        <v>180</v>
      </c>
      <c r="E492" s="163">
        <v>7020</v>
      </c>
      <c r="F492" s="173" t="s">
        <v>3695</v>
      </c>
      <c r="G492" s="162" t="s">
        <v>6097</v>
      </c>
      <c r="H492" s="153"/>
    </row>
    <row r="493" spans="2:8">
      <c r="B493" s="176">
        <v>42517</v>
      </c>
      <c r="C493" s="252">
        <v>7200</v>
      </c>
      <c r="D493" s="252">
        <f t="shared" si="7"/>
        <v>180</v>
      </c>
      <c r="E493" s="163">
        <v>7020</v>
      </c>
      <c r="F493" s="173" t="s">
        <v>3696</v>
      </c>
      <c r="G493" s="162" t="s">
        <v>6097</v>
      </c>
      <c r="H493" s="153"/>
    </row>
    <row r="494" spans="2:8">
      <c r="B494" s="176">
        <v>42517</v>
      </c>
      <c r="C494" s="252">
        <v>500</v>
      </c>
      <c r="D494" s="252">
        <f t="shared" si="7"/>
        <v>16</v>
      </c>
      <c r="E494" s="163">
        <v>484</v>
      </c>
      <c r="F494" s="173" t="s">
        <v>3705</v>
      </c>
      <c r="G494" s="162" t="s">
        <v>6098</v>
      </c>
      <c r="H494" s="153"/>
    </row>
    <row r="495" spans="2:8">
      <c r="B495" s="176">
        <v>42517</v>
      </c>
      <c r="C495" s="252">
        <v>5000</v>
      </c>
      <c r="D495" s="252">
        <f t="shared" si="7"/>
        <v>125</v>
      </c>
      <c r="E495" s="163">
        <v>4875</v>
      </c>
      <c r="F495" s="173" t="s">
        <v>3705</v>
      </c>
      <c r="G495" s="162" t="s">
        <v>6099</v>
      </c>
      <c r="H495" s="153"/>
    </row>
    <row r="496" spans="2:8">
      <c r="B496" s="176">
        <v>42517</v>
      </c>
      <c r="C496" s="252">
        <v>500</v>
      </c>
      <c r="D496" s="252">
        <f t="shared" si="7"/>
        <v>16</v>
      </c>
      <c r="E496" s="163">
        <v>484</v>
      </c>
      <c r="F496" s="173" t="s">
        <v>3696</v>
      </c>
      <c r="G496" s="162" t="s">
        <v>6100</v>
      </c>
      <c r="H496" s="153"/>
    </row>
    <row r="497" spans="2:8">
      <c r="B497" s="176">
        <v>42517</v>
      </c>
      <c r="C497" s="252">
        <v>30</v>
      </c>
      <c r="D497" s="252">
        <f t="shared" si="7"/>
        <v>0.75</v>
      </c>
      <c r="E497" s="163">
        <v>29.25</v>
      </c>
      <c r="F497" s="173" t="s">
        <v>3697</v>
      </c>
      <c r="G497" s="162" t="s">
        <v>6101</v>
      </c>
      <c r="H497" s="153"/>
    </row>
    <row r="498" spans="2:8">
      <c r="B498" s="176">
        <v>42517</v>
      </c>
      <c r="C498" s="252">
        <v>1000</v>
      </c>
      <c r="D498" s="252">
        <f t="shared" si="7"/>
        <v>25</v>
      </c>
      <c r="E498" s="163">
        <v>975</v>
      </c>
      <c r="F498" s="173" t="s">
        <v>3705</v>
      </c>
      <c r="G498" s="162" t="s">
        <v>6102</v>
      </c>
      <c r="H498" s="153"/>
    </row>
    <row r="499" spans="2:8">
      <c r="B499" s="176">
        <v>42517</v>
      </c>
      <c r="C499" s="252">
        <v>100</v>
      </c>
      <c r="D499" s="252">
        <f t="shared" si="7"/>
        <v>5.5</v>
      </c>
      <c r="E499" s="163">
        <v>94.5</v>
      </c>
      <c r="F499" s="173" t="s">
        <v>3705</v>
      </c>
      <c r="G499" s="162" t="s">
        <v>6103</v>
      </c>
      <c r="H499" s="153"/>
    </row>
    <row r="500" spans="2:8">
      <c r="B500" s="176">
        <v>42517</v>
      </c>
      <c r="C500" s="252">
        <v>200</v>
      </c>
      <c r="D500" s="252">
        <f t="shared" si="7"/>
        <v>5</v>
      </c>
      <c r="E500" s="163">
        <v>195</v>
      </c>
      <c r="F500" s="173" t="s">
        <v>3705</v>
      </c>
      <c r="G500" s="162" t="s">
        <v>6104</v>
      </c>
      <c r="H500" s="153"/>
    </row>
    <row r="501" spans="2:8">
      <c r="B501" s="176">
        <v>42517</v>
      </c>
      <c r="C501" s="252">
        <v>300</v>
      </c>
      <c r="D501" s="252">
        <f t="shared" si="7"/>
        <v>7.5</v>
      </c>
      <c r="E501" s="163">
        <v>292.5</v>
      </c>
      <c r="F501" s="173" t="s">
        <v>3705</v>
      </c>
      <c r="G501" s="162" t="s">
        <v>5945</v>
      </c>
      <c r="H501" s="153"/>
    </row>
    <row r="502" spans="2:8">
      <c r="B502" s="176">
        <v>42517</v>
      </c>
      <c r="C502" s="252">
        <v>3000</v>
      </c>
      <c r="D502" s="252">
        <f t="shared" si="7"/>
        <v>75</v>
      </c>
      <c r="E502" s="163">
        <v>2925</v>
      </c>
      <c r="F502" s="173" t="s">
        <v>3705</v>
      </c>
      <c r="G502" s="162" t="s">
        <v>5982</v>
      </c>
      <c r="H502" s="153"/>
    </row>
    <row r="503" spans="2:8">
      <c r="B503" s="176">
        <v>42517</v>
      </c>
      <c r="C503" s="252">
        <v>400</v>
      </c>
      <c r="D503" s="252">
        <f t="shared" si="7"/>
        <v>10</v>
      </c>
      <c r="E503" s="163">
        <v>390</v>
      </c>
      <c r="F503" s="173" t="s">
        <v>3696</v>
      </c>
      <c r="G503" s="162" t="s">
        <v>6105</v>
      </c>
      <c r="H503" s="153"/>
    </row>
    <row r="504" spans="2:8">
      <c r="B504" s="176">
        <v>42517</v>
      </c>
      <c r="C504" s="252">
        <v>2000</v>
      </c>
      <c r="D504" s="252">
        <f t="shared" si="7"/>
        <v>50</v>
      </c>
      <c r="E504" s="163">
        <v>1950</v>
      </c>
      <c r="F504" s="173" t="s">
        <v>3705</v>
      </c>
      <c r="G504" s="162" t="s">
        <v>5789</v>
      </c>
      <c r="H504" s="153"/>
    </row>
    <row r="505" spans="2:8">
      <c r="B505" s="176">
        <v>42517</v>
      </c>
      <c r="C505" s="252">
        <v>150</v>
      </c>
      <c r="D505" s="252">
        <f t="shared" si="7"/>
        <v>4.8000000000000114</v>
      </c>
      <c r="E505" s="163">
        <v>145.19999999999999</v>
      </c>
      <c r="F505" s="173" t="s">
        <v>3705</v>
      </c>
      <c r="G505" s="162" t="s">
        <v>6106</v>
      </c>
      <c r="H505" s="153"/>
    </row>
    <row r="506" spans="2:8">
      <c r="B506" s="176">
        <v>42517</v>
      </c>
      <c r="C506" s="252">
        <v>300</v>
      </c>
      <c r="D506" s="252">
        <f t="shared" si="7"/>
        <v>7.5</v>
      </c>
      <c r="E506" s="163">
        <v>292.5</v>
      </c>
      <c r="F506" s="173" t="s">
        <v>3697</v>
      </c>
      <c r="G506" s="162" t="s">
        <v>6107</v>
      </c>
      <c r="H506" s="153"/>
    </row>
    <row r="507" spans="2:8">
      <c r="B507" s="176">
        <v>42517</v>
      </c>
      <c r="C507" s="252">
        <v>300</v>
      </c>
      <c r="D507" s="252">
        <f t="shared" si="7"/>
        <v>9.6000000000000227</v>
      </c>
      <c r="E507" s="163">
        <v>290.39999999999998</v>
      </c>
      <c r="F507" s="173" t="s">
        <v>3705</v>
      </c>
      <c r="G507" s="162" t="s">
        <v>6108</v>
      </c>
      <c r="H507" s="153"/>
    </row>
    <row r="508" spans="2:8">
      <c r="B508" s="176">
        <v>42517</v>
      </c>
      <c r="C508" s="252">
        <v>500</v>
      </c>
      <c r="D508" s="252">
        <f t="shared" si="7"/>
        <v>12.5</v>
      </c>
      <c r="E508" s="163">
        <v>487.5</v>
      </c>
      <c r="F508" s="173" t="s">
        <v>3705</v>
      </c>
      <c r="G508" s="162" t="s">
        <v>5696</v>
      </c>
      <c r="H508" s="153"/>
    </row>
    <row r="509" spans="2:8">
      <c r="B509" s="176">
        <v>42517</v>
      </c>
      <c r="C509" s="252">
        <v>100</v>
      </c>
      <c r="D509" s="252">
        <f t="shared" si="7"/>
        <v>2.5</v>
      </c>
      <c r="E509" s="163">
        <v>97.5</v>
      </c>
      <c r="F509" s="173" t="s">
        <v>3705</v>
      </c>
      <c r="G509" s="162" t="s">
        <v>5388</v>
      </c>
      <c r="H509" s="153"/>
    </row>
    <row r="510" spans="2:8">
      <c r="B510" s="176">
        <v>42517</v>
      </c>
      <c r="C510" s="252">
        <v>5000</v>
      </c>
      <c r="D510" s="252">
        <f t="shared" si="7"/>
        <v>135</v>
      </c>
      <c r="E510" s="163">
        <v>4865</v>
      </c>
      <c r="F510" s="173" t="s">
        <v>3704</v>
      </c>
      <c r="G510" s="162" t="s">
        <v>3908</v>
      </c>
      <c r="H510" s="153"/>
    </row>
    <row r="511" spans="2:8">
      <c r="B511" s="176">
        <v>42517</v>
      </c>
      <c r="C511" s="252">
        <v>1400</v>
      </c>
      <c r="D511" s="252">
        <f t="shared" si="7"/>
        <v>44.799999999999955</v>
      </c>
      <c r="E511" s="163">
        <v>1355.2</v>
      </c>
      <c r="F511" s="173" t="s">
        <v>3695</v>
      </c>
      <c r="G511" s="162" t="s">
        <v>6109</v>
      </c>
      <c r="H511" s="153"/>
    </row>
    <row r="512" spans="2:8">
      <c r="B512" s="176">
        <v>42517</v>
      </c>
      <c r="C512" s="252">
        <v>500</v>
      </c>
      <c r="D512" s="252">
        <f t="shared" si="7"/>
        <v>16</v>
      </c>
      <c r="E512" s="163">
        <v>484</v>
      </c>
      <c r="F512" s="173" t="s">
        <v>3705</v>
      </c>
      <c r="G512" s="162" t="s">
        <v>5267</v>
      </c>
      <c r="H512" s="153"/>
    </row>
    <row r="513" spans="2:8">
      <c r="B513" s="176">
        <v>42517</v>
      </c>
      <c r="C513" s="252">
        <v>1500</v>
      </c>
      <c r="D513" s="252">
        <f t="shared" si="7"/>
        <v>82.5</v>
      </c>
      <c r="E513" s="163">
        <v>1417.5</v>
      </c>
      <c r="F513" s="173" t="s">
        <v>3695</v>
      </c>
      <c r="G513" s="162" t="s">
        <v>4655</v>
      </c>
      <c r="H513" s="153"/>
    </row>
    <row r="514" spans="2:8">
      <c r="B514" s="176">
        <v>42517</v>
      </c>
      <c r="C514" s="252">
        <v>200</v>
      </c>
      <c r="D514" s="252">
        <f t="shared" si="7"/>
        <v>5</v>
      </c>
      <c r="E514" s="163">
        <v>195</v>
      </c>
      <c r="F514" s="173" t="s">
        <v>3695</v>
      </c>
      <c r="G514" s="162" t="s">
        <v>6110</v>
      </c>
      <c r="H514" s="153"/>
    </row>
    <row r="515" spans="2:8">
      <c r="B515" s="176">
        <v>42517</v>
      </c>
      <c r="C515" s="252">
        <v>200</v>
      </c>
      <c r="D515" s="252">
        <f t="shared" si="7"/>
        <v>6.4000000000000057</v>
      </c>
      <c r="E515" s="163">
        <v>193.6</v>
      </c>
      <c r="F515" s="173" t="s">
        <v>3705</v>
      </c>
      <c r="G515" s="162" t="s">
        <v>6111</v>
      </c>
      <c r="H515" s="153"/>
    </row>
    <row r="516" spans="2:8">
      <c r="B516" s="176">
        <v>42517</v>
      </c>
      <c r="C516" s="252">
        <v>500</v>
      </c>
      <c r="D516" s="252">
        <f t="shared" si="7"/>
        <v>12.5</v>
      </c>
      <c r="E516" s="163">
        <v>487.5</v>
      </c>
      <c r="F516" s="173" t="s">
        <v>3705</v>
      </c>
      <c r="G516" s="162" t="s">
        <v>6112</v>
      </c>
      <c r="H516" s="153"/>
    </row>
    <row r="517" spans="2:8">
      <c r="B517" s="176">
        <v>42517</v>
      </c>
      <c r="C517" s="252">
        <v>500</v>
      </c>
      <c r="D517" s="252">
        <f t="shared" si="7"/>
        <v>12.5</v>
      </c>
      <c r="E517" s="163">
        <v>487.5</v>
      </c>
      <c r="F517" s="173" t="s">
        <v>3705</v>
      </c>
      <c r="G517" s="162" t="s">
        <v>6113</v>
      </c>
      <c r="H517" s="153"/>
    </row>
    <row r="518" spans="2:8">
      <c r="B518" s="176">
        <v>42517</v>
      </c>
      <c r="C518" s="252">
        <v>500</v>
      </c>
      <c r="D518" s="252">
        <f t="shared" ref="D518:D581" si="8">SUM(C518-E518)</f>
        <v>16</v>
      </c>
      <c r="E518" s="163">
        <v>484</v>
      </c>
      <c r="F518" s="173" t="s">
        <v>3705</v>
      </c>
      <c r="G518" s="162" t="s">
        <v>5511</v>
      </c>
      <c r="H518" s="153"/>
    </row>
    <row r="519" spans="2:8">
      <c r="B519" s="176">
        <v>42517</v>
      </c>
      <c r="C519" s="252">
        <v>10000</v>
      </c>
      <c r="D519" s="252">
        <f t="shared" si="8"/>
        <v>250</v>
      </c>
      <c r="E519" s="163">
        <v>9750</v>
      </c>
      <c r="F519" s="173" t="s">
        <v>3695</v>
      </c>
      <c r="G519" s="162" t="s">
        <v>6114</v>
      </c>
      <c r="H519" s="153"/>
    </row>
    <row r="520" spans="2:8">
      <c r="B520" s="176">
        <v>42517</v>
      </c>
      <c r="C520" s="252">
        <v>500</v>
      </c>
      <c r="D520" s="252">
        <f t="shared" si="8"/>
        <v>16</v>
      </c>
      <c r="E520" s="163">
        <v>484</v>
      </c>
      <c r="F520" s="173" t="s">
        <v>3705</v>
      </c>
      <c r="G520" s="162" t="s">
        <v>5333</v>
      </c>
      <c r="H520" s="153"/>
    </row>
    <row r="521" spans="2:8">
      <c r="B521" s="176">
        <v>42517</v>
      </c>
      <c r="C521" s="252">
        <v>1000</v>
      </c>
      <c r="D521" s="252">
        <f t="shared" si="8"/>
        <v>32</v>
      </c>
      <c r="E521" s="163">
        <v>968</v>
      </c>
      <c r="F521" s="173" t="s">
        <v>3705</v>
      </c>
      <c r="G521" s="162" t="s">
        <v>4582</v>
      </c>
      <c r="H521" s="153"/>
    </row>
    <row r="522" spans="2:8">
      <c r="B522" s="176">
        <v>42517</v>
      </c>
      <c r="C522" s="252">
        <v>100</v>
      </c>
      <c r="D522" s="252">
        <f t="shared" si="8"/>
        <v>2.5</v>
      </c>
      <c r="E522" s="163">
        <v>97.5</v>
      </c>
      <c r="F522" s="173" t="s">
        <v>3697</v>
      </c>
      <c r="G522" s="162" t="s">
        <v>5436</v>
      </c>
      <c r="H522" s="153"/>
    </row>
    <row r="523" spans="2:8">
      <c r="B523" s="176">
        <v>42517</v>
      </c>
      <c r="C523" s="252">
        <v>1000</v>
      </c>
      <c r="D523" s="252">
        <f t="shared" si="8"/>
        <v>25</v>
      </c>
      <c r="E523" s="163">
        <v>975</v>
      </c>
      <c r="F523" s="173" t="s">
        <v>3693</v>
      </c>
      <c r="G523" s="162" t="s">
        <v>6039</v>
      </c>
      <c r="H523" s="153"/>
    </row>
    <row r="524" spans="2:8">
      <c r="B524" s="176">
        <v>42518</v>
      </c>
      <c r="C524" s="252">
        <v>3000</v>
      </c>
      <c r="D524" s="252">
        <f t="shared" si="8"/>
        <v>75</v>
      </c>
      <c r="E524" s="163">
        <v>2925</v>
      </c>
      <c r="F524" s="173" t="s">
        <v>3697</v>
      </c>
      <c r="G524" s="162" t="s">
        <v>6115</v>
      </c>
      <c r="H524" s="153"/>
    </row>
    <row r="525" spans="2:8">
      <c r="B525" s="176">
        <v>42518</v>
      </c>
      <c r="C525" s="252">
        <v>500</v>
      </c>
      <c r="D525" s="252">
        <f t="shared" si="8"/>
        <v>12.5</v>
      </c>
      <c r="E525" s="163">
        <v>487.5</v>
      </c>
      <c r="F525" s="173" t="s">
        <v>3704</v>
      </c>
      <c r="G525" s="162" t="s">
        <v>6116</v>
      </c>
      <c r="H525" s="153"/>
    </row>
    <row r="526" spans="2:8">
      <c r="B526" s="176">
        <v>42518</v>
      </c>
      <c r="C526" s="252">
        <v>220</v>
      </c>
      <c r="D526" s="252">
        <f t="shared" si="8"/>
        <v>5.5</v>
      </c>
      <c r="E526" s="163">
        <v>214.5</v>
      </c>
      <c r="F526" s="173" t="s">
        <v>3696</v>
      </c>
      <c r="G526" s="162" t="s">
        <v>6117</v>
      </c>
      <c r="H526" s="153"/>
    </row>
    <row r="527" spans="2:8">
      <c r="B527" s="176">
        <v>42518</v>
      </c>
      <c r="C527" s="252">
        <v>500</v>
      </c>
      <c r="D527" s="252">
        <f t="shared" si="8"/>
        <v>12.5</v>
      </c>
      <c r="E527" s="163">
        <v>487.5</v>
      </c>
      <c r="F527" s="173" t="s">
        <v>3697</v>
      </c>
      <c r="G527" s="162" t="s">
        <v>5881</v>
      </c>
      <c r="H527" s="153"/>
    </row>
    <row r="528" spans="2:8">
      <c r="B528" s="176">
        <v>42518</v>
      </c>
      <c r="C528" s="252">
        <v>80</v>
      </c>
      <c r="D528" s="252">
        <f t="shared" si="8"/>
        <v>2</v>
      </c>
      <c r="E528" s="163">
        <v>78</v>
      </c>
      <c r="F528" s="173" t="s">
        <v>3695</v>
      </c>
      <c r="G528" s="162" t="s">
        <v>6118</v>
      </c>
      <c r="H528" s="153"/>
    </row>
    <row r="529" spans="2:8">
      <c r="B529" s="176">
        <v>42518</v>
      </c>
      <c r="C529" s="252">
        <v>200</v>
      </c>
      <c r="D529" s="252">
        <f t="shared" si="8"/>
        <v>6.4000000000000057</v>
      </c>
      <c r="E529" s="163">
        <v>193.6</v>
      </c>
      <c r="F529" s="173" t="s">
        <v>3697</v>
      </c>
      <c r="G529" s="162" t="s">
        <v>4224</v>
      </c>
      <c r="H529" s="153"/>
    </row>
    <row r="530" spans="2:8">
      <c r="B530" s="176">
        <v>42518</v>
      </c>
      <c r="C530" s="252">
        <v>28</v>
      </c>
      <c r="D530" s="252">
        <f t="shared" si="8"/>
        <v>0.98000000000000043</v>
      </c>
      <c r="E530" s="163">
        <v>27.02</v>
      </c>
      <c r="F530" s="173" t="s">
        <v>3702</v>
      </c>
      <c r="G530" s="162" t="s">
        <v>6081</v>
      </c>
      <c r="H530" s="153"/>
    </row>
    <row r="531" spans="2:8">
      <c r="B531" s="176">
        <v>42518</v>
      </c>
      <c r="C531" s="252">
        <v>1000</v>
      </c>
      <c r="D531" s="252">
        <f t="shared" si="8"/>
        <v>25</v>
      </c>
      <c r="E531" s="163">
        <v>975</v>
      </c>
      <c r="F531" s="173" t="s">
        <v>3697</v>
      </c>
      <c r="G531" s="162" t="s">
        <v>6119</v>
      </c>
      <c r="H531" s="153"/>
    </row>
    <row r="532" spans="2:8">
      <c r="B532" s="176">
        <v>42519</v>
      </c>
      <c r="C532" s="252">
        <v>140</v>
      </c>
      <c r="D532" s="252">
        <f t="shared" si="8"/>
        <v>3.5</v>
      </c>
      <c r="E532" s="163">
        <v>136.5</v>
      </c>
      <c r="F532" s="173" t="s">
        <v>3705</v>
      </c>
      <c r="G532" s="162" t="s">
        <v>6120</v>
      </c>
      <c r="H532" s="153"/>
    </row>
    <row r="533" spans="2:8">
      <c r="B533" s="176">
        <v>42519</v>
      </c>
      <c r="C533" s="252">
        <v>29</v>
      </c>
      <c r="D533" s="252">
        <f t="shared" si="8"/>
        <v>0.73000000000000043</v>
      </c>
      <c r="E533" s="163">
        <v>28.27</v>
      </c>
      <c r="F533" s="173" t="s">
        <v>3704</v>
      </c>
      <c r="G533" s="162" t="s">
        <v>6101</v>
      </c>
      <c r="H533" s="153"/>
    </row>
    <row r="534" spans="2:8">
      <c r="B534" s="176">
        <v>42519</v>
      </c>
      <c r="C534" s="252">
        <v>800</v>
      </c>
      <c r="D534" s="252">
        <f t="shared" si="8"/>
        <v>20</v>
      </c>
      <c r="E534" s="163">
        <v>780</v>
      </c>
      <c r="F534" s="173" t="s">
        <v>3705</v>
      </c>
      <c r="G534" s="162" t="s">
        <v>5633</v>
      </c>
      <c r="H534" s="153"/>
    </row>
    <row r="535" spans="2:8">
      <c r="B535" s="176">
        <v>42519</v>
      </c>
      <c r="C535" s="252">
        <v>70</v>
      </c>
      <c r="D535" s="252">
        <f t="shared" si="8"/>
        <v>2.2399999999999949</v>
      </c>
      <c r="E535" s="163">
        <v>67.760000000000005</v>
      </c>
      <c r="F535" s="173" t="s">
        <v>3695</v>
      </c>
      <c r="G535" s="162" t="s">
        <v>5838</v>
      </c>
      <c r="H535" s="153"/>
    </row>
    <row r="536" spans="2:8">
      <c r="B536" s="176">
        <v>42519</v>
      </c>
      <c r="C536" s="252">
        <v>100</v>
      </c>
      <c r="D536" s="252">
        <f t="shared" si="8"/>
        <v>2.5</v>
      </c>
      <c r="E536" s="163">
        <v>97.5</v>
      </c>
      <c r="F536" s="173" t="s">
        <v>3696</v>
      </c>
      <c r="G536" s="162" t="s">
        <v>6121</v>
      </c>
      <c r="H536" s="153"/>
    </row>
    <row r="537" spans="2:8">
      <c r="B537" s="176">
        <v>42519</v>
      </c>
      <c r="C537" s="252">
        <v>10000</v>
      </c>
      <c r="D537" s="252">
        <f t="shared" si="8"/>
        <v>250</v>
      </c>
      <c r="E537" s="163">
        <v>9750</v>
      </c>
      <c r="F537" s="173" t="s">
        <v>3695</v>
      </c>
      <c r="G537" s="162" t="s">
        <v>6048</v>
      </c>
      <c r="H537" s="153"/>
    </row>
    <row r="538" spans="2:8">
      <c r="B538" s="176">
        <v>42519</v>
      </c>
      <c r="C538" s="252">
        <v>10000</v>
      </c>
      <c r="D538" s="252">
        <f t="shared" si="8"/>
        <v>250</v>
      </c>
      <c r="E538" s="163">
        <v>9750</v>
      </c>
      <c r="F538" s="173" t="s">
        <v>3705</v>
      </c>
      <c r="G538" s="162" t="s">
        <v>6048</v>
      </c>
      <c r="H538" s="153"/>
    </row>
    <row r="539" spans="2:8">
      <c r="B539" s="176">
        <v>42519</v>
      </c>
      <c r="C539" s="252">
        <v>30</v>
      </c>
      <c r="D539" s="252">
        <f t="shared" si="8"/>
        <v>1.0500000000000007</v>
      </c>
      <c r="E539" s="163">
        <v>28.95</v>
      </c>
      <c r="F539" s="173" t="s">
        <v>3704</v>
      </c>
      <c r="G539" s="162" t="s">
        <v>5999</v>
      </c>
      <c r="H539" s="153"/>
    </row>
    <row r="540" spans="2:8">
      <c r="B540" s="176">
        <v>42519</v>
      </c>
      <c r="C540" s="252">
        <v>10000</v>
      </c>
      <c r="D540" s="252">
        <f t="shared" si="8"/>
        <v>250</v>
      </c>
      <c r="E540" s="163">
        <v>9750</v>
      </c>
      <c r="F540" s="173" t="s">
        <v>3697</v>
      </c>
      <c r="G540" s="162" t="s">
        <v>6122</v>
      </c>
      <c r="H540" s="153"/>
    </row>
    <row r="541" spans="2:8">
      <c r="B541" s="176">
        <v>42519</v>
      </c>
      <c r="C541" s="252">
        <v>27</v>
      </c>
      <c r="D541" s="252">
        <f t="shared" si="8"/>
        <v>0.94999999999999929</v>
      </c>
      <c r="E541" s="163">
        <v>26.05</v>
      </c>
      <c r="F541" s="173" t="s">
        <v>3702</v>
      </c>
      <c r="G541" s="162" t="s">
        <v>6081</v>
      </c>
      <c r="H541" s="153"/>
    </row>
    <row r="542" spans="2:8">
      <c r="B542" s="176">
        <v>42519</v>
      </c>
      <c r="C542" s="252">
        <v>4</v>
      </c>
      <c r="D542" s="252">
        <f t="shared" si="8"/>
        <v>0.14000000000000012</v>
      </c>
      <c r="E542" s="163">
        <v>3.86</v>
      </c>
      <c r="F542" s="173" t="s">
        <v>3702</v>
      </c>
      <c r="G542" s="162" t="s">
        <v>6081</v>
      </c>
      <c r="H542" s="153"/>
    </row>
    <row r="543" spans="2:8">
      <c r="B543" s="176">
        <v>42519</v>
      </c>
      <c r="C543" s="252">
        <v>12</v>
      </c>
      <c r="D543" s="252">
        <f t="shared" si="8"/>
        <v>0.41999999999999993</v>
      </c>
      <c r="E543" s="163">
        <v>11.58</v>
      </c>
      <c r="F543" s="173" t="s">
        <v>3704</v>
      </c>
      <c r="G543" s="162" t="s">
        <v>5999</v>
      </c>
      <c r="H543" s="153"/>
    </row>
    <row r="544" spans="2:8">
      <c r="B544" s="176">
        <v>42519</v>
      </c>
      <c r="C544" s="252">
        <v>100</v>
      </c>
      <c r="D544" s="252">
        <f t="shared" si="8"/>
        <v>3.2000000000000028</v>
      </c>
      <c r="E544" s="163">
        <v>96.8</v>
      </c>
      <c r="F544" s="173" t="s">
        <v>3704</v>
      </c>
      <c r="G544" s="162" t="s">
        <v>6123</v>
      </c>
      <c r="H544" s="153"/>
    </row>
    <row r="545" spans="2:8">
      <c r="B545" s="176">
        <v>42519</v>
      </c>
      <c r="C545" s="252">
        <v>100</v>
      </c>
      <c r="D545" s="252">
        <f t="shared" si="8"/>
        <v>5.5</v>
      </c>
      <c r="E545" s="163">
        <v>94.5</v>
      </c>
      <c r="F545" s="173" t="s">
        <v>3704</v>
      </c>
      <c r="G545" s="162" t="s">
        <v>4655</v>
      </c>
      <c r="H545" s="153"/>
    </row>
    <row r="546" spans="2:8">
      <c r="B546" s="176">
        <v>42519</v>
      </c>
      <c r="C546" s="252">
        <v>10</v>
      </c>
      <c r="D546" s="252">
        <f t="shared" si="8"/>
        <v>0.34999999999999964</v>
      </c>
      <c r="E546" s="163">
        <v>9.65</v>
      </c>
      <c r="F546" s="173" t="s">
        <v>3704</v>
      </c>
      <c r="G546" s="162" t="s">
        <v>5999</v>
      </c>
      <c r="H546" s="153"/>
    </row>
    <row r="547" spans="2:8">
      <c r="B547" s="176">
        <v>42519</v>
      </c>
      <c r="C547" s="252">
        <v>50</v>
      </c>
      <c r="D547" s="252">
        <f t="shared" si="8"/>
        <v>1.25</v>
      </c>
      <c r="E547" s="163">
        <v>48.75</v>
      </c>
      <c r="F547" s="173" t="s">
        <v>3695</v>
      </c>
      <c r="G547" s="162" t="s">
        <v>6124</v>
      </c>
      <c r="H547" s="153"/>
    </row>
    <row r="548" spans="2:8">
      <c r="B548" s="176">
        <v>42519</v>
      </c>
      <c r="C548" s="252">
        <v>3000</v>
      </c>
      <c r="D548" s="252">
        <f t="shared" si="8"/>
        <v>75</v>
      </c>
      <c r="E548" s="163">
        <v>2925</v>
      </c>
      <c r="F548" s="173" t="s">
        <v>3693</v>
      </c>
      <c r="G548" s="162" t="s">
        <v>6125</v>
      </c>
      <c r="H548" s="153"/>
    </row>
    <row r="549" spans="2:8">
      <c r="B549" s="176">
        <v>42519</v>
      </c>
      <c r="C549" s="252">
        <v>500</v>
      </c>
      <c r="D549" s="252">
        <f t="shared" si="8"/>
        <v>27.5</v>
      </c>
      <c r="E549" s="163">
        <v>472.5</v>
      </c>
      <c r="F549" s="173" t="s">
        <v>3705</v>
      </c>
      <c r="G549" s="162" t="s">
        <v>6126</v>
      </c>
      <c r="H549" s="153"/>
    </row>
    <row r="550" spans="2:8">
      <c r="B550" s="176">
        <v>42520</v>
      </c>
      <c r="C550" s="252">
        <v>4000</v>
      </c>
      <c r="D550" s="252">
        <f t="shared" si="8"/>
        <v>100</v>
      </c>
      <c r="E550" s="163">
        <v>3900</v>
      </c>
      <c r="F550" s="173" t="s">
        <v>3697</v>
      </c>
      <c r="G550" s="162" t="s">
        <v>5968</v>
      </c>
      <c r="H550" s="153"/>
    </row>
    <row r="551" spans="2:8">
      <c r="B551" s="176">
        <v>42520</v>
      </c>
      <c r="C551" s="252">
        <v>13.46</v>
      </c>
      <c r="D551" s="252">
        <f t="shared" si="8"/>
        <v>0.34000000000000163</v>
      </c>
      <c r="E551" s="163">
        <v>13.12</v>
      </c>
      <c r="F551" s="173" t="s">
        <v>3693</v>
      </c>
      <c r="G551" s="162" t="s">
        <v>5513</v>
      </c>
      <c r="H551" s="153"/>
    </row>
    <row r="552" spans="2:8">
      <c r="B552" s="176">
        <v>42520</v>
      </c>
      <c r="C552" s="252">
        <v>4600</v>
      </c>
      <c r="D552" s="252">
        <f t="shared" si="8"/>
        <v>115</v>
      </c>
      <c r="E552" s="163">
        <v>4485</v>
      </c>
      <c r="F552" s="173" t="s">
        <v>3704</v>
      </c>
      <c r="G552" s="162" t="s">
        <v>4229</v>
      </c>
      <c r="H552" s="153"/>
    </row>
    <row r="553" spans="2:8">
      <c r="B553" s="176">
        <v>42520</v>
      </c>
      <c r="C553" s="252">
        <v>1234</v>
      </c>
      <c r="D553" s="252">
        <f t="shared" si="8"/>
        <v>30.849999999999909</v>
      </c>
      <c r="E553" s="163">
        <v>1203.1500000000001</v>
      </c>
      <c r="F553" s="173" t="s">
        <v>3705</v>
      </c>
      <c r="G553" s="162" t="s">
        <v>6127</v>
      </c>
      <c r="H553" s="153"/>
    </row>
    <row r="554" spans="2:8">
      <c r="B554" s="176">
        <v>42520</v>
      </c>
      <c r="C554" s="252">
        <v>200</v>
      </c>
      <c r="D554" s="252">
        <f t="shared" si="8"/>
        <v>5</v>
      </c>
      <c r="E554" s="163">
        <v>195</v>
      </c>
      <c r="F554" s="173" t="s">
        <v>3704</v>
      </c>
      <c r="G554" s="162" t="s">
        <v>5707</v>
      </c>
      <c r="H554" s="153"/>
    </row>
    <row r="555" spans="2:8">
      <c r="B555" s="176">
        <v>42520</v>
      </c>
      <c r="C555" s="252">
        <v>200</v>
      </c>
      <c r="D555" s="252">
        <f t="shared" si="8"/>
        <v>5</v>
      </c>
      <c r="E555" s="163">
        <v>195</v>
      </c>
      <c r="F555" s="173" t="s">
        <v>3705</v>
      </c>
      <c r="G555" s="162" t="s">
        <v>5707</v>
      </c>
      <c r="H555" s="153"/>
    </row>
    <row r="556" spans="2:8">
      <c r="B556" s="176">
        <v>42520</v>
      </c>
      <c r="C556" s="252">
        <v>200</v>
      </c>
      <c r="D556" s="252">
        <f t="shared" si="8"/>
        <v>5</v>
      </c>
      <c r="E556" s="163">
        <v>195</v>
      </c>
      <c r="F556" s="173" t="s">
        <v>3700</v>
      </c>
      <c r="G556" s="162" t="s">
        <v>5707</v>
      </c>
      <c r="H556" s="153"/>
    </row>
    <row r="557" spans="2:8">
      <c r="B557" s="176">
        <v>42520</v>
      </c>
      <c r="C557" s="252">
        <v>200</v>
      </c>
      <c r="D557" s="252">
        <f t="shared" si="8"/>
        <v>5</v>
      </c>
      <c r="E557" s="163">
        <v>195</v>
      </c>
      <c r="F557" s="173" t="s">
        <v>3701</v>
      </c>
      <c r="G557" s="162" t="s">
        <v>5707</v>
      </c>
      <c r="H557" s="153"/>
    </row>
    <row r="558" spans="2:8">
      <c r="B558" s="176">
        <v>42520</v>
      </c>
      <c r="C558" s="252">
        <v>200</v>
      </c>
      <c r="D558" s="252">
        <f t="shared" si="8"/>
        <v>5</v>
      </c>
      <c r="E558" s="163">
        <v>195</v>
      </c>
      <c r="F558" s="173" t="s">
        <v>3693</v>
      </c>
      <c r="G558" s="162" t="s">
        <v>5707</v>
      </c>
      <c r="H558" s="153"/>
    </row>
    <row r="559" spans="2:8">
      <c r="B559" s="176">
        <v>42520</v>
      </c>
      <c r="C559" s="252">
        <v>200</v>
      </c>
      <c r="D559" s="252">
        <f t="shared" si="8"/>
        <v>5</v>
      </c>
      <c r="E559" s="163">
        <v>195</v>
      </c>
      <c r="F559" s="173" t="s">
        <v>3695</v>
      </c>
      <c r="G559" s="162" t="s">
        <v>5707</v>
      </c>
      <c r="H559" s="153"/>
    </row>
    <row r="560" spans="2:8">
      <c r="B560" s="176">
        <v>42520</v>
      </c>
      <c r="C560" s="252">
        <v>200</v>
      </c>
      <c r="D560" s="252">
        <f t="shared" si="8"/>
        <v>5</v>
      </c>
      <c r="E560" s="163">
        <v>195</v>
      </c>
      <c r="F560" s="173" t="s">
        <v>3696</v>
      </c>
      <c r="G560" s="162" t="s">
        <v>5707</v>
      </c>
      <c r="H560" s="153"/>
    </row>
    <row r="561" spans="2:8">
      <c r="B561" s="176">
        <v>42520</v>
      </c>
      <c r="C561" s="252">
        <v>1000</v>
      </c>
      <c r="D561" s="252">
        <f t="shared" si="8"/>
        <v>25</v>
      </c>
      <c r="E561" s="163">
        <v>975</v>
      </c>
      <c r="F561" s="173" t="s">
        <v>3697</v>
      </c>
      <c r="G561" s="162" t="s">
        <v>6128</v>
      </c>
      <c r="H561" s="153"/>
    </row>
    <row r="562" spans="2:8">
      <c r="B562" s="176">
        <v>42520</v>
      </c>
      <c r="C562" s="252">
        <v>30</v>
      </c>
      <c r="D562" s="252">
        <f t="shared" si="8"/>
        <v>1.0500000000000007</v>
      </c>
      <c r="E562" s="163">
        <v>28.95</v>
      </c>
      <c r="F562" s="173" t="s">
        <v>3704</v>
      </c>
      <c r="G562" s="162" t="s">
        <v>5999</v>
      </c>
      <c r="H562" s="153"/>
    </row>
    <row r="563" spans="2:8">
      <c r="B563" s="176">
        <v>42520</v>
      </c>
      <c r="C563" s="252">
        <v>50</v>
      </c>
      <c r="D563" s="252">
        <f t="shared" si="8"/>
        <v>1.25</v>
      </c>
      <c r="E563" s="163">
        <v>48.75</v>
      </c>
      <c r="F563" s="173" t="s">
        <v>3704</v>
      </c>
      <c r="G563" s="162" t="s">
        <v>6129</v>
      </c>
      <c r="H563" s="153"/>
    </row>
    <row r="564" spans="2:8">
      <c r="B564" s="176">
        <v>42520</v>
      </c>
      <c r="C564" s="252">
        <v>2000</v>
      </c>
      <c r="D564" s="252">
        <f t="shared" si="8"/>
        <v>50</v>
      </c>
      <c r="E564" s="163">
        <v>1950</v>
      </c>
      <c r="F564" s="173" t="s">
        <v>3701</v>
      </c>
      <c r="G564" s="162" t="s">
        <v>5589</v>
      </c>
      <c r="H564" s="153"/>
    </row>
    <row r="565" spans="2:8">
      <c r="B565" s="176">
        <v>42520</v>
      </c>
      <c r="C565" s="252">
        <v>2000</v>
      </c>
      <c r="D565" s="252">
        <f t="shared" si="8"/>
        <v>50</v>
      </c>
      <c r="E565" s="163">
        <v>1950</v>
      </c>
      <c r="F565" s="173" t="s">
        <v>3693</v>
      </c>
      <c r="G565" s="162" t="s">
        <v>5589</v>
      </c>
      <c r="H565" s="153"/>
    </row>
    <row r="566" spans="2:8">
      <c r="B566" s="176">
        <v>42520</v>
      </c>
      <c r="C566" s="252">
        <v>500</v>
      </c>
      <c r="D566" s="252">
        <f t="shared" si="8"/>
        <v>12.5</v>
      </c>
      <c r="E566" s="163">
        <v>487.5</v>
      </c>
      <c r="F566" s="173" t="s">
        <v>3705</v>
      </c>
      <c r="G566" s="162" t="s">
        <v>6130</v>
      </c>
      <c r="H566" s="153"/>
    </row>
    <row r="567" spans="2:8">
      <c r="B567" s="176">
        <v>42520</v>
      </c>
      <c r="C567" s="252">
        <v>600</v>
      </c>
      <c r="D567" s="252">
        <f t="shared" si="8"/>
        <v>15</v>
      </c>
      <c r="E567" s="163">
        <v>585</v>
      </c>
      <c r="F567" s="173" t="s">
        <v>3697</v>
      </c>
      <c r="G567" s="162" t="s">
        <v>6131</v>
      </c>
      <c r="H567" s="153"/>
    </row>
    <row r="568" spans="2:8">
      <c r="B568" s="176">
        <v>42520</v>
      </c>
      <c r="C568" s="252">
        <v>1000</v>
      </c>
      <c r="D568" s="252">
        <f t="shared" si="8"/>
        <v>25</v>
      </c>
      <c r="E568" s="163">
        <v>975</v>
      </c>
      <c r="F568" s="173" t="s">
        <v>3705</v>
      </c>
      <c r="G568" s="162" t="s">
        <v>6019</v>
      </c>
      <c r="H568" s="153"/>
    </row>
    <row r="569" spans="2:8">
      <c r="B569" s="176">
        <v>42520</v>
      </c>
      <c r="C569" s="252">
        <v>1000</v>
      </c>
      <c r="D569" s="252">
        <f t="shared" si="8"/>
        <v>25</v>
      </c>
      <c r="E569" s="163">
        <v>975</v>
      </c>
      <c r="F569" s="173" t="s">
        <v>3704</v>
      </c>
      <c r="G569" s="162" t="s">
        <v>6132</v>
      </c>
      <c r="H569" s="153"/>
    </row>
    <row r="570" spans="2:8">
      <c r="B570" s="176">
        <v>42520</v>
      </c>
      <c r="C570" s="252">
        <v>1000</v>
      </c>
      <c r="D570" s="252">
        <f t="shared" si="8"/>
        <v>25</v>
      </c>
      <c r="E570" s="163">
        <v>975</v>
      </c>
      <c r="F570" s="173" t="s">
        <v>3704</v>
      </c>
      <c r="G570" s="162" t="s">
        <v>6133</v>
      </c>
      <c r="H570" s="153"/>
    </row>
    <row r="571" spans="2:8">
      <c r="B571" s="176">
        <v>42520</v>
      </c>
      <c r="C571" s="252">
        <v>15000</v>
      </c>
      <c r="D571" s="252">
        <f t="shared" si="8"/>
        <v>480</v>
      </c>
      <c r="E571" s="163">
        <v>14520</v>
      </c>
      <c r="F571" s="173" t="s">
        <v>3695</v>
      </c>
      <c r="G571" s="162" t="s">
        <v>3721</v>
      </c>
      <c r="H571" s="153"/>
    </row>
    <row r="572" spans="2:8">
      <c r="B572" s="176">
        <v>42521</v>
      </c>
      <c r="C572" s="252">
        <v>200</v>
      </c>
      <c r="D572" s="252">
        <f t="shared" si="8"/>
        <v>5</v>
      </c>
      <c r="E572" s="163">
        <v>195</v>
      </c>
      <c r="F572" s="173" t="s">
        <v>3697</v>
      </c>
      <c r="G572" s="162" t="s">
        <v>6134</v>
      </c>
      <c r="H572" s="153"/>
    </row>
    <row r="573" spans="2:8">
      <c r="B573" s="176">
        <v>42521</v>
      </c>
      <c r="C573" s="252">
        <v>1000</v>
      </c>
      <c r="D573" s="252">
        <f t="shared" si="8"/>
        <v>25</v>
      </c>
      <c r="E573" s="163">
        <v>975</v>
      </c>
      <c r="F573" s="173" t="s">
        <v>3697</v>
      </c>
      <c r="G573" s="162" t="s">
        <v>6135</v>
      </c>
      <c r="H573" s="153"/>
    </row>
    <row r="574" spans="2:8">
      <c r="B574" s="176">
        <v>42521</v>
      </c>
      <c r="C574" s="252">
        <v>40.21</v>
      </c>
      <c r="D574" s="252">
        <f t="shared" si="8"/>
        <v>1.009999999999998</v>
      </c>
      <c r="E574" s="163">
        <v>39.200000000000003</v>
      </c>
      <c r="F574" s="173" t="s">
        <v>3693</v>
      </c>
      <c r="G574" s="162" t="s">
        <v>5513</v>
      </c>
      <c r="H574" s="153"/>
    </row>
    <row r="575" spans="2:8">
      <c r="B575" s="176">
        <v>42521</v>
      </c>
      <c r="C575" s="252">
        <v>2000</v>
      </c>
      <c r="D575" s="252">
        <f t="shared" si="8"/>
        <v>50</v>
      </c>
      <c r="E575" s="163">
        <v>1950</v>
      </c>
      <c r="F575" s="173" t="s">
        <v>3693</v>
      </c>
      <c r="G575" s="162" t="s">
        <v>3966</v>
      </c>
      <c r="H575" s="153"/>
    </row>
    <row r="576" spans="2:8">
      <c r="B576" s="176">
        <v>42521</v>
      </c>
      <c r="C576" s="252">
        <v>30</v>
      </c>
      <c r="D576" s="252">
        <f t="shared" si="8"/>
        <v>1.0500000000000007</v>
      </c>
      <c r="E576" s="163">
        <v>28.95</v>
      </c>
      <c r="F576" s="173" t="s">
        <v>3704</v>
      </c>
      <c r="G576" s="162" t="s">
        <v>5999</v>
      </c>
      <c r="H576" s="153"/>
    </row>
    <row r="577" spans="2:8">
      <c r="B577" s="176">
        <v>42521</v>
      </c>
      <c r="C577" s="252">
        <v>3000</v>
      </c>
      <c r="D577" s="252">
        <f t="shared" si="8"/>
        <v>105</v>
      </c>
      <c r="E577" s="163">
        <v>2895</v>
      </c>
      <c r="F577" s="173" t="s">
        <v>3696</v>
      </c>
      <c r="G577" s="162" t="s">
        <v>6136</v>
      </c>
      <c r="H577" s="153"/>
    </row>
    <row r="578" spans="2:8">
      <c r="B578" s="176">
        <v>42521</v>
      </c>
      <c r="C578" s="252">
        <v>1500</v>
      </c>
      <c r="D578" s="252">
        <f t="shared" si="8"/>
        <v>37.5</v>
      </c>
      <c r="E578" s="163">
        <v>1462.5</v>
      </c>
      <c r="F578" s="173" t="s">
        <v>3704</v>
      </c>
      <c r="G578" s="162" t="s">
        <v>5863</v>
      </c>
      <c r="H578" s="153"/>
    </row>
    <row r="579" spans="2:8">
      <c r="B579" s="176">
        <v>42521</v>
      </c>
      <c r="C579" s="252">
        <v>1000</v>
      </c>
      <c r="D579" s="252">
        <f t="shared" si="8"/>
        <v>25</v>
      </c>
      <c r="E579" s="163">
        <v>975</v>
      </c>
      <c r="F579" s="173" t="s">
        <v>3705</v>
      </c>
      <c r="G579" s="162" t="s">
        <v>5863</v>
      </c>
      <c r="H579" s="153"/>
    </row>
    <row r="580" spans="2:8">
      <c r="B580" s="176">
        <v>42521</v>
      </c>
      <c r="C580" s="252">
        <v>1000</v>
      </c>
      <c r="D580" s="252">
        <f t="shared" si="8"/>
        <v>25</v>
      </c>
      <c r="E580" s="163">
        <v>975</v>
      </c>
      <c r="F580" s="173" t="s">
        <v>3697</v>
      </c>
      <c r="G580" s="162" t="s">
        <v>6137</v>
      </c>
      <c r="H580" s="153"/>
    </row>
    <row r="581" spans="2:8">
      <c r="B581" s="176">
        <v>42521</v>
      </c>
      <c r="C581" s="252">
        <v>50</v>
      </c>
      <c r="D581" s="252">
        <f t="shared" si="8"/>
        <v>1.6000000000000014</v>
      </c>
      <c r="E581" s="163">
        <v>48.4</v>
      </c>
      <c r="F581" s="173" t="s">
        <v>3695</v>
      </c>
      <c r="G581" s="162" t="s">
        <v>6024</v>
      </c>
      <c r="H581" s="153"/>
    </row>
    <row r="582" spans="2:8">
      <c r="B582" s="176">
        <v>42521</v>
      </c>
      <c r="C582" s="252">
        <v>88</v>
      </c>
      <c r="D582" s="252">
        <f t="shared" ref="D582:D594" si="9">SUM(C582-E582)</f>
        <v>2.8199999999999932</v>
      </c>
      <c r="E582" s="163">
        <v>85.18</v>
      </c>
      <c r="F582" s="173" t="s">
        <v>3697</v>
      </c>
      <c r="G582" s="162" t="s">
        <v>4241</v>
      </c>
      <c r="H582" s="153"/>
    </row>
    <row r="583" spans="2:8">
      <c r="B583" s="176">
        <v>42521</v>
      </c>
      <c r="C583" s="252">
        <v>2000</v>
      </c>
      <c r="D583" s="252">
        <f t="shared" si="9"/>
        <v>70</v>
      </c>
      <c r="E583" s="163">
        <v>1930</v>
      </c>
      <c r="F583" s="173" t="s">
        <v>3693</v>
      </c>
      <c r="G583" s="162" t="s">
        <v>6138</v>
      </c>
      <c r="H583" s="153"/>
    </row>
    <row r="584" spans="2:8">
      <c r="B584" s="176">
        <v>42521</v>
      </c>
      <c r="C584" s="252">
        <v>300</v>
      </c>
      <c r="D584" s="252">
        <f t="shared" si="9"/>
        <v>7.5</v>
      </c>
      <c r="E584" s="163">
        <v>292.5</v>
      </c>
      <c r="F584" s="173" t="s">
        <v>3705</v>
      </c>
      <c r="G584" s="162" t="s">
        <v>6008</v>
      </c>
      <c r="H584" s="153"/>
    </row>
    <row r="585" spans="2:8">
      <c r="B585" s="176">
        <v>42521</v>
      </c>
      <c r="C585" s="252">
        <v>5000</v>
      </c>
      <c r="D585" s="252">
        <f t="shared" si="9"/>
        <v>125</v>
      </c>
      <c r="E585" s="163">
        <v>4875</v>
      </c>
      <c r="F585" s="173" t="s">
        <v>3697</v>
      </c>
      <c r="G585" s="162" t="s">
        <v>5072</v>
      </c>
      <c r="H585" s="153"/>
    </row>
    <row r="586" spans="2:8">
      <c r="B586" s="176">
        <v>42521</v>
      </c>
      <c r="C586" s="252">
        <v>500</v>
      </c>
      <c r="D586" s="252">
        <f t="shared" si="9"/>
        <v>17.5</v>
      </c>
      <c r="E586" s="163">
        <v>482.5</v>
      </c>
      <c r="F586" s="173" t="s">
        <v>3695</v>
      </c>
      <c r="G586" s="162" t="s">
        <v>5472</v>
      </c>
      <c r="H586" s="153"/>
    </row>
    <row r="587" spans="2:8">
      <c r="B587" s="176">
        <v>42521</v>
      </c>
      <c r="C587" s="252">
        <v>152</v>
      </c>
      <c r="D587" s="252">
        <f t="shared" si="9"/>
        <v>5.3199999999999932</v>
      </c>
      <c r="E587" s="163">
        <v>146.68</v>
      </c>
      <c r="F587" s="173" t="s">
        <v>3704</v>
      </c>
      <c r="G587" s="162" t="s">
        <v>5472</v>
      </c>
      <c r="H587" s="153"/>
    </row>
    <row r="588" spans="2:8">
      <c r="B588" s="176">
        <v>42521</v>
      </c>
      <c r="C588" s="252">
        <v>15000</v>
      </c>
      <c r="D588" s="252">
        <f t="shared" si="9"/>
        <v>480</v>
      </c>
      <c r="E588" s="163">
        <v>14520</v>
      </c>
      <c r="F588" s="173" t="s">
        <v>3697</v>
      </c>
      <c r="G588" s="162" t="s">
        <v>6139</v>
      </c>
      <c r="H588" s="153"/>
    </row>
    <row r="589" spans="2:8">
      <c r="B589" s="176">
        <v>42521</v>
      </c>
      <c r="C589" s="252">
        <v>600</v>
      </c>
      <c r="D589" s="252">
        <f t="shared" si="9"/>
        <v>19.200000000000045</v>
      </c>
      <c r="E589" s="163">
        <v>580.79999999999995</v>
      </c>
      <c r="F589" s="173" t="s">
        <v>3697</v>
      </c>
      <c r="G589" s="162" t="s">
        <v>6140</v>
      </c>
      <c r="H589" s="153"/>
    </row>
    <row r="590" spans="2:8">
      <c r="B590" s="176">
        <v>42521</v>
      </c>
      <c r="C590" s="252">
        <v>1000</v>
      </c>
      <c r="D590" s="252">
        <f t="shared" si="9"/>
        <v>30</v>
      </c>
      <c r="E590" s="163">
        <v>970</v>
      </c>
      <c r="F590" s="173" t="s">
        <v>3697</v>
      </c>
      <c r="G590" s="162" t="s">
        <v>6141</v>
      </c>
      <c r="H590" s="153"/>
    </row>
    <row r="591" spans="2:8">
      <c r="B591" s="176">
        <v>42521</v>
      </c>
      <c r="C591" s="252">
        <v>500</v>
      </c>
      <c r="D591" s="252">
        <f t="shared" si="9"/>
        <v>13.5</v>
      </c>
      <c r="E591" s="163">
        <v>486.5</v>
      </c>
      <c r="F591" s="173" t="s">
        <v>3697</v>
      </c>
      <c r="G591" s="162" t="s">
        <v>5876</v>
      </c>
      <c r="H591" s="153"/>
    </row>
    <row r="592" spans="2:8">
      <c r="B592" s="176">
        <v>42521</v>
      </c>
      <c r="C592" s="252">
        <v>1000</v>
      </c>
      <c r="D592" s="252">
        <f t="shared" si="9"/>
        <v>32</v>
      </c>
      <c r="E592" s="163">
        <v>968</v>
      </c>
      <c r="F592" s="173" t="s">
        <v>3704</v>
      </c>
      <c r="G592" s="162" t="s">
        <v>5960</v>
      </c>
      <c r="H592" s="153"/>
    </row>
    <row r="593" spans="2:8">
      <c r="B593" s="176">
        <v>42521</v>
      </c>
      <c r="C593" s="252">
        <v>2000</v>
      </c>
      <c r="D593" s="252">
        <f t="shared" si="9"/>
        <v>50</v>
      </c>
      <c r="E593" s="163">
        <v>1950</v>
      </c>
      <c r="F593" s="173" t="s">
        <v>3704</v>
      </c>
      <c r="G593" s="162" t="s">
        <v>5868</v>
      </c>
      <c r="H593" s="153"/>
    </row>
    <row r="594" spans="2:8">
      <c r="B594" s="176">
        <v>42521</v>
      </c>
      <c r="C594" s="252">
        <v>10000</v>
      </c>
      <c r="D594" s="252">
        <f t="shared" si="9"/>
        <v>250</v>
      </c>
      <c r="E594" s="163">
        <v>9750</v>
      </c>
      <c r="F594" s="173" t="s">
        <v>3696</v>
      </c>
      <c r="G594" s="162" t="s">
        <v>5629</v>
      </c>
      <c r="H594" s="153"/>
    </row>
    <row r="595" spans="2:8" ht="14.25">
      <c r="B595" s="259" t="s">
        <v>6518</v>
      </c>
      <c r="C595" s="260">
        <f>SUM(C5:C594)</f>
        <v>1179063.5899999999</v>
      </c>
      <c r="D595" s="260">
        <f t="shared" ref="D595:E595" si="10">SUM(D5:D594)</f>
        <v>31800.73</v>
      </c>
      <c r="E595" s="260">
        <f t="shared" si="10"/>
        <v>1147262.8600000001</v>
      </c>
    </row>
  </sheetData>
  <sheetProtection algorithmName="SHA-512" hashValue="G+LH1CgoBzbfcXssxdoZqz4RF9OQH4nxKIGPKI7G1b7DFt+6GHpn4O5bZhU0viGFrnDrdlRbX09UNarfjC/6MA==" saltValue="UQWW5TwbciULTHYD4t+PsA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L2547"/>
  <sheetViews>
    <sheetView zoomScale="85" zoomScaleNormal="85" zoomScalePageLayoutView="85" workbookViewId="0">
      <selection activeCell="B3" sqref="B3"/>
    </sheetView>
  </sheetViews>
  <sheetFormatPr defaultColWidth="8.85546875" defaultRowHeight="15"/>
  <cols>
    <col min="1" max="1" width="8.85546875" style="117"/>
    <col min="2" max="2" width="21.7109375" style="118" customWidth="1"/>
    <col min="3" max="3" width="40" style="119" customWidth="1"/>
    <col min="4" max="4" width="33.7109375" style="119" customWidth="1"/>
    <col min="5" max="16384" width="8.85546875" style="117"/>
  </cols>
  <sheetData>
    <row r="1" spans="2:12" ht="36.6" customHeight="1">
      <c r="B1" s="113"/>
      <c r="C1" s="274" t="s">
        <v>42</v>
      </c>
      <c r="D1" s="274"/>
      <c r="E1" s="274"/>
    </row>
    <row r="2" spans="2:12">
      <c r="B2" s="114" t="s">
        <v>13</v>
      </c>
      <c r="C2" s="115">
        <f>SUM(C6:C2547)+F5</f>
        <v>325706.29000000027</v>
      </c>
      <c r="D2" s="125"/>
    </row>
    <row r="4" spans="2:12" s="126" customFormat="1" ht="41.45" customHeight="1">
      <c r="B4" s="275" t="s">
        <v>17</v>
      </c>
      <c r="C4" s="276"/>
      <c r="D4" s="277"/>
      <c r="F4" s="278" t="s">
        <v>18</v>
      </c>
      <c r="G4" s="278"/>
      <c r="H4" s="278"/>
      <c r="I4" s="278"/>
      <c r="J4" s="278"/>
      <c r="K4" s="278"/>
      <c r="L4" s="278"/>
    </row>
    <row r="5" spans="2:12">
      <c r="B5" s="120" t="s">
        <v>9</v>
      </c>
      <c r="C5" s="121" t="s">
        <v>10</v>
      </c>
      <c r="D5" s="127" t="s">
        <v>11</v>
      </c>
      <c r="F5" s="279">
        <v>23890</v>
      </c>
      <c r="G5" s="280"/>
      <c r="H5" s="280"/>
      <c r="I5" s="280"/>
      <c r="J5" s="280"/>
      <c r="K5" s="280"/>
      <c r="L5" s="280"/>
    </row>
    <row r="6" spans="2:12">
      <c r="B6" s="177">
        <v>42491</v>
      </c>
      <c r="C6" s="178">
        <v>0.65</v>
      </c>
      <c r="D6" s="179" t="s">
        <v>346</v>
      </c>
    </row>
    <row r="7" spans="2:12" ht="15.75" thickBot="1">
      <c r="B7" s="177">
        <v>42491</v>
      </c>
      <c r="C7" s="178">
        <v>488.44</v>
      </c>
      <c r="D7" s="179" t="s">
        <v>347</v>
      </c>
      <c r="E7" s="159"/>
    </row>
    <row r="8" spans="2:12">
      <c r="B8" s="177">
        <v>42491</v>
      </c>
      <c r="C8" s="178">
        <v>99.87</v>
      </c>
      <c r="D8" s="179" t="s">
        <v>348</v>
      </c>
    </row>
    <row r="9" spans="2:12">
      <c r="B9" s="177">
        <v>42492</v>
      </c>
      <c r="C9" s="178">
        <v>424.13</v>
      </c>
      <c r="D9" s="179" t="s">
        <v>349</v>
      </c>
    </row>
    <row r="10" spans="2:12">
      <c r="B10" s="177">
        <v>42492</v>
      </c>
      <c r="C10" s="178">
        <v>333.71</v>
      </c>
      <c r="D10" s="179" t="s">
        <v>350</v>
      </c>
    </row>
    <row r="11" spans="2:12">
      <c r="B11" s="177">
        <v>42492</v>
      </c>
      <c r="C11" s="178">
        <v>287.45</v>
      </c>
      <c r="D11" s="179" t="s">
        <v>351</v>
      </c>
    </row>
    <row r="12" spans="2:12">
      <c r="B12" s="177">
        <v>42492</v>
      </c>
      <c r="C12" s="178">
        <v>9.5</v>
      </c>
      <c r="D12" s="179" t="s">
        <v>352</v>
      </c>
    </row>
    <row r="13" spans="2:12">
      <c r="B13" s="177">
        <v>42492</v>
      </c>
      <c r="C13" s="178">
        <v>501.35</v>
      </c>
      <c r="D13" s="179" t="s">
        <v>353</v>
      </c>
    </row>
    <row r="14" spans="2:12">
      <c r="B14" s="177">
        <v>42492</v>
      </c>
      <c r="C14" s="178">
        <v>11.33</v>
      </c>
      <c r="D14" s="179" t="s">
        <v>354</v>
      </c>
    </row>
    <row r="15" spans="2:12">
      <c r="B15" s="177">
        <v>42492</v>
      </c>
      <c r="C15" s="178">
        <v>252.11</v>
      </c>
      <c r="D15" s="179" t="s">
        <v>355</v>
      </c>
    </row>
    <row r="16" spans="2:12">
      <c r="B16" s="177">
        <v>42492</v>
      </c>
      <c r="C16" s="178">
        <v>39.92</v>
      </c>
      <c r="D16" s="179" t="s">
        <v>356</v>
      </c>
      <c r="F16" s="123"/>
    </row>
    <row r="17" spans="2:6">
      <c r="B17" s="177">
        <v>42492</v>
      </c>
      <c r="C17" s="178">
        <v>53.23</v>
      </c>
      <c r="D17" s="179" t="s">
        <v>357</v>
      </c>
      <c r="F17" s="123"/>
    </row>
    <row r="18" spans="2:6">
      <c r="B18" s="177">
        <v>42492</v>
      </c>
      <c r="C18" s="178">
        <v>76.87</v>
      </c>
      <c r="D18" s="179" t="s">
        <v>358</v>
      </c>
      <c r="F18" s="124"/>
    </row>
    <row r="19" spans="2:6">
      <c r="B19" s="177">
        <v>42492</v>
      </c>
      <c r="C19" s="178">
        <v>1405.77</v>
      </c>
      <c r="D19" s="179" t="s">
        <v>359</v>
      </c>
      <c r="F19" s="123"/>
    </row>
    <row r="20" spans="2:6">
      <c r="B20" s="177">
        <v>42492</v>
      </c>
      <c r="C20" s="178">
        <v>490.92</v>
      </c>
      <c r="D20" s="179" t="s">
        <v>360</v>
      </c>
      <c r="F20" s="123"/>
    </row>
    <row r="21" spans="2:6">
      <c r="B21" s="177">
        <v>42492</v>
      </c>
      <c r="C21" s="178">
        <v>537.58000000000004</v>
      </c>
      <c r="D21" s="179" t="s">
        <v>361</v>
      </c>
      <c r="F21" s="123"/>
    </row>
    <row r="22" spans="2:6">
      <c r="B22" s="177">
        <v>42492</v>
      </c>
      <c r="C22" s="178">
        <v>833.12</v>
      </c>
      <c r="D22" s="179" t="s">
        <v>362</v>
      </c>
      <c r="F22" s="123"/>
    </row>
    <row r="23" spans="2:6">
      <c r="B23" s="177">
        <v>42492</v>
      </c>
      <c r="C23" s="178">
        <v>0.67</v>
      </c>
      <c r="D23" s="179" t="s">
        <v>363</v>
      </c>
      <c r="F23" s="123"/>
    </row>
    <row r="24" spans="2:6">
      <c r="B24" s="177">
        <v>42492</v>
      </c>
      <c r="C24" s="178">
        <v>365.98</v>
      </c>
      <c r="D24" s="179" t="s">
        <v>364</v>
      </c>
      <c r="F24" s="123"/>
    </row>
    <row r="25" spans="2:6">
      <c r="B25" s="177">
        <v>42492</v>
      </c>
      <c r="C25" s="178">
        <v>55.21</v>
      </c>
      <c r="D25" s="179" t="s">
        <v>365</v>
      </c>
      <c r="F25" s="123"/>
    </row>
    <row r="26" spans="2:6">
      <c r="B26" s="177">
        <v>42492</v>
      </c>
      <c r="C26" s="178">
        <v>66.540000000000006</v>
      </c>
      <c r="D26" s="179" t="s">
        <v>366</v>
      </c>
      <c r="F26" s="123"/>
    </row>
    <row r="27" spans="2:6">
      <c r="B27" s="177">
        <v>42492</v>
      </c>
      <c r="C27" s="178">
        <v>366.31</v>
      </c>
      <c r="D27" s="179" t="s">
        <v>367</v>
      </c>
      <c r="F27" s="123"/>
    </row>
    <row r="28" spans="2:6">
      <c r="B28" s="177">
        <v>42492</v>
      </c>
      <c r="C28" s="178">
        <v>65.39</v>
      </c>
      <c r="D28" s="179" t="s">
        <v>368</v>
      </c>
      <c r="F28" s="123"/>
    </row>
    <row r="29" spans="2:6">
      <c r="B29" s="177">
        <v>42492</v>
      </c>
      <c r="C29" s="178">
        <v>0.65</v>
      </c>
      <c r="D29" s="179" t="s">
        <v>369</v>
      </c>
      <c r="F29" s="123"/>
    </row>
    <row r="30" spans="2:6">
      <c r="B30" s="177">
        <v>42492</v>
      </c>
      <c r="C30" s="178">
        <v>98.08</v>
      </c>
      <c r="D30" s="179" t="s">
        <v>370</v>
      </c>
      <c r="F30" s="123"/>
    </row>
    <row r="31" spans="2:6">
      <c r="B31" s="177">
        <v>42492</v>
      </c>
      <c r="C31" s="178">
        <v>2.14</v>
      </c>
      <c r="D31" s="179" t="s">
        <v>371</v>
      </c>
      <c r="F31" s="123"/>
    </row>
    <row r="32" spans="2:6">
      <c r="B32" s="177">
        <v>42492</v>
      </c>
      <c r="C32" s="178">
        <v>143.75</v>
      </c>
      <c r="D32" s="179" t="s">
        <v>372</v>
      </c>
      <c r="F32" s="123"/>
    </row>
    <row r="33" spans="2:6">
      <c r="B33" s="177">
        <v>42492</v>
      </c>
      <c r="C33" s="178">
        <v>121.51</v>
      </c>
      <c r="D33" s="179" t="s">
        <v>373</v>
      </c>
      <c r="F33" s="123"/>
    </row>
    <row r="34" spans="2:6">
      <c r="B34" s="177">
        <v>42492</v>
      </c>
      <c r="C34" s="178">
        <v>43.27</v>
      </c>
      <c r="D34" s="179" t="s">
        <v>374</v>
      </c>
      <c r="F34" s="123"/>
    </row>
    <row r="35" spans="2:6">
      <c r="B35" s="177">
        <v>42492</v>
      </c>
      <c r="C35" s="178">
        <v>372.63</v>
      </c>
      <c r="D35" s="179" t="s">
        <v>375</v>
      </c>
      <c r="F35" s="123"/>
    </row>
    <row r="36" spans="2:6">
      <c r="B36" s="177">
        <v>42492</v>
      </c>
      <c r="C36" s="178">
        <v>350</v>
      </c>
      <c r="D36" s="179" t="s">
        <v>376</v>
      </c>
      <c r="F36" s="123"/>
    </row>
    <row r="37" spans="2:6">
      <c r="B37" s="177">
        <v>42492</v>
      </c>
      <c r="C37" s="178">
        <v>49.04</v>
      </c>
      <c r="D37" s="179" t="s">
        <v>377</v>
      </c>
      <c r="F37" s="123"/>
    </row>
    <row r="38" spans="2:6">
      <c r="B38" s="177">
        <v>42492</v>
      </c>
      <c r="C38" s="178">
        <v>49.04</v>
      </c>
      <c r="D38" s="179" t="s">
        <v>378</v>
      </c>
      <c r="F38" s="123"/>
    </row>
    <row r="39" spans="2:6">
      <c r="B39" s="177">
        <v>42492</v>
      </c>
      <c r="C39" s="178">
        <v>65.39</v>
      </c>
      <c r="D39" s="179" t="s">
        <v>379</v>
      </c>
      <c r="F39" s="123"/>
    </row>
    <row r="40" spans="2:6">
      <c r="B40" s="177">
        <v>42492</v>
      </c>
      <c r="C40" s="178">
        <v>19.62</v>
      </c>
      <c r="D40" s="179" t="s">
        <v>380</v>
      </c>
      <c r="F40" s="123"/>
    </row>
    <row r="41" spans="2:6">
      <c r="B41" s="177">
        <v>42492</v>
      </c>
      <c r="C41" s="178">
        <v>65.39</v>
      </c>
      <c r="D41" s="179" t="s">
        <v>381</v>
      </c>
      <c r="F41" s="123"/>
    </row>
    <row r="42" spans="2:6">
      <c r="B42" s="177">
        <v>42492</v>
      </c>
      <c r="C42" s="178">
        <v>496.17</v>
      </c>
      <c r="D42" s="179" t="s">
        <v>382</v>
      </c>
      <c r="F42" s="123"/>
    </row>
    <row r="43" spans="2:6">
      <c r="B43" s="177">
        <v>42492</v>
      </c>
      <c r="C43" s="178">
        <v>235.96</v>
      </c>
      <c r="D43" s="179" t="s">
        <v>383</v>
      </c>
      <c r="F43" s="123"/>
    </row>
    <row r="44" spans="2:6">
      <c r="B44" s="177">
        <v>42492</v>
      </c>
      <c r="C44" s="178">
        <v>656.16</v>
      </c>
      <c r="D44" s="179" t="s">
        <v>384</v>
      </c>
      <c r="F44" s="123"/>
    </row>
    <row r="45" spans="2:6">
      <c r="B45" s="177">
        <v>42493</v>
      </c>
      <c r="C45" s="178">
        <v>500.56</v>
      </c>
      <c r="D45" s="179" t="s">
        <v>385</v>
      </c>
      <c r="F45" s="123"/>
    </row>
    <row r="46" spans="2:6">
      <c r="B46" s="177">
        <v>42493</v>
      </c>
      <c r="C46" s="178">
        <v>301.97000000000003</v>
      </c>
      <c r="D46" s="179" t="s">
        <v>386</v>
      </c>
      <c r="F46" s="123"/>
    </row>
    <row r="47" spans="2:6">
      <c r="B47" s="177">
        <v>42493</v>
      </c>
      <c r="C47" s="178">
        <v>301.97000000000003</v>
      </c>
      <c r="D47" s="179" t="s">
        <v>387</v>
      </c>
      <c r="F47" s="123"/>
    </row>
    <row r="48" spans="2:6">
      <c r="B48" s="177">
        <v>42493</v>
      </c>
      <c r="C48" s="178">
        <v>439.04</v>
      </c>
      <c r="D48" s="179" t="s">
        <v>388</v>
      </c>
      <c r="F48" s="123"/>
    </row>
    <row r="49" spans="2:6">
      <c r="B49" s="177">
        <v>42493</v>
      </c>
      <c r="C49" s="178">
        <v>423.81</v>
      </c>
      <c r="D49" s="179" t="s">
        <v>389</v>
      </c>
      <c r="F49" s="123"/>
    </row>
    <row r="50" spans="2:6">
      <c r="B50" s="177">
        <v>42493</v>
      </c>
      <c r="C50" s="178">
        <v>94.97</v>
      </c>
      <c r="D50" s="179" t="s">
        <v>390</v>
      </c>
      <c r="F50" s="123"/>
    </row>
    <row r="51" spans="2:6">
      <c r="B51" s="177">
        <v>42493</v>
      </c>
      <c r="C51" s="178">
        <v>364.24</v>
      </c>
      <c r="D51" s="179" t="s">
        <v>391</v>
      </c>
      <c r="F51" s="123"/>
    </row>
    <row r="52" spans="2:6">
      <c r="B52" s="177">
        <v>42493</v>
      </c>
      <c r="C52" s="178">
        <v>236.2</v>
      </c>
      <c r="D52" s="179" t="s">
        <v>392</v>
      </c>
      <c r="F52" s="123"/>
    </row>
    <row r="53" spans="2:6">
      <c r="B53" s="177">
        <v>42493</v>
      </c>
      <c r="C53" s="178">
        <v>1360.89</v>
      </c>
      <c r="D53" s="179" t="s">
        <v>393</v>
      </c>
      <c r="F53" s="123"/>
    </row>
    <row r="54" spans="2:6">
      <c r="B54" s="177">
        <v>42493</v>
      </c>
      <c r="C54" s="178">
        <v>75.59</v>
      </c>
      <c r="D54" s="179" t="s">
        <v>394</v>
      </c>
      <c r="F54" s="123"/>
    </row>
    <row r="55" spans="2:6">
      <c r="B55" s="177">
        <v>42493</v>
      </c>
      <c r="C55" s="178">
        <v>66.540000000000006</v>
      </c>
      <c r="D55" s="179" t="s">
        <v>395</v>
      </c>
      <c r="F55" s="123"/>
    </row>
    <row r="56" spans="2:6">
      <c r="B56" s="177">
        <v>42493</v>
      </c>
      <c r="C56" s="178">
        <v>20.88</v>
      </c>
      <c r="D56" s="179" t="s">
        <v>396</v>
      </c>
      <c r="F56" s="123"/>
    </row>
    <row r="57" spans="2:6">
      <c r="B57" s="177">
        <v>42493</v>
      </c>
      <c r="C57" s="178">
        <v>66.540000000000006</v>
      </c>
      <c r="D57" s="179" t="s">
        <v>397</v>
      </c>
    </row>
    <row r="58" spans="2:6">
      <c r="B58" s="177">
        <v>42493</v>
      </c>
      <c r="C58" s="178">
        <v>157.25</v>
      </c>
      <c r="D58" s="179" t="s">
        <v>398</v>
      </c>
    </row>
    <row r="59" spans="2:6">
      <c r="B59" s="177">
        <v>42493</v>
      </c>
      <c r="C59" s="178">
        <v>60.82</v>
      </c>
      <c r="D59" s="179" t="s">
        <v>398</v>
      </c>
    </row>
    <row r="60" spans="2:6" ht="26.25" thickBot="1">
      <c r="B60" s="177">
        <v>42493</v>
      </c>
      <c r="C60" s="178">
        <v>1090.1600000000001</v>
      </c>
      <c r="D60" s="180" t="s">
        <v>2552</v>
      </c>
    </row>
    <row r="61" spans="2:6">
      <c r="B61" s="177">
        <v>42493</v>
      </c>
      <c r="C61" s="178">
        <v>91.1</v>
      </c>
      <c r="D61" s="179" t="s">
        <v>399</v>
      </c>
    </row>
    <row r="62" spans="2:6">
      <c r="B62" s="177">
        <v>42493</v>
      </c>
      <c r="C62" s="178">
        <v>96.42</v>
      </c>
      <c r="D62" s="179" t="s">
        <v>399</v>
      </c>
    </row>
    <row r="63" spans="2:6">
      <c r="B63" s="177">
        <v>42493</v>
      </c>
      <c r="C63" s="178">
        <v>139.37</v>
      </c>
      <c r="D63" s="179" t="s">
        <v>400</v>
      </c>
    </row>
    <row r="64" spans="2:6">
      <c r="B64" s="177">
        <v>42493</v>
      </c>
      <c r="C64" s="178">
        <v>35.96</v>
      </c>
      <c r="D64" s="179" t="s">
        <v>401</v>
      </c>
    </row>
    <row r="65" spans="2:4">
      <c r="B65" s="177">
        <v>42493</v>
      </c>
      <c r="C65" s="178">
        <v>29.42</v>
      </c>
      <c r="D65" s="179" t="s">
        <v>354</v>
      </c>
    </row>
    <row r="66" spans="2:4">
      <c r="B66" s="177">
        <v>42493</v>
      </c>
      <c r="C66" s="178">
        <v>130.78</v>
      </c>
      <c r="D66" s="179" t="s">
        <v>402</v>
      </c>
    </row>
    <row r="67" spans="2:4">
      <c r="B67" s="177">
        <v>42493</v>
      </c>
      <c r="C67" s="178">
        <v>82.97</v>
      </c>
      <c r="D67" s="179" t="s">
        <v>403</v>
      </c>
    </row>
    <row r="68" spans="2:4">
      <c r="B68" s="177">
        <v>42493</v>
      </c>
      <c r="C68" s="178">
        <v>17.41</v>
      </c>
      <c r="D68" s="179" t="s">
        <v>404</v>
      </c>
    </row>
    <row r="69" spans="2:4">
      <c r="B69" s="177">
        <v>42493</v>
      </c>
      <c r="C69" s="178">
        <v>132.91</v>
      </c>
      <c r="D69" s="179" t="s">
        <v>405</v>
      </c>
    </row>
    <row r="70" spans="2:4">
      <c r="B70" s="177">
        <v>42493</v>
      </c>
      <c r="C70" s="178">
        <v>64.650000000000006</v>
      </c>
      <c r="D70" s="179" t="s">
        <v>406</v>
      </c>
    </row>
    <row r="71" spans="2:4">
      <c r="B71" s="177">
        <v>42493</v>
      </c>
      <c r="C71" s="178">
        <v>589.36</v>
      </c>
      <c r="D71" s="179" t="s">
        <v>407</v>
      </c>
    </row>
    <row r="72" spans="2:4">
      <c r="B72" s="177">
        <v>42493</v>
      </c>
      <c r="C72" s="178">
        <v>163.27000000000001</v>
      </c>
      <c r="D72" s="179" t="s">
        <v>408</v>
      </c>
    </row>
    <row r="73" spans="2:4">
      <c r="B73" s="177">
        <v>42493</v>
      </c>
      <c r="C73" s="178">
        <v>65.39</v>
      </c>
      <c r="D73" s="179" t="s">
        <v>409</v>
      </c>
    </row>
    <row r="74" spans="2:4">
      <c r="B74" s="177">
        <v>42493</v>
      </c>
      <c r="C74" s="178">
        <v>70.150000000000006</v>
      </c>
      <c r="D74" s="179" t="s">
        <v>410</v>
      </c>
    </row>
    <row r="75" spans="2:4">
      <c r="B75" s="177">
        <v>42493</v>
      </c>
      <c r="C75" s="178">
        <v>97.27</v>
      </c>
      <c r="D75" s="179" t="s">
        <v>411</v>
      </c>
    </row>
    <row r="76" spans="2:4">
      <c r="B76" s="177">
        <v>42493</v>
      </c>
      <c r="C76" s="178">
        <v>351.36</v>
      </c>
      <c r="D76" s="179" t="s">
        <v>412</v>
      </c>
    </row>
    <row r="77" spans="2:4">
      <c r="B77" s="177">
        <v>42493</v>
      </c>
      <c r="C77" s="178">
        <v>130.78</v>
      </c>
      <c r="D77" s="179" t="s">
        <v>413</v>
      </c>
    </row>
    <row r="78" spans="2:4">
      <c r="B78" s="177">
        <v>42493</v>
      </c>
      <c r="C78" s="178">
        <v>508.98</v>
      </c>
      <c r="D78" s="179" t="s">
        <v>414</v>
      </c>
    </row>
    <row r="79" spans="2:4">
      <c r="B79" s="177">
        <v>42493</v>
      </c>
      <c r="C79" s="178">
        <v>63.87</v>
      </c>
      <c r="D79" s="179" t="s">
        <v>354</v>
      </c>
    </row>
    <row r="80" spans="2:4">
      <c r="B80" s="177">
        <v>42493</v>
      </c>
      <c r="C80" s="178">
        <v>77.86</v>
      </c>
      <c r="D80" s="179" t="s">
        <v>354</v>
      </c>
    </row>
    <row r="81" spans="2:4">
      <c r="B81" s="177">
        <v>42493</v>
      </c>
      <c r="C81" s="178">
        <v>67.44</v>
      </c>
      <c r="D81" s="179" t="s">
        <v>415</v>
      </c>
    </row>
    <row r="82" spans="2:4">
      <c r="B82" s="177">
        <v>42493</v>
      </c>
      <c r="C82" s="178">
        <v>97.92</v>
      </c>
      <c r="D82" s="179" t="s">
        <v>416</v>
      </c>
    </row>
    <row r="83" spans="2:4">
      <c r="B83" s="177">
        <v>42493</v>
      </c>
      <c r="C83" s="178">
        <v>64.819999999999993</v>
      </c>
      <c r="D83" s="179" t="s">
        <v>417</v>
      </c>
    </row>
    <row r="84" spans="2:4">
      <c r="B84" s="177">
        <v>42493</v>
      </c>
      <c r="C84" s="178">
        <v>382.95</v>
      </c>
      <c r="D84" s="179" t="s">
        <v>418</v>
      </c>
    </row>
    <row r="85" spans="2:4">
      <c r="B85" s="177">
        <v>42493</v>
      </c>
      <c r="C85" s="178">
        <v>30.55</v>
      </c>
      <c r="D85" s="179" t="s">
        <v>419</v>
      </c>
    </row>
    <row r="86" spans="2:4">
      <c r="B86" s="177">
        <v>42493</v>
      </c>
      <c r="C86" s="178">
        <v>536.24</v>
      </c>
      <c r="D86" s="179" t="s">
        <v>420</v>
      </c>
    </row>
    <row r="87" spans="2:4">
      <c r="B87" s="177">
        <v>42493</v>
      </c>
      <c r="C87" s="178">
        <v>194.47</v>
      </c>
      <c r="D87" s="179" t="s">
        <v>421</v>
      </c>
    </row>
    <row r="88" spans="2:4">
      <c r="B88" s="177">
        <v>42493</v>
      </c>
      <c r="C88" s="178">
        <v>398.37</v>
      </c>
      <c r="D88" s="179" t="s">
        <v>391</v>
      </c>
    </row>
    <row r="89" spans="2:4">
      <c r="B89" s="177">
        <v>42493</v>
      </c>
      <c r="C89" s="178">
        <v>19.45</v>
      </c>
      <c r="D89" s="179" t="s">
        <v>422</v>
      </c>
    </row>
    <row r="90" spans="2:4">
      <c r="B90" s="177">
        <v>42493</v>
      </c>
      <c r="C90" s="178">
        <v>140.31</v>
      </c>
      <c r="D90" s="179" t="s">
        <v>423</v>
      </c>
    </row>
    <row r="91" spans="2:4">
      <c r="B91" s="177">
        <v>42493</v>
      </c>
      <c r="C91" s="178">
        <v>197.76</v>
      </c>
      <c r="D91" s="179" t="s">
        <v>424</v>
      </c>
    </row>
    <row r="92" spans="2:4">
      <c r="B92" s="177">
        <v>42493</v>
      </c>
      <c r="C92" s="178">
        <v>74.66</v>
      </c>
      <c r="D92" s="179" t="s">
        <v>425</v>
      </c>
    </row>
    <row r="93" spans="2:4">
      <c r="B93" s="177">
        <v>42493</v>
      </c>
      <c r="C93" s="178">
        <v>98.07</v>
      </c>
      <c r="D93" s="179" t="s">
        <v>426</v>
      </c>
    </row>
    <row r="94" spans="2:4">
      <c r="B94" s="177">
        <v>42493</v>
      </c>
      <c r="C94" s="178">
        <v>0.65</v>
      </c>
      <c r="D94" s="179" t="s">
        <v>427</v>
      </c>
    </row>
    <row r="95" spans="2:4">
      <c r="B95" s="177">
        <v>42493</v>
      </c>
      <c r="C95" s="178">
        <v>94.21</v>
      </c>
      <c r="D95" s="179" t="s">
        <v>428</v>
      </c>
    </row>
    <row r="96" spans="2:4">
      <c r="B96" s="177">
        <v>42493</v>
      </c>
      <c r="C96" s="178">
        <v>10.63</v>
      </c>
      <c r="D96" s="179" t="s">
        <v>429</v>
      </c>
    </row>
    <row r="97" spans="2:4">
      <c r="B97" s="177">
        <v>42493</v>
      </c>
      <c r="C97" s="178">
        <v>64.81</v>
      </c>
      <c r="D97" s="179" t="s">
        <v>430</v>
      </c>
    </row>
    <row r="98" spans="2:4" ht="25.5">
      <c r="B98" s="181" t="s">
        <v>2551</v>
      </c>
      <c r="C98" s="178">
        <v>12.66</v>
      </c>
      <c r="D98" s="182" t="s">
        <v>2552</v>
      </c>
    </row>
    <row r="99" spans="2:4" ht="25.5">
      <c r="B99" s="181" t="s">
        <v>2551</v>
      </c>
      <c r="C99" s="178">
        <v>31.75</v>
      </c>
      <c r="D99" s="182" t="s">
        <v>2552</v>
      </c>
    </row>
    <row r="100" spans="2:4" ht="25.5">
      <c r="B100" s="181" t="s">
        <v>2551</v>
      </c>
      <c r="C100" s="178">
        <v>370.04</v>
      </c>
      <c r="D100" s="182" t="s">
        <v>2552</v>
      </c>
    </row>
    <row r="101" spans="2:4" ht="25.5">
      <c r="B101" s="181" t="s">
        <v>2551</v>
      </c>
      <c r="C101" s="178">
        <v>1089.75</v>
      </c>
      <c r="D101" s="182" t="s">
        <v>2552</v>
      </c>
    </row>
    <row r="102" spans="2:4">
      <c r="B102" s="183">
        <v>42494</v>
      </c>
      <c r="C102" s="184">
        <v>6</v>
      </c>
      <c r="D102" s="185" t="s">
        <v>431</v>
      </c>
    </row>
    <row r="103" spans="2:4">
      <c r="B103" s="177">
        <v>42494</v>
      </c>
      <c r="C103" s="178">
        <v>0.36</v>
      </c>
      <c r="D103" s="179" t="s">
        <v>432</v>
      </c>
    </row>
    <row r="104" spans="2:4">
      <c r="B104" s="177">
        <v>42494</v>
      </c>
      <c r="C104" s="178">
        <v>0.32</v>
      </c>
      <c r="D104" s="179" t="s">
        <v>433</v>
      </c>
    </row>
    <row r="105" spans="2:4">
      <c r="B105" s="177">
        <v>42494</v>
      </c>
      <c r="C105" s="178">
        <v>100</v>
      </c>
      <c r="D105" s="179" t="s">
        <v>434</v>
      </c>
    </row>
    <row r="106" spans="2:4">
      <c r="B106" s="177">
        <v>42494</v>
      </c>
      <c r="C106" s="178">
        <v>404.27</v>
      </c>
      <c r="D106" s="179" t="s">
        <v>435</v>
      </c>
    </row>
    <row r="107" spans="2:4">
      <c r="B107" s="177">
        <v>42494</v>
      </c>
      <c r="C107" s="178">
        <v>408.02</v>
      </c>
      <c r="D107" s="179" t="s">
        <v>436</v>
      </c>
    </row>
    <row r="108" spans="2:4">
      <c r="B108" s="177">
        <v>42494</v>
      </c>
      <c r="C108" s="178">
        <v>67.16</v>
      </c>
      <c r="D108" s="179" t="s">
        <v>437</v>
      </c>
    </row>
    <row r="109" spans="2:4">
      <c r="B109" s="177">
        <v>42494</v>
      </c>
      <c r="C109" s="178">
        <v>377.42</v>
      </c>
      <c r="D109" s="179" t="s">
        <v>438</v>
      </c>
    </row>
    <row r="110" spans="2:4">
      <c r="B110" s="177">
        <v>42494</v>
      </c>
      <c r="C110" s="178">
        <v>173.25</v>
      </c>
      <c r="D110" s="179" t="s">
        <v>439</v>
      </c>
    </row>
    <row r="111" spans="2:4">
      <c r="B111" s="177">
        <v>42494</v>
      </c>
      <c r="C111" s="178">
        <v>198.72</v>
      </c>
      <c r="D111" s="179" t="s">
        <v>440</v>
      </c>
    </row>
    <row r="112" spans="2:4">
      <c r="B112" s="177">
        <v>42494</v>
      </c>
      <c r="C112" s="178">
        <v>198.72</v>
      </c>
      <c r="D112" s="179" t="s">
        <v>441</v>
      </c>
    </row>
    <row r="113" spans="2:4">
      <c r="B113" s="177">
        <v>42494</v>
      </c>
      <c r="C113" s="178">
        <v>447.65</v>
      </c>
      <c r="D113" s="179" t="s">
        <v>442</v>
      </c>
    </row>
    <row r="114" spans="2:4">
      <c r="B114" s="177">
        <v>42494</v>
      </c>
      <c r="C114" s="178">
        <v>248.77</v>
      </c>
      <c r="D114" s="179" t="s">
        <v>443</v>
      </c>
    </row>
    <row r="115" spans="2:4">
      <c r="B115" s="177">
        <v>42494</v>
      </c>
      <c r="C115" s="178">
        <v>439.43</v>
      </c>
      <c r="D115" s="179" t="s">
        <v>444</v>
      </c>
    </row>
    <row r="116" spans="2:4">
      <c r="B116" s="177">
        <v>42494</v>
      </c>
      <c r="C116" s="178">
        <v>7.61</v>
      </c>
      <c r="D116" s="179" t="s">
        <v>445</v>
      </c>
    </row>
    <row r="117" spans="2:4">
      <c r="B117" s="177">
        <v>42494</v>
      </c>
      <c r="C117" s="178">
        <v>66.239999999999995</v>
      </c>
      <c r="D117" s="179" t="s">
        <v>446</v>
      </c>
    </row>
    <row r="118" spans="2:4">
      <c r="B118" s="177">
        <v>42494</v>
      </c>
      <c r="C118" s="178">
        <v>204.49</v>
      </c>
      <c r="D118" s="179" t="s">
        <v>447</v>
      </c>
    </row>
    <row r="119" spans="2:4">
      <c r="B119" s="177">
        <v>42494</v>
      </c>
      <c r="C119" s="178">
        <v>51.28</v>
      </c>
      <c r="D119" s="179" t="s">
        <v>448</v>
      </c>
    </row>
    <row r="120" spans="2:4">
      <c r="B120" s="177">
        <v>42494</v>
      </c>
      <c r="C120" s="178">
        <v>96.15</v>
      </c>
      <c r="D120" s="179" t="s">
        <v>449</v>
      </c>
    </row>
    <row r="121" spans="2:4">
      <c r="B121" s="177">
        <v>42494</v>
      </c>
      <c r="C121" s="178">
        <v>152.26</v>
      </c>
      <c r="D121" s="179" t="s">
        <v>450</v>
      </c>
    </row>
    <row r="122" spans="2:4">
      <c r="B122" s="177">
        <v>42494</v>
      </c>
      <c r="C122" s="178">
        <v>7.04</v>
      </c>
      <c r="D122" s="179" t="s">
        <v>451</v>
      </c>
    </row>
    <row r="123" spans="2:4">
      <c r="B123" s="177">
        <v>42494</v>
      </c>
      <c r="C123" s="178">
        <v>312.82</v>
      </c>
      <c r="D123" s="179" t="s">
        <v>452</v>
      </c>
    </row>
    <row r="124" spans="2:4">
      <c r="B124" s="177">
        <v>42494</v>
      </c>
      <c r="C124" s="178">
        <v>64.099999999999994</v>
      </c>
      <c r="D124" s="179" t="s">
        <v>453</v>
      </c>
    </row>
    <row r="125" spans="2:4">
      <c r="B125" s="177">
        <v>42494</v>
      </c>
      <c r="C125" s="178">
        <v>17.190000000000001</v>
      </c>
      <c r="D125" s="179" t="s">
        <v>454</v>
      </c>
    </row>
    <row r="126" spans="2:4">
      <c r="B126" s="177">
        <v>42494</v>
      </c>
      <c r="C126" s="178">
        <v>3</v>
      </c>
      <c r="D126" s="179" t="s">
        <v>455</v>
      </c>
    </row>
    <row r="127" spans="2:4">
      <c r="B127" s="177">
        <v>42494</v>
      </c>
      <c r="C127" s="178">
        <v>28.95</v>
      </c>
      <c r="D127" s="179" t="s">
        <v>456</v>
      </c>
    </row>
    <row r="128" spans="2:4">
      <c r="B128" s="177">
        <v>42494</v>
      </c>
      <c r="C128" s="178">
        <v>350.49</v>
      </c>
      <c r="D128" s="179" t="s">
        <v>457</v>
      </c>
    </row>
    <row r="129" spans="2:4">
      <c r="B129" s="177">
        <v>42494</v>
      </c>
      <c r="C129" s="178">
        <v>348.64</v>
      </c>
      <c r="D129" s="179" t="s">
        <v>457</v>
      </c>
    </row>
    <row r="130" spans="2:4">
      <c r="B130" s="177">
        <v>42494</v>
      </c>
      <c r="C130" s="178">
        <v>367.08</v>
      </c>
      <c r="D130" s="179" t="s">
        <v>458</v>
      </c>
    </row>
    <row r="131" spans="2:4">
      <c r="B131" s="177">
        <v>42494</v>
      </c>
      <c r="C131" s="178">
        <v>18886.310000000001</v>
      </c>
      <c r="D131" s="179" t="s">
        <v>459</v>
      </c>
    </row>
    <row r="132" spans="2:4">
      <c r="B132" s="177">
        <v>42494</v>
      </c>
      <c r="C132" s="178">
        <v>409.78</v>
      </c>
      <c r="D132" s="179" t="s">
        <v>460</v>
      </c>
    </row>
    <row r="133" spans="2:4">
      <c r="B133" s="177">
        <v>42494</v>
      </c>
      <c r="C133" s="178">
        <v>33.590000000000003</v>
      </c>
      <c r="D133" s="179" t="s">
        <v>461</v>
      </c>
    </row>
    <row r="134" spans="2:4">
      <c r="B134" s="177">
        <v>42494</v>
      </c>
      <c r="C134" s="178">
        <v>421.61</v>
      </c>
      <c r="D134" s="179" t="s">
        <v>462</v>
      </c>
    </row>
    <row r="135" spans="2:4">
      <c r="B135" s="177">
        <v>42494</v>
      </c>
      <c r="C135" s="178">
        <v>77.72</v>
      </c>
      <c r="D135" s="179" t="s">
        <v>463</v>
      </c>
    </row>
    <row r="136" spans="2:4">
      <c r="B136" s="177">
        <v>42494</v>
      </c>
      <c r="C136" s="178">
        <v>470.21</v>
      </c>
      <c r="D136" s="179" t="s">
        <v>464</v>
      </c>
    </row>
    <row r="137" spans="2:4">
      <c r="B137" s="177">
        <v>42494</v>
      </c>
      <c r="C137" s="178">
        <v>124.24</v>
      </c>
      <c r="D137" s="179" t="s">
        <v>465</v>
      </c>
    </row>
    <row r="138" spans="2:4">
      <c r="B138" s="177">
        <v>42494</v>
      </c>
      <c r="C138" s="178">
        <v>50.47</v>
      </c>
      <c r="D138" s="179" t="s">
        <v>466</v>
      </c>
    </row>
    <row r="139" spans="2:4">
      <c r="B139" s="177">
        <v>42494</v>
      </c>
      <c r="C139" s="178">
        <v>144.38999999999999</v>
      </c>
      <c r="D139" s="179" t="s">
        <v>467</v>
      </c>
    </row>
    <row r="140" spans="2:4">
      <c r="B140" s="177">
        <v>42494</v>
      </c>
      <c r="C140" s="178">
        <v>221.22</v>
      </c>
      <c r="D140" s="179" t="s">
        <v>468</v>
      </c>
    </row>
    <row r="141" spans="2:4">
      <c r="B141" s="177">
        <v>42494</v>
      </c>
      <c r="C141" s="178">
        <v>60.59</v>
      </c>
      <c r="D141" s="179" t="s">
        <v>469</v>
      </c>
    </row>
    <row r="142" spans="2:4">
      <c r="B142" s="177">
        <v>42494</v>
      </c>
      <c r="C142" s="178">
        <v>55.57</v>
      </c>
      <c r="D142" s="179" t="s">
        <v>470</v>
      </c>
    </row>
    <row r="143" spans="2:4">
      <c r="B143" s="177">
        <v>42494</v>
      </c>
      <c r="C143" s="178">
        <v>628.61</v>
      </c>
      <c r="D143" s="179" t="s">
        <v>471</v>
      </c>
    </row>
    <row r="144" spans="2:4">
      <c r="B144" s="177">
        <v>42494</v>
      </c>
      <c r="C144" s="178">
        <v>0.63</v>
      </c>
      <c r="D144" s="179" t="s">
        <v>472</v>
      </c>
    </row>
    <row r="145" spans="2:4">
      <c r="B145" s="177">
        <v>42494</v>
      </c>
      <c r="C145" s="178">
        <v>481</v>
      </c>
      <c r="D145" s="179" t="s">
        <v>473</v>
      </c>
    </row>
    <row r="146" spans="2:4">
      <c r="B146" s="177">
        <v>42494</v>
      </c>
      <c r="C146" s="178">
        <v>396.82</v>
      </c>
      <c r="D146" s="179" t="s">
        <v>474</v>
      </c>
    </row>
    <row r="147" spans="2:4">
      <c r="B147" s="177">
        <v>42494</v>
      </c>
      <c r="C147" s="178">
        <v>9.6999999999999993</v>
      </c>
      <c r="D147" s="179" t="s">
        <v>475</v>
      </c>
    </row>
    <row r="148" spans="2:4">
      <c r="B148" s="177">
        <v>42494</v>
      </c>
      <c r="C148" s="178">
        <v>266.16000000000003</v>
      </c>
      <c r="D148" s="179" t="s">
        <v>476</v>
      </c>
    </row>
    <row r="149" spans="2:4">
      <c r="B149" s="177">
        <v>42494</v>
      </c>
      <c r="C149" s="178">
        <v>1748.97</v>
      </c>
      <c r="D149" s="179" t="s">
        <v>477</v>
      </c>
    </row>
    <row r="150" spans="2:4">
      <c r="B150" s="177">
        <v>42494</v>
      </c>
      <c r="C150" s="178">
        <v>144.02000000000001</v>
      </c>
      <c r="D150" s="179" t="s">
        <v>478</v>
      </c>
    </row>
    <row r="151" spans="2:4">
      <c r="B151" s="177">
        <v>42494</v>
      </c>
      <c r="C151" s="178">
        <v>73.03</v>
      </c>
      <c r="D151" s="179" t="s">
        <v>479</v>
      </c>
    </row>
    <row r="152" spans="2:4">
      <c r="B152" s="177">
        <v>42494</v>
      </c>
      <c r="C152" s="178">
        <v>368.31</v>
      </c>
      <c r="D152" s="179" t="s">
        <v>480</v>
      </c>
    </row>
    <row r="153" spans="2:4">
      <c r="B153" s="177">
        <v>42494</v>
      </c>
      <c r="C153" s="178">
        <v>147.72</v>
      </c>
      <c r="D153" s="179" t="s">
        <v>481</v>
      </c>
    </row>
    <row r="154" spans="2:4">
      <c r="B154" s="177">
        <v>42494</v>
      </c>
      <c r="C154" s="178">
        <v>465.79</v>
      </c>
      <c r="D154" s="179" t="s">
        <v>482</v>
      </c>
    </row>
    <row r="155" spans="2:4" ht="15.75" customHeight="1">
      <c r="B155" s="177">
        <v>42494</v>
      </c>
      <c r="C155" s="178">
        <v>43.2</v>
      </c>
      <c r="D155" s="179" t="s">
        <v>483</v>
      </c>
    </row>
    <row r="156" spans="2:4" ht="15.75" customHeight="1">
      <c r="B156" s="177">
        <v>42494</v>
      </c>
      <c r="C156" s="178">
        <v>49.91</v>
      </c>
      <c r="D156" s="179" t="s">
        <v>484</v>
      </c>
    </row>
    <row r="157" spans="2:4" ht="15.75" customHeight="1">
      <c r="B157" s="177">
        <v>42494</v>
      </c>
      <c r="C157" s="178">
        <v>32.049999999999997</v>
      </c>
      <c r="D157" s="179" t="s">
        <v>485</v>
      </c>
    </row>
    <row r="158" spans="2:4" ht="15.75" customHeight="1">
      <c r="B158" s="177">
        <v>42494</v>
      </c>
      <c r="C158" s="178">
        <v>0.64</v>
      </c>
      <c r="D158" s="179" t="s">
        <v>486</v>
      </c>
    </row>
    <row r="159" spans="2:4" ht="15.75" customHeight="1">
      <c r="B159" s="177">
        <v>42494</v>
      </c>
      <c r="C159" s="178">
        <v>67.239999999999995</v>
      </c>
      <c r="D159" s="179" t="s">
        <v>487</v>
      </c>
    </row>
    <row r="160" spans="2:4" ht="15.75" customHeight="1">
      <c r="B160" s="177">
        <v>42494</v>
      </c>
      <c r="C160" s="178">
        <v>27.94</v>
      </c>
      <c r="D160" s="179" t="s">
        <v>488</v>
      </c>
    </row>
    <row r="161" spans="2:4">
      <c r="B161" s="177">
        <v>42494</v>
      </c>
      <c r="C161" s="178">
        <v>380.99</v>
      </c>
      <c r="D161" s="179" t="s">
        <v>489</v>
      </c>
    </row>
    <row r="162" spans="2:4">
      <c r="B162" s="177">
        <v>42494</v>
      </c>
      <c r="C162" s="178">
        <v>357.28</v>
      </c>
      <c r="D162" s="179" t="s">
        <v>490</v>
      </c>
    </row>
    <row r="163" spans="2:4">
      <c r="B163" s="177">
        <v>42494</v>
      </c>
      <c r="C163" s="178">
        <v>326.51</v>
      </c>
      <c r="D163" s="179" t="s">
        <v>491</v>
      </c>
    </row>
    <row r="164" spans="2:4">
      <c r="B164" s="177">
        <v>42494</v>
      </c>
      <c r="C164" s="178">
        <v>215.81</v>
      </c>
      <c r="D164" s="179" t="s">
        <v>492</v>
      </c>
    </row>
    <row r="165" spans="2:4">
      <c r="B165" s="177">
        <v>42494</v>
      </c>
      <c r="C165" s="178">
        <v>32.479999999999997</v>
      </c>
      <c r="D165" s="179" t="s">
        <v>493</v>
      </c>
    </row>
    <row r="166" spans="2:4">
      <c r="B166" s="177">
        <v>42494</v>
      </c>
      <c r="C166" s="178">
        <v>65.39</v>
      </c>
      <c r="D166" s="179" t="s">
        <v>494</v>
      </c>
    </row>
    <row r="167" spans="2:4">
      <c r="B167" s="177">
        <v>42494</v>
      </c>
      <c r="C167" s="178">
        <v>6.54</v>
      </c>
      <c r="D167" s="179" t="s">
        <v>495</v>
      </c>
    </row>
    <row r="168" spans="2:4">
      <c r="B168" s="177">
        <v>42495</v>
      </c>
      <c r="C168" s="178">
        <v>31.45</v>
      </c>
      <c r="D168" s="179" t="s">
        <v>496</v>
      </c>
    </row>
    <row r="169" spans="2:4">
      <c r="B169" s="177">
        <v>42495</v>
      </c>
      <c r="C169" s="178">
        <v>0.1</v>
      </c>
      <c r="D169" s="179" t="s">
        <v>497</v>
      </c>
    </row>
    <row r="170" spans="2:4">
      <c r="B170" s="177">
        <v>42495</v>
      </c>
      <c r="C170" s="178">
        <v>0.17</v>
      </c>
      <c r="D170" s="179" t="s">
        <v>498</v>
      </c>
    </row>
    <row r="171" spans="2:4">
      <c r="B171" s="177">
        <v>42495</v>
      </c>
      <c r="C171" s="178">
        <v>0.24</v>
      </c>
      <c r="D171" s="179" t="s">
        <v>499</v>
      </c>
    </row>
    <row r="172" spans="2:4">
      <c r="B172" s="177">
        <v>42495</v>
      </c>
      <c r="C172" s="178">
        <v>0.1</v>
      </c>
      <c r="D172" s="179" t="s">
        <v>500</v>
      </c>
    </row>
    <row r="173" spans="2:4">
      <c r="B173" s="177">
        <v>42495</v>
      </c>
      <c r="C173" s="178">
        <v>0.11</v>
      </c>
      <c r="D173" s="179" t="s">
        <v>501</v>
      </c>
    </row>
    <row r="174" spans="2:4">
      <c r="B174" s="177">
        <v>42495</v>
      </c>
      <c r="C174" s="178">
        <v>0.14000000000000001</v>
      </c>
      <c r="D174" s="179" t="s">
        <v>502</v>
      </c>
    </row>
    <row r="175" spans="2:4">
      <c r="B175" s="177">
        <v>42495</v>
      </c>
      <c r="C175" s="178">
        <v>0.2</v>
      </c>
      <c r="D175" s="179" t="s">
        <v>503</v>
      </c>
    </row>
    <row r="176" spans="2:4">
      <c r="B176" s="177">
        <v>42495</v>
      </c>
      <c r="C176" s="178">
        <v>0.13</v>
      </c>
      <c r="D176" s="179" t="s">
        <v>504</v>
      </c>
    </row>
    <row r="177" spans="2:4">
      <c r="B177" s="177">
        <v>42495</v>
      </c>
      <c r="C177" s="178">
        <v>0.14000000000000001</v>
      </c>
      <c r="D177" s="179" t="s">
        <v>505</v>
      </c>
    </row>
    <row r="178" spans="2:4">
      <c r="B178" s="177">
        <v>42495</v>
      </c>
      <c r="C178" s="178">
        <v>0.1</v>
      </c>
      <c r="D178" s="179" t="s">
        <v>381</v>
      </c>
    </row>
    <row r="179" spans="2:4">
      <c r="B179" s="177">
        <v>42495</v>
      </c>
      <c r="C179" s="178">
        <v>0.1</v>
      </c>
      <c r="D179" s="179" t="s">
        <v>506</v>
      </c>
    </row>
    <row r="180" spans="2:4">
      <c r="B180" s="177">
        <v>42495</v>
      </c>
      <c r="C180" s="178">
        <v>0.1</v>
      </c>
      <c r="D180" s="179" t="s">
        <v>507</v>
      </c>
    </row>
    <row r="181" spans="2:4">
      <c r="B181" s="177">
        <v>42495</v>
      </c>
      <c r="C181" s="178">
        <v>0.14000000000000001</v>
      </c>
      <c r="D181" s="179" t="s">
        <v>508</v>
      </c>
    </row>
    <row r="182" spans="2:4">
      <c r="B182" s="177">
        <v>42495</v>
      </c>
      <c r="C182" s="178">
        <v>0.1</v>
      </c>
      <c r="D182" s="179" t="s">
        <v>509</v>
      </c>
    </row>
    <row r="183" spans="2:4">
      <c r="B183" s="177">
        <v>42495</v>
      </c>
      <c r="C183" s="178">
        <v>0.1</v>
      </c>
      <c r="D183" s="179" t="s">
        <v>510</v>
      </c>
    </row>
    <row r="184" spans="2:4">
      <c r="B184" s="177">
        <v>42495</v>
      </c>
      <c r="C184" s="178">
        <v>10</v>
      </c>
      <c r="D184" s="179" t="s">
        <v>511</v>
      </c>
    </row>
    <row r="185" spans="2:4">
      <c r="B185" s="177">
        <v>42495</v>
      </c>
      <c r="C185" s="178">
        <v>66.239999999999995</v>
      </c>
      <c r="D185" s="179" t="s">
        <v>512</v>
      </c>
    </row>
    <row r="186" spans="2:4">
      <c r="B186" s="177">
        <v>42496</v>
      </c>
      <c r="C186" s="178">
        <v>0.16</v>
      </c>
      <c r="D186" s="179" t="s">
        <v>513</v>
      </c>
    </row>
    <row r="187" spans="2:4">
      <c r="B187" s="177">
        <v>42496</v>
      </c>
      <c r="C187" s="178">
        <v>0.14000000000000001</v>
      </c>
      <c r="D187" s="179" t="s">
        <v>514</v>
      </c>
    </row>
    <row r="188" spans="2:4">
      <c r="B188" s="177">
        <v>42496</v>
      </c>
      <c r="C188" s="178">
        <v>0.2</v>
      </c>
      <c r="D188" s="179" t="s">
        <v>515</v>
      </c>
    </row>
    <row r="189" spans="2:4">
      <c r="B189" s="177">
        <v>42496</v>
      </c>
      <c r="C189" s="178">
        <v>0.14000000000000001</v>
      </c>
      <c r="D189" s="179" t="s">
        <v>516</v>
      </c>
    </row>
    <row r="190" spans="2:4">
      <c r="B190" s="177">
        <v>42496</v>
      </c>
      <c r="C190" s="178">
        <v>0.14000000000000001</v>
      </c>
      <c r="D190" s="179" t="s">
        <v>517</v>
      </c>
    </row>
    <row r="191" spans="2:4">
      <c r="B191" s="177">
        <v>42496</v>
      </c>
      <c r="C191" s="178">
        <v>0.39</v>
      </c>
      <c r="D191" s="179" t="s">
        <v>518</v>
      </c>
    </row>
    <row r="192" spans="2:4">
      <c r="B192" s="177">
        <v>42496</v>
      </c>
      <c r="C192" s="178">
        <v>0.1</v>
      </c>
      <c r="D192" s="179" t="s">
        <v>519</v>
      </c>
    </row>
    <row r="193" spans="2:4">
      <c r="B193" s="177">
        <v>42496</v>
      </c>
      <c r="C193" s="178">
        <v>0.1</v>
      </c>
      <c r="D193" s="179" t="s">
        <v>520</v>
      </c>
    </row>
    <row r="194" spans="2:4">
      <c r="B194" s="177">
        <v>42496</v>
      </c>
      <c r="C194" s="178">
        <v>0.18</v>
      </c>
      <c r="D194" s="179" t="s">
        <v>521</v>
      </c>
    </row>
    <row r="195" spans="2:4">
      <c r="B195" s="177">
        <v>42496</v>
      </c>
      <c r="C195" s="178">
        <v>0.1</v>
      </c>
      <c r="D195" s="179" t="s">
        <v>522</v>
      </c>
    </row>
    <row r="196" spans="2:4">
      <c r="B196" s="177">
        <v>42496</v>
      </c>
      <c r="C196" s="178">
        <v>0.1</v>
      </c>
      <c r="D196" s="179" t="s">
        <v>523</v>
      </c>
    </row>
    <row r="197" spans="2:4">
      <c r="B197" s="177">
        <v>42496</v>
      </c>
      <c r="C197" s="178">
        <v>0.1</v>
      </c>
      <c r="D197" s="179" t="s">
        <v>381</v>
      </c>
    </row>
    <row r="198" spans="2:4">
      <c r="B198" s="177">
        <v>42496</v>
      </c>
      <c r="C198" s="178">
        <v>0.19</v>
      </c>
      <c r="D198" s="179" t="s">
        <v>524</v>
      </c>
    </row>
    <row r="199" spans="2:4">
      <c r="B199" s="177">
        <v>42496</v>
      </c>
      <c r="C199" s="178">
        <v>0.13</v>
      </c>
      <c r="D199" s="179" t="s">
        <v>525</v>
      </c>
    </row>
    <row r="200" spans="2:4">
      <c r="B200" s="177">
        <v>42496</v>
      </c>
      <c r="C200" s="178">
        <v>0.1</v>
      </c>
      <c r="D200" s="179" t="s">
        <v>526</v>
      </c>
    </row>
    <row r="201" spans="2:4">
      <c r="B201" s="177">
        <v>42496</v>
      </c>
      <c r="C201" s="178">
        <v>0.1</v>
      </c>
      <c r="D201" s="179" t="s">
        <v>527</v>
      </c>
    </row>
    <row r="202" spans="2:4">
      <c r="B202" s="177">
        <v>42496</v>
      </c>
      <c r="C202" s="178">
        <v>50</v>
      </c>
      <c r="D202" s="179" t="s">
        <v>528</v>
      </c>
    </row>
    <row r="203" spans="2:4">
      <c r="B203" s="177">
        <v>42496</v>
      </c>
      <c r="C203" s="178">
        <v>421.2</v>
      </c>
      <c r="D203" s="179" t="s">
        <v>529</v>
      </c>
    </row>
    <row r="204" spans="2:4">
      <c r="B204" s="177">
        <v>42496</v>
      </c>
      <c r="C204" s="178">
        <v>340.17</v>
      </c>
      <c r="D204" s="179" t="s">
        <v>530</v>
      </c>
    </row>
    <row r="205" spans="2:4">
      <c r="B205" s="177">
        <v>42496</v>
      </c>
      <c r="C205" s="178">
        <v>313</v>
      </c>
      <c r="D205" s="179" t="s">
        <v>531</v>
      </c>
    </row>
    <row r="206" spans="2:4">
      <c r="B206" s="177">
        <v>42496</v>
      </c>
      <c r="C206" s="178">
        <v>189.59</v>
      </c>
      <c r="D206" s="179" t="s">
        <v>532</v>
      </c>
    </row>
    <row r="207" spans="2:4">
      <c r="B207" s="177">
        <v>42496</v>
      </c>
      <c r="C207" s="178">
        <v>74.91</v>
      </c>
      <c r="D207" s="179" t="s">
        <v>533</v>
      </c>
    </row>
    <row r="208" spans="2:4">
      <c r="B208" s="177">
        <v>42496</v>
      </c>
      <c r="C208" s="178">
        <v>377.94</v>
      </c>
      <c r="D208" s="179" t="s">
        <v>534</v>
      </c>
    </row>
    <row r="209" spans="2:4">
      <c r="B209" s="177">
        <v>42496</v>
      </c>
      <c r="C209" s="178">
        <v>20.149999999999999</v>
      </c>
      <c r="D209" s="179" t="s">
        <v>535</v>
      </c>
    </row>
    <row r="210" spans="2:4">
      <c r="B210" s="177">
        <v>42496</v>
      </c>
      <c r="C210" s="178">
        <v>238.41</v>
      </c>
      <c r="D210" s="179" t="s">
        <v>536</v>
      </c>
    </row>
    <row r="211" spans="2:4">
      <c r="B211" s="177">
        <v>42496</v>
      </c>
      <c r="C211" s="178">
        <v>1.27</v>
      </c>
      <c r="D211" s="179" t="s">
        <v>537</v>
      </c>
    </row>
    <row r="212" spans="2:4">
      <c r="B212" s="177">
        <v>42496</v>
      </c>
      <c r="C212" s="178">
        <v>23.73</v>
      </c>
      <c r="D212" s="179" t="s">
        <v>538</v>
      </c>
    </row>
    <row r="213" spans="2:4">
      <c r="B213" s="177">
        <v>42496</v>
      </c>
      <c r="C213" s="178">
        <v>532.02</v>
      </c>
      <c r="D213" s="179" t="s">
        <v>539</v>
      </c>
    </row>
    <row r="214" spans="2:4">
      <c r="B214" s="177">
        <v>42496</v>
      </c>
      <c r="C214" s="178">
        <v>6.62</v>
      </c>
      <c r="D214" s="179" t="s">
        <v>540</v>
      </c>
    </row>
    <row r="215" spans="2:4">
      <c r="B215" s="177">
        <v>42496</v>
      </c>
      <c r="C215" s="178">
        <v>24.97</v>
      </c>
      <c r="D215" s="179" t="s">
        <v>541</v>
      </c>
    </row>
    <row r="216" spans="2:4">
      <c r="B216" s="177">
        <v>42496</v>
      </c>
      <c r="C216" s="178">
        <v>69.37</v>
      </c>
      <c r="D216" s="179" t="s">
        <v>542</v>
      </c>
    </row>
    <row r="217" spans="2:4">
      <c r="B217" s="177">
        <v>42496</v>
      </c>
      <c r="C217" s="178">
        <v>0.65</v>
      </c>
      <c r="D217" s="179" t="s">
        <v>543</v>
      </c>
    </row>
    <row r="218" spans="2:4">
      <c r="B218" s="177">
        <v>42496</v>
      </c>
      <c r="C218" s="178">
        <v>558.41</v>
      </c>
      <c r="D218" s="179" t="s">
        <v>544</v>
      </c>
    </row>
    <row r="219" spans="2:4">
      <c r="B219" s="177">
        <v>42496</v>
      </c>
      <c r="C219" s="178">
        <v>310.55</v>
      </c>
      <c r="D219" s="179" t="s">
        <v>545</v>
      </c>
    </row>
    <row r="220" spans="2:4">
      <c r="B220" s="177">
        <v>42496</v>
      </c>
      <c r="C220" s="178">
        <v>228.86</v>
      </c>
      <c r="D220" s="179" t="s">
        <v>546</v>
      </c>
    </row>
    <row r="221" spans="2:4">
      <c r="B221" s="177">
        <v>42497</v>
      </c>
      <c r="C221" s="178">
        <v>0.13</v>
      </c>
      <c r="D221" s="179" t="s">
        <v>547</v>
      </c>
    </row>
    <row r="222" spans="2:4">
      <c r="B222" s="177">
        <v>42497</v>
      </c>
      <c r="C222" s="178">
        <v>0.1</v>
      </c>
      <c r="D222" s="179" t="s">
        <v>548</v>
      </c>
    </row>
    <row r="223" spans="2:4">
      <c r="B223" s="177">
        <v>42497</v>
      </c>
      <c r="C223" s="178">
        <v>0.1</v>
      </c>
      <c r="D223" s="179" t="s">
        <v>549</v>
      </c>
    </row>
    <row r="224" spans="2:4">
      <c r="B224" s="177">
        <v>42497</v>
      </c>
      <c r="C224" s="178">
        <v>0.1</v>
      </c>
      <c r="D224" s="179" t="s">
        <v>550</v>
      </c>
    </row>
    <row r="225" spans="2:4">
      <c r="B225" s="177">
        <v>42497</v>
      </c>
      <c r="C225" s="178">
        <v>0.1</v>
      </c>
      <c r="D225" s="179" t="s">
        <v>551</v>
      </c>
    </row>
    <row r="226" spans="2:4">
      <c r="B226" s="177">
        <v>42497</v>
      </c>
      <c r="C226" s="178">
        <v>0.1</v>
      </c>
      <c r="D226" s="179" t="s">
        <v>552</v>
      </c>
    </row>
    <row r="227" spans="2:4">
      <c r="B227" s="177">
        <v>42497</v>
      </c>
      <c r="C227" s="178">
        <v>0.1</v>
      </c>
      <c r="D227" s="179" t="s">
        <v>553</v>
      </c>
    </row>
    <row r="228" spans="2:4">
      <c r="B228" s="177">
        <v>42497</v>
      </c>
      <c r="C228" s="178">
        <v>0.1</v>
      </c>
      <c r="D228" s="179" t="s">
        <v>554</v>
      </c>
    </row>
    <row r="229" spans="2:4">
      <c r="B229" s="177">
        <v>42497</v>
      </c>
      <c r="C229" s="178">
        <v>0.1</v>
      </c>
      <c r="D229" s="179" t="s">
        <v>555</v>
      </c>
    </row>
    <row r="230" spans="2:4">
      <c r="B230" s="177">
        <v>42497</v>
      </c>
      <c r="C230" s="178">
        <v>357.97</v>
      </c>
      <c r="D230" s="179" t="s">
        <v>556</v>
      </c>
    </row>
    <row r="231" spans="2:4">
      <c r="B231" s="177">
        <v>42497</v>
      </c>
      <c r="C231" s="178">
        <v>8.75</v>
      </c>
      <c r="D231" s="179" t="s">
        <v>557</v>
      </c>
    </row>
    <row r="232" spans="2:4">
      <c r="B232" s="177">
        <v>42497</v>
      </c>
      <c r="C232" s="178">
        <v>414.78</v>
      </c>
      <c r="D232" s="179" t="s">
        <v>558</v>
      </c>
    </row>
    <row r="233" spans="2:4">
      <c r="B233" s="177">
        <v>42497</v>
      </c>
      <c r="C233" s="178">
        <v>128.21</v>
      </c>
      <c r="D233" s="179" t="s">
        <v>559</v>
      </c>
    </row>
    <row r="234" spans="2:4">
      <c r="B234" s="177">
        <v>42497</v>
      </c>
      <c r="C234" s="178">
        <v>70.16</v>
      </c>
      <c r="D234" s="179" t="s">
        <v>560</v>
      </c>
    </row>
    <row r="235" spans="2:4">
      <c r="B235" s="177">
        <v>42497</v>
      </c>
      <c r="C235" s="178">
        <v>141.03</v>
      </c>
      <c r="D235" s="179" t="s">
        <v>561</v>
      </c>
    </row>
    <row r="236" spans="2:4">
      <c r="B236" s="177">
        <v>42497</v>
      </c>
      <c r="C236" s="178">
        <v>186.34</v>
      </c>
      <c r="D236" s="179" t="s">
        <v>562</v>
      </c>
    </row>
    <row r="237" spans="2:4">
      <c r="B237" s="177">
        <v>42497</v>
      </c>
      <c r="C237" s="178">
        <v>0.64</v>
      </c>
      <c r="D237" s="179" t="s">
        <v>563</v>
      </c>
    </row>
    <row r="238" spans="2:4">
      <c r="B238" s="177">
        <v>42497</v>
      </c>
      <c r="C238" s="178">
        <v>0.64</v>
      </c>
      <c r="D238" s="179" t="s">
        <v>564</v>
      </c>
    </row>
    <row r="239" spans="2:4">
      <c r="B239" s="177">
        <v>42497</v>
      </c>
      <c r="C239" s="178">
        <v>0.64</v>
      </c>
      <c r="D239" s="179" t="s">
        <v>565</v>
      </c>
    </row>
    <row r="240" spans="2:4">
      <c r="B240" s="177">
        <v>42497</v>
      </c>
      <c r="C240" s="178">
        <v>65.39</v>
      </c>
      <c r="D240" s="179" t="s">
        <v>566</v>
      </c>
    </row>
    <row r="241" spans="2:4">
      <c r="B241" s="177">
        <v>42497</v>
      </c>
      <c r="C241" s="178">
        <v>104.62</v>
      </c>
      <c r="D241" s="179" t="s">
        <v>567</v>
      </c>
    </row>
    <row r="242" spans="2:4">
      <c r="B242" s="177">
        <v>42497</v>
      </c>
      <c r="C242" s="178">
        <v>60.58</v>
      </c>
      <c r="D242" s="179" t="s">
        <v>568</v>
      </c>
    </row>
    <row r="243" spans="2:4">
      <c r="B243" s="177">
        <v>42497</v>
      </c>
      <c r="C243" s="178">
        <v>280.22000000000003</v>
      </c>
      <c r="D243" s="179" t="s">
        <v>569</v>
      </c>
    </row>
    <row r="244" spans="2:4">
      <c r="B244" s="177">
        <v>42497</v>
      </c>
      <c r="C244" s="178">
        <v>150.13999999999999</v>
      </c>
      <c r="D244" s="179" t="s">
        <v>570</v>
      </c>
    </row>
    <row r="245" spans="2:4">
      <c r="B245" s="177">
        <v>42497</v>
      </c>
      <c r="C245" s="178">
        <v>517.65</v>
      </c>
      <c r="D245" s="179" t="s">
        <v>571</v>
      </c>
    </row>
    <row r="246" spans="2:4">
      <c r="B246" s="177">
        <v>42497</v>
      </c>
      <c r="C246" s="178">
        <v>392.33</v>
      </c>
      <c r="D246" s="179" t="s">
        <v>454</v>
      </c>
    </row>
    <row r="247" spans="2:4">
      <c r="B247" s="177">
        <v>42497</v>
      </c>
      <c r="C247" s="178">
        <v>558.41</v>
      </c>
      <c r="D247" s="179" t="s">
        <v>572</v>
      </c>
    </row>
    <row r="248" spans="2:4">
      <c r="B248" s="177">
        <v>42497</v>
      </c>
      <c r="C248" s="178">
        <v>486.16</v>
      </c>
      <c r="D248" s="179" t="s">
        <v>573</v>
      </c>
    </row>
    <row r="249" spans="2:4">
      <c r="B249" s="177">
        <v>42497</v>
      </c>
      <c r="C249" s="178">
        <v>9.66</v>
      </c>
      <c r="D249" s="179" t="s">
        <v>574</v>
      </c>
    </row>
    <row r="250" spans="2:4">
      <c r="B250" s="177">
        <v>42497</v>
      </c>
      <c r="C250" s="178">
        <v>6.72</v>
      </c>
      <c r="D250" s="179" t="s">
        <v>575</v>
      </c>
    </row>
    <row r="251" spans="2:4">
      <c r="B251" s="177">
        <v>42497</v>
      </c>
      <c r="C251" s="178">
        <v>10.050000000000001</v>
      </c>
      <c r="D251" s="179" t="s">
        <v>576</v>
      </c>
    </row>
    <row r="252" spans="2:4">
      <c r="B252" s="177">
        <v>42497</v>
      </c>
      <c r="C252" s="178">
        <v>43.63</v>
      </c>
      <c r="D252" s="179" t="s">
        <v>577</v>
      </c>
    </row>
    <row r="253" spans="2:4">
      <c r="B253" s="177">
        <v>42497</v>
      </c>
      <c r="C253" s="178">
        <v>120.61</v>
      </c>
      <c r="D253" s="179" t="s">
        <v>578</v>
      </c>
    </row>
    <row r="254" spans="2:4">
      <c r="B254" s="177">
        <v>42497</v>
      </c>
      <c r="C254" s="178">
        <v>46.37</v>
      </c>
      <c r="D254" s="179" t="s">
        <v>579</v>
      </c>
    </row>
    <row r="255" spans="2:4">
      <c r="B255" s="177">
        <v>42497</v>
      </c>
      <c r="C255" s="178">
        <v>65.98</v>
      </c>
      <c r="D255" s="179" t="s">
        <v>580</v>
      </c>
    </row>
    <row r="256" spans="2:4">
      <c r="B256" s="177">
        <v>42497</v>
      </c>
      <c r="C256" s="178">
        <v>41.03</v>
      </c>
      <c r="D256" s="179" t="s">
        <v>581</v>
      </c>
    </row>
    <row r="257" spans="2:4">
      <c r="B257" s="177">
        <v>42497</v>
      </c>
      <c r="C257" s="178">
        <v>6.62</v>
      </c>
      <c r="D257" s="179" t="s">
        <v>582</v>
      </c>
    </row>
    <row r="258" spans="2:4">
      <c r="B258" s="177">
        <v>42497</v>
      </c>
      <c r="C258" s="178">
        <v>340.22</v>
      </c>
      <c r="D258" s="179" t="s">
        <v>583</v>
      </c>
    </row>
    <row r="259" spans="2:4">
      <c r="B259" s="177">
        <v>42497</v>
      </c>
      <c r="C259" s="178">
        <v>340.22</v>
      </c>
      <c r="D259" s="179" t="s">
        <v>584</v>
      </c>
    </row>
    <row r="260" spans="2:4">
      <c r="B260" s="177">
        <v>42497</v>
      </c>
      <c r="C260" s="178">
        <v>13.25</v>
      </c>
      <c r="D260" s="179" t="s">
        <v>585</v>
      </c>
    </row>
    <row r="261" spans="2:4">
      <c r="B261" s="177">
        <v>42497</v>
      </c>
      <c r="C261" s="178">
        <v>13.11</v>
      </c>
      <c r="D261" s="179" t="s">
        <v>586</v>
      </c>
    </row>
    <row r="262" spans="2:4">
      <c r="B262" s="177">
        <v>42497</v>
      </c>
      <c r="C262" s="178">
        <v>109.87</v>
      </c>
      <c r="D262" s="179" t="s">
        <v>587</v>
      </c>
    </row>
    <row r="263" spans="2:4">
      <c r="B263" s="177">
        <v>42497</v>
      </c>
      <c r="C263" s="178">
        <v>168.77</v>
      </c>
      <c r="D263" s="179" t="s">
        <v>587</v>
      </c>
    </row>
    <row r="264" spans="2:4">
      <c r="B264" s="177">
        <v>42497</v>
      </c>
      <c r="C264" s="178">
        <v>82.39</v>
      </c>
      <c r="D264" s="179" t="s">
        <v>588</v>
      </c>
    </row>
    <row r="265" spans="2:4">
      <c r="B265" s="177">
        <v>42497</v>
      </c>
      <c r="C265" s="178">
        <v>29.49</v>
      </c>
      <c r="D265" s="179" t="s">
        <v>589</v>
      </c>
    </row>
    <row r="266" spans="2:4">
      <c r="B266" s="177">
        <v>42497</v>
      </c>
      <c r="C266" s="178">
        <v>132.88999999999999</v>
      </c>
      <c r="D266" s="179" t="s">
        <v>590</v>
      </c>
    </row>
    <row r="267" spans="2:4">
      <c r="B267" s="177">
        <v>42497</v>
      </c>
      <c r="C267" s="178">
        <v>372.71</v>
      </c>
      <c r="D267" s="179" t="s">
        <v>591</v>
      </c>
    </row>
    <row r="268" spans="2:4">
      <c r="B268" s="177">
        <v>42497</v>
      </c>
      <c r="C268" s="178">
        <v>71.930000000000007</v>
      </c>
      <c r="D268" s="179" t="s">
        <v>592</v>
      </c>
    </row>
    <row r="269" spans="2:4">
      <c r="B269" s="177">
        <v>42497</v>
      </c>
      <c r="C269" s="178">
        <v>249.58</v>
      </c>
      <c r="D269" s="179" t="s">
        <v>593</v>
      </c>
    </row>
    <row r="270" spans="2:4">
      <c r="B270" s="177">
        <v>42497</v>
      </c>
      <c r="C270" s="178">
        <v>517.47</v>
      </c>
      <c r="D270" s="179" t="s">
        <v>594</v>
      </c>
    </row>
    <row r="271" spans="2:4">
      <c r="B271" s="177">
        <v>42497</v>
      </c>
      <c r="C271" s="178">
        <v>574.63</v>
      </c>
      <c r="D271" s="179" t="s">
        <v>595</v>
      </c>
    </row>
    <row r="272" spans="2:4">
      <c r="B272" s="177">
        <v>42497</v>
      </c>
      <c r="C272" s="178">
        <v>625.77</v>
      </c>
      <c r="D272" s="179" t="s">
        <v>596</v>
      </c>
    </row>
    <row r="273" spans="2:4">
      <c r="B273" s="177">
        <v>42497</v>
      </c>
      <c r="C273" s="178">
        <v>0.65</v>
      </c>
      <c r="D273" s="179" t="s">
        <v>506</v>
      </c>
    </row>
    <row r="274" spans="2:4">
      <c r="B274" s="177">
        <v>42497</v>
      </c>
      <c r="C274" s="178">
        <v>104.62</v>
      </c>
      <c r="D274" s="179" t="s">
        <v>597</v>
      </c>
    </row>
    <row r="275" spans="2:4">
      <c r="B275" s="177">
        <v>42497</v>
      </c>
      <c r="C275" s="178">
        <v>26.16</v>
      </c>
      <c r="D275" s="179" t="s">
        <v>598</v>
      </c>
    </row>
    <row r="276" spans="2:4">
      <c r="B276" s="177">
        <v>42497</v>
      </c>
      <c r="C276" s="178">
        <v>38.85</v>
      </c>
      <c r="D276" s="179" t="s">
        <v>599</v>
      </c>
    </row>
    <row r="277" spans="2:4">
      <c r="B277" s="177">
        <v>42498</v>
      </c>
      <c r="C277" s="178">
        <v>196.16</v>
      </c>
      <c r="D277" s="179" t="s">
        <v>600</v>
      </c>
    </row>
    <row r="278" spans="2:4">
      <c r="B278" s="177">
        <v>42498</v>
      </c>
      <c r="C278" s="178">
        <v>301.91000000000003</v>
      </c>
      <c r="D278" s="179" t="s">
        <v>601</v>
      </c>
    </row>
    <row r="279" spans="2:4">
      <c r="B279" s="177">
        <v>42498</v>
      </c>
      <c r="C279" s="178">
        <v>344.21</v>
      </c>
      <c r="D279" s="179" t="s">
        <v>602</v>
      </c>
    </row>
    <row r="280" spans="2:4">
      <c r="B280" s="177">
        <v>42498</v>
      </c>
      <c r="C280" s="178">
        <v>6.62</v>
      </c>
      <c r="D280" s="179" t="s">
        <v>603</v>
      </c>
    </row>
    <row r="281" spans="2:4">
      <c r="B281" s="177">
        <v>42498</v>
      </c>
      <c r="C281" s="178">
        <v>6.62</v>
      </c>
      <c r="D281" s="179" t="s">
        <v>604</v>
      </c>
    </row>
    <row r="282" spans="2:4">
      <c r="B282" s="177">
        <v>42498</v>
      </c>
      <c r="C282" s="178">
        <v>121.78</v>
      </c>
      <c r="D282" s="179" t="s">
        <v>605</v>
      </c>
    </row>
    <row r="283" spans="2:4">
      <c r="B283" s="177">
        <v>42498</v>
      </c>
      <c r="C283" s="178">
        <v>99.08</v>
      </c>
      <c r="D283" s="179" t="s">
        <v>377</v>
      </c>
    </row>
    <row r="284" spans="2:4">
      <c r="B284" s="177">
        <v>42498</v>
      </c>
      <c r="C284" s="178">
        <v>335.24</v>
      </c>
      <c r="D284" s="179" t="s">
        <v>606</v>
      </c>
    </row>
    <row r="285" spans="2:4">
      <c r="B285" s="177">
        <v>42498</v>
      </c>
      <c r="C285" s="178">
        <v>52.31</v>
      </c>
      <c r="D285" s="179" t="s">
        <v>607</v>
      </c>
    </row>
    <row r="286" spans="2:4">
      <c r="B286" s="177">
        <v>42498</v>
      </c>
      <c r="C286" s="178">
        <v>1.31</v>
      </c>
      <c r="D286" s="179" t="s">
        <v>608</v>
      </c>
    </row>
    <row r="287" spans="2:4">
      <c r="B287" s="177">
        <v>42498</v>
      </c>
      <c r="C287" s="178">
        <v>130.78</v>
      </c>
      <c r="D287" s="179" t="s">
        <v>609</v>
      </c>
    </row>
    <row r="288" spans="2:4">
      <c r="B288" s="177">
        <v>42498</v>
      </c>
      <c r="C288" s="178">
        <v>387.23</v>
      </c>
      <c r="D288" s="179" t="s">
        <v>610</v>
      </c>
    </row>
    <row r="289" spans="2:4">
      <c r="B289" s="177">
        <v>42498</v>
      </c>
      <c r="C289" s="178">
        <v>65.39</v>
      </c>
      <c r="D289" s="179" t="s">
        <v>611</v>
      </c>
    </row>
    <row r="290" spans="2:4">
      <c r="B290" s="177">
        <v>42498</v>
      </c>
      <c r="C290" s="178">
        <v>0.6</v>
      </c>
      <c r="D290" s="179" t="s">
        <v>612</v>
      </c>
    </row>
    <row r="291" spans="2:4">
      <c r="B291" s="177">
        <v>42498</v>
      </c>
      <c r="C291" s="178">
        <v>75.489999999999995</v>
      </c>
      <c r="D291" s="179" t="s">
        <v>613</v>
      </c>
    </row>
    <row r="292" spans="2:4">
      <c r="B292" s="177">
        <v>42498</v>
      </c>
      <c r="C292" s="178">
        <v>187.98</v>
      </c>
      <c r="D292" s="179" t="s">
        <v>614</v>
      </c>
    </row>
    <row r="293" spans="2:4">
      <c r="B293" s="177">
        <v>42498</v>
      </c>
      <c r="C293" s="178">
        <v>305.38</v>
      </c>
      <c r="D293" s="179" t="s">
        <v>615</v>
      </c>
    </row>
    <row r="294" spans="2:4">
      <c r="B294" s="177">
        <v>42498</v>
      </c>
      <c r="C294" s="178">
        <v>392.33</v>
      </c>
      <c r="D294" s="179" t="s">
        <v>616</v>
      </c>
    </row>
    <row r="295" spans="2:4">
      <c r="B295" s="177">
        <v>42498</v>
      </c>
      <c r="C295" s="178">
        <v>518.94000000000005</v>
      </c>
      <c r="D295" s="179" t="s">
        <v>617</v>
      </c>
    </row>
    <row r="296" spans="2:4">
      <c r="B296" s="177">
        <v>42498</v>
      </c>
      <c r="C296" s="178">
        <v>128.86000000000001</v>
      </c>
      <c r="D296" s="179" t="s">
        <v>618</v>
      </c>
    </row>
    <row r="297" spans="2:4">
      <c r="B297" s="177">
        <v>42499</v>
      </c>
      <c r="C297" s="178">
        <v>343.35</v>
      </c>
      <c r="D297" s="179" t="s">
        <v>619</v>
      </c>
    </row>
    <row r="298" spans="2:4">
      <c r="B298" s="177">
        <v>42499</v>
      </c>
      <c r="C298" s="178">
        <v>860.44</v>
      </c>
      <c r="D298" s="179" t="s">
        <v>620</v>
      </c>
    </row>
    <row r="299" spans="2:4">
      <c r="B299" s="177">
        <v>42499</v>
      </c>
      <c r="C299" s="178">
        <v>57.69</v>
      </c>
      <c r="D299" s="179" t="s">
        <v>621</v>
      </c>
    </row>
    <row r="300" spans="2:4">
      <c r="B300" s="177">
        <v>42500</v>
      </c>
      <c r="C300" s="178">
        <v>0.17</v>
      </c>
      <c r="D300" s="179" t="s">
        <v>622</v>
      </c>
    </row>
    <row r="301" spans="2:4">
      <c r="B301" s="177">
        <v>42500</v>
      </c>
      <c r="C301" s="178">
        <v>0.1</v>
      </c>
      <c r="D301" s="179" t="s">
        <v>623</v>
      </c>
    </row>
    <row r="302" spans="2:4">
      <c r="B302" s="177">
        <v>42500</v>
      </c>
      <c r="C302" s="178">
        <v>0.13</v>
      </c>
      <c r="D302" s="179" t="s">
        <v>624</v>
      </c>
    </row>
    <row r="303" spans="2:4">
      <c r="B303" s="177">
        <v>42500</v>
      </c>
      <c r="C303" s="178">
        <v>0.36</v>
      </c>
      <c r="D303" s="179" t="s">
        <v>625</v>
      </c>
    </row>
    <row r="304" spans="2:4">
      <c r="B304" s="177">
        <v>42500</v>
      </c>
      <c r="C304" s="178">
        <v>0.12</v>
      </c>
      <c r="D304" s="179" t="s">
        <v>626</v>
      </c>
    </row>
    <row r="305" spans="2:4">
      <c r="B305" s="177">
        <v>42500</v>
      </c>
      <c r="C305" s="178">
        <v>0.1</v>
      </c>
      <c r="D305" s="179" t="s">
        <v>381</v>
      </c>
    </row>
    <row r="306" spans="2:4">
      <c r="B306" s="177">
        <v>42500</v>
      </c>
      <c r="C306" s="178">
        <v>0.1</v>
      </c>
      <c r="D306" s="179" t="s">
        <v>508</v>
      </c>
    </row>
    <row r="307" spans="2:4">
      <c r="B307" s="177">
        <v>42500</v>
      </c>
      <c r="C307" s="178">
        <v>0.26</v>
      </c>
      <c r="D307" s="179" t="s">
        <v>547</v>
      </c>
    </row>
    <row r="308" spans="2:4">
      <c r="B308" s="177">
        <v>42500</v>
      </c>
      <c r="C308" s="178">
        <v>0.1</v>
      </c>
      <c r="D308" s="179" t="s">
        <v>627</v>
      </c>
    </row>
    <row r="309" spans="2:4">
      <c r="B309" s="177">
        <v>42500</v>
      </c>
      <c r="C309" s="178">
        <v>0.1</v>
      </c>
      <c r="D309" s="179" t="s">
        <v>524</v>
      </c>
    </row>
    <row r="310" spans="2:4">
      <c r="B310" s="177">
        <v>42500</v>
      </c>
      <c r="C310" s="178">
        <v>2.59</v>
      </c>
      <c r="D310" s="179" t="s">
        <v>628</v>
      </c>
    </row>
    <row r="311" spans="2:4">
      <c r="B311" s="177">
        <v>42500</v>
      </c>
      <c r="C311" s="178">
        <v>486.34</v>
      </c>
      <c r="D311" s="179" t="s">
        <v>573</v>
      </c>
    </row>
    <row r="312" spans="2:4">
      <c r="B312" s="177">
        <v>42500</v>
      </c>
      <c r="C312" s="178">
        <v>9.66</v>
      </c>
      <c r="D312" s="179" t="s">
        <v>574</v>
      </c>
    </row>
    <row r="313" spans="2:4">
      <c r="B313" s="177">
        <v>42500</v>
      </c>
      <c r="C313" s="178">
        <v>6.72</v>
      </c>
      <c r="D313" s="179" t="s">
        <v>575</v>
      </c>
    </row>
    <row r="314" spans="2:4">
      <c r="B314" s="177">
        <v>42500</v>
      </c>
      <c r="C314" s="178">
        <v>10.050000000000001</v>
      </c>
      <c r="D314" s="179" t="s">
        <v>576</v>
      </c>
    </row>
    <row r="315" spans="2:4">
      <c r="B315" s="177">
        <v>42500</v>
      </c>
      <c r="C315" s="178">
        <v>43.64</v>
      </c>
      <c r="D315" s="179" t="s">
        <v>577</v>
      </c>
    </row>
    <row r="316" spans="2:4">
      <c r="B316" s="177">
        <v>42500</v>
      </c>
      <c r="C316" s="178">
        <v>120.61</v>
      </c>
      <c r="D316" s="179" t="s">
        <v>578</v>
      </c>
    </row>
    <row r="317" spans="2:4">
      <c r="B317" s="177">
        <v>42500</v>
      </c>
      <c r="C317" s="178">
        <v>66.239999999999995</v>
      </c>
      <c r="D317" s="179" t="s">
        <v>629</v>
      </c>
    </row>
    <row r="318" spans="2:4">
      <c r="B318" s="177">
        <v>42500</v>
      </c>
      <c r="C318" s="178">
        <v>85.71</v>
      </c>
      <c r="D318" s="179" t="s">
        <v>521</v>
      </c>
    </row>
    <row r="319" spans="2:4">
      <c r="B319" s="177">
        <v>42500</v>
      </c>
      <c r="C319" s="178">
        <v>527.38</v>
      </c>
      <c r="D319" s="179" t="s">
        <v>630</v>
      </c>
    </row>
    <row r="320" spans="2:4">
      <c r="B320" s="177">
        <v>42500</v>
      </c>
      <c r="C320" s="178">
        <v>63.91</v>
      </c>
      <c r="D320" s="179" t="s">
        <v>631</v>
      </c>
    </row>
    <row r="321" spans="2:4">
      <c r="B321" s="177">
        <v>42500</v>
      </c>
      <c r="C321" s="178">
        <v>2.5299999999999998</v>
      </c>
      <c r="D321" s="179" t="s">
        <v>632</v>
      </c>
    </row>
    <row r="322" spans="2:4">
      <c r="B322" s="177">
        <v>42500</v>
      </c>
      <c r="C322" s="178">
        <v>121.4</v>
      </c>
      <c r="D322" s="179" t="s">
        <v>633</v>
      </c>
    </row>
    <row r="323" spans="2:4">
      <c r="B323" s="177">
        <v>42500</v>
      </c>
      <c r="C323" s="178">
        <v>78.47</v>
      </c>
      <c r="D323" s="179" t="s">
        <v>634</v>
      </c>
    </row>
    <row r="324" spans="2:4">
      <c r="B324" s="177">
        <v>42500</v>
      </c>
      <c r="C324" s="178">
        <v>25.8</v>
      </c>
      <c r="D324" s="179" t="s">
        <v>414</v>
      </c>
    </row>
    <row r="325" spans="2:4">
      <c r="B325" s="177">
        <v>42500</v>
      </c>
      <c r="C325" s="178">
        <v>116.23</v>
      </c>
      <c r="D325" s="179" t="s">
        <v>635</v>
      </c>
    </row>
    <row r="326" spans="2:4">
      <c r="B326" s="177">
        <v>42500</v>
      </c>
      <c r="C326" s="178">
        <v>6.52</v>
      </c>
      <c r="D326" s="179" t="s">
        <v>636</v>
      </c>
    </row>
    <row r="327" spans="2:4">
      <c r="B327" s="177">
        <v>42500</v>
      </c>
      <c r="C327" s="178">
        <v>492.07</v>
      </c>
      <c r="D327" s="179" t="s">
        <v>637</v>
      </c>
    </row>
    <row r="328" spans="2:4">
      <c r="B328" s="177">
        <v>42501</v>
      </c>
      <c r="C328" s="178">
        <v>0.14000000000000001</v>
      </c>
      <c r="D328" s="179" t="s">
        <v>638</v>
      </c>
    </row>
    <row r="329" spans="2:4">
      <c r="B329" s="177">
        <v>42501</v>
      </c>
      <c r="C329" s="178">
        <v>0.16</v>
      </c>
      <c r="D329" s="179" t="s">
        <v>639</v>
      </c>
    </row>
    <row r="330" spans="2:4">
      <c r="B330" s="177">
        <v>42501</v>
      </c>
      <c r="C330" s="178">
        <v>0.16</v>
      </c>
      <c r="D330" s="179" t="s">
        <v>640</v>
      </c>
    </row>
    <row r="331" spans="2:4">
      <c r="B331" s="177">
        <v>42501</v>
      </c>
      <c r="C331" s="178">
        <v>0.17</v>
      </c>
      <c r="D331" s="179" t="s">
        <v>641</v>
      </c>
    </row>
    <row r="332" spans="2:4">
      <c r="B332" s="177">
        <v>42501</v>
      </c>
      <c r="C332" s="178">
        <v>0.1</v>
      </c>
      <c r="D332" s="179" t="s">
        <v>508</v>
      </c>
    </row>
    <row r="333" spans="2:4">
      <c r="B333" s="177">
        <v>42501</v>
      </c>
      <c r="C333" s="178">
        <v>0.1</v>
      </c>
      <c r="D333" s="179" t="s">
        <v>524</v>
      </c>
    </row>
    <row r="334" spans="2:4">
      <c r="B334" s="177">
        <v>42501</v>
      </c>
      <c r="C334" s="178">
        <v>0.12</v>
      </c>
      <c r="D334" s="179" t="s">
        <v>642</v>
      </c>
    </row>
    <row r="335" spans="2:4">
      <c r="B335" s="177">
        <v>42501</v>
      </c>
      <c r="C335" s="178">
        <v>2</v>
      </c>
      <c r="D335" s="179" t="s">
        <v>643</v>
      </c>
    </row>
    <row r="336" spans="2:4">
      <c r="B336" s="177">
        <v>42501</v>
      </c>
      <c r="C336" s="178">
        <v>1</v>
      </c>
      <c r="D336" s="179" t="s">
        <v>644</v>
      </c>
    </row>
    <row r="337" spans="2:4">
      <c r="B337" s="177">
        <v>42501</v>
      </c>
      <c r="C337" s="178">
        <v>0.1</v>
      </c>
      <c r="D337" s="179" t="s">
        <v>645</v>
      </c>
    </row>
    <row r="338" spans="2:4">
      <c r="B338" s="177">
        <v>42501</v>
      </c>
      <c r="C338" s="178">
        <v>0.1</v>
      </c>
      <c r="D338" s="179" t="s">
        <v>646</v>
      </c>
    </row>
    <row r="339" spans="2:4">
      <c r="B339" s="177">
        <v>42501</v>
      </c>
      <c r="C339" s="178">
        <v>1000</v>
      </c>
      <c r="D339" s="179" t="s">
        <v>647</v>
      </c>
    </row>
    <row r="340" spans="2:4">
      <c r="B340" s="177">
        <v>42501</v>
      </c>
      <c r="C340" s="178">
        <v>0.25</v>
      </c>
      <c r="D340" s="179" t="s">
        <v>648</v>
      </c>
    </row>
    <row r="341" spans="2:4">
      <c r="B341" s="177">
        <v>42501</v>
      </c>
      <c r="C341" s="178">
        <v>225.2</v>
      </c>
      <c r="D341" s="179" t="s">
        <v>649</v>
      </c>
    </row>
    <row r="342" spans="2:4">
      <c r="B342" s="177">
        <v>42501</v>
      </c>
      <c r="C342" s="178">
        <v>250</v>
      </c>
      <c r="D342" s="179" t="s">
        <v>650</v>
      </c>
    </row>
    <row r="343" spans="2:4">
      <c r="B343" s="177">
        <v>42501</v>
      </c>
      <c r="C343" s="178">
        <v>0.05</v>
      </c>
      <c r="D343" s="179" t="s">
        <v>651</v>
      </c>
    </row>
    <row r="344" spans="2:4">
      <c r="B344" s="177">
        <v>42501</v>
      </c>
      <c r="C344" s="178">
        <v>0.2</v>
      </c>
      <c r="D344" s="179" t="s">
        <v>381</v>
      </c>
    </row>
    <row r="345" spans="2:4">
      <c r="B345" s="177">
        <v>42501</v>
      </c>
      <c r="C345" s="178">
        <v>36.94</v>
      </c>
      <c r="D345" s="179" t="s">
        <v>652</v>
      </c>
    </row>
    <row r="346" spans="2:4">
      <c r="B346" s="177">
        <v>42501</v>
      </c>
      <c r="C346" s="178">
        <v>57.8</v>
      </c>
      <c r="D346" s="179" t="s">
        <v>653</v>
      </c>
    </row>
    <row r="347" spans="2:4">
      <c r="B347" s="177">
        <v>42501</v>
      </c>
      <c r="C347" s="178">
        <v>67.16</v>
      </c>
      <c r="D347" s="179" t="s">
        <v>654</v>
      </c>
    </row>
    <row r="348" spans="2:4">
      <c r="B348" s="177">
        <v>42501</v>
      </c>
      <c r="C348" s="178">
        <v>6.72</v>
      </c>
      <c r="D348" s="179" t="s">
        <v>655</v>
      </c>
    </row>
    <row r="349" spans="2:4">
      <c r="B349" s="177">
        <v>42501</v>
      </c>
      <c r="C349" s="178">
        <v>57.46</v>
      </c>
      <c r="D349" s="179" t="s">
        <v>656</v>
      </c>
    </row>
    <row r="350" spans="2:4">
      <c r="B350" s="177">
        <v>42501</v>
      </c>
      <c r="C350" s="178">
        <v>0.64</v>
      </c>
      <c r="D350" s="179" t="s">
        <v>631</v>
      </c>
    </row>
    <row r="351" spans="2:4">
      <c r="B351" s="177">
        <v>42501</v>
      </c>
      <c r="C351" s="178">
        <v>0.64</v>
      </c>
      <c r="D351" s="179" t="s">
        <v>354</v>
      </c>
    </row>
    <row r="352" spans="2:4">
      <c r="B352" s="177">
        <v>42501</v>
      </c>
      <c r="C352" s="178">
        <v>454.26</v>
      </c>
      <c r="D352" s="179" t="s">
        <v>657</v>
      </c>
    </row>
    <row r="353" spans="2:4">
      <c r="B353" s="177">
        <v>42501</v>
      </c>
      <c r="C353" s="178">
        <v>440.71</v>
      </c>
      <c r="D353" s="179" t="s">
        <v>658</v>
      </c>
    </row>
    <row r="354" spans="2:4">
      <c r="B354" s="177">
        <v>42501</v>
      </c>
      <c r="C354" s="178">
        <v>327.82</v>
      </c>
      <c r="D354" s="179" t="s">
        <v>659</v>
      </c>
    </row>
    <row r="355" spans="2:4">
      <c r="B355" s="177">
        <v>42501</v>
      </c>
      <c r="C355" s="178">
        <v>0.79</v>
      </c>
      <c r="D355" s="179" t="s">
        <v>660</v>
      </c>
    </row>
    <row r="356" spans="2:4">
      <c r="B356" s="177">
        <v>42501</v>
      </c>
      <c r="C356" s="178">
        <v>0.67</v>
      </c>
      <c r="D356" s="179" t="s">
        <v>661</v>
      </c>
    </row>
    <row r="357" spans="2:4">
      <c r="B357" s="177">
        <v>42501</v>
      </c>
      <c r="C357" s="178">
        <v>64.069999999999993</v>
      </c>
      <c r="D357" s="179" t="s">
        <v>662</v>
      </c>
    </row>
    <row r="358" spans="2:4">
      <c r="B358" s="177">
        <v>42501</v>
      </c>
      <c r="C358" s="178">
        <v>6.96</v>
      </c>
      <c r="D358" s="179" t="s">
        <v>663</v>
      </c>
    </row>
    <row r="359" spans="2:4">
      <c r="B359" s="177">
        <v>42501</v>
      </c>
      <c r="C359" s="178">
        <v>64.569999999999993</v>
      </c>
      <c r="D359" s="179" t="s">
        <v>664</v>
      </c>
    </row>
    <row r="360" spans="2:4">
      <c r="B360" s="177">
        <v>42501</v>
      </c>
      <c r="C360" s="178">
        <v>438.22</v>
      </c>
      <c r="D360" s="179" t="s">
        <v>665</v>
      </c>
    </row>
    <row r="361" spans="2:4">
      <c r="B361" s="177">
        <v>42501</v>
      </c>
      <c r="C361" s="178">
        <v>283.20999999999998</v>
      </c>
      <c r="D361" s="179" t="s">
        <v>666</v>
      </c>
    </row>
    <row r="362" spans="2:4">
      <c r="B362" s="177">
        <v>42501</v>
      </c>
      <c r="C362" s="178">
        <v>64.11</v>
      </c>
      <c r="D362" s="179" t="s">
        <v>667</v>
      </c>
    </row>
    <row r="363" spans="2:4">
      <c r="B363" s="177">
        <v>42501</v>
      </c>
      <c r="C363" s="178">
        <v>263.12</v>
      </c>
      <c r="D363" s="179" t="s">
        <v>668</v>
      </c>
    </row>
    <row r="364" spans="2:4">
      <c r="B364" s="177">
        <v>42501</v>
      </c>
      <c r="C364" s="178">
        <v>145.24</v>
      </c>
      <c r="D364" s="179" t="s">
        <v>669</v>
      </c>
    </row>
    <row r="365" spans="2:4">
      <c r="B365" s="177">
        <v>42501</v>
      </c>
      <c r="C365" s="178">
        <v>64.98</v>
      </c>
      <c r="D365" s="179" t="s">
        <v>670</v>
      </c>
    </row>
    <row r="366" spans="2:4">
      <c r="B366" s="177">
        <v>42501</v>
      </c>
      <c r="C366" s="178">
        <v>3173.86</v>
      </c>
      <c r="D366" s="179" t="s">
        <v>671</v>
      </c>
    </row>
    <row r="367" spans="2:4">
      <c r="B367" s="177">
        <v>42501</v>
      </c>
      <c r="C367" s="178">
        <v>248.53</v>
      </c>
      <c r="D367" s="179" t="s">
        <v>672</v>
      </c>
    </row>
    <row r="368" spans="2:4">
      <c r="B368" s="177">
        <v>42501</v>
      </c>
      <c r="C368" s="178">
        <v>64.099999999999994</v>
      </c>
      <c r="D368" s="179" t="s">
        <v>673</v>
      </c>
    </row>
    <row r="369" spans="2:4">
      <c r="B369" s="177">
        <v>42501</v>
      </c>
      <c r="C369" s="178">
        <v>65.39</v>
      </c>
      <c r="D369" s="179" t="s">
        <v>674</v>
      </c>
    </row>
    <row r="370" spans="2:4">
      <c r="B370" s="177">
        <v>42501</v>
      </c>
      <c r="C370" s="178">
        <v>65.39</v>
      </c>
      <c r="D370" s="179" t="s">
        <v>675</v>
      </c>
    </row>
    <row r="371" spans="2:4">
      <c r="B371" s="177">
        <v>42501</v>
      </c>
      <c r="C371" s="178">
        <v>78.47</v>
      </c>
      <c r="D371" s="179" t="s">
        <v>676</v>
      </c>
    </row>
    <row r="372" spans="2:4">
      <c r="B372" s="177">
        <v>42502</v>
      </c>
      <c r="C372" s="178">
        <v>0.92</v>
      </c>
      <c r="D372" s="179" t="s">
        <v>677</v>
      </c>
    </row>
    <row r="373" spans="2:4">
      <c r="B373" s="177">
        <v>42502</v>
      </c>
      <c r="C373" s="178">
        <v>50</v>
      </c>
      <c r="D373" s="179" t="s">
        <v>647</v>
      </c>
    </row>
    <row r="374" spans="2:4">
      <c r="B374" s="177">
        <v>42502</v>
      </c>
      <c r="C374" s="178">
        <v>2</v>
      </c>
      <c r="D374" s="179" t="s">
        <v>678</v>
      </c>
    </row>
    <row r="375" spans="2:4">
      <c r="B375" s="177">
        <v>42502</v>
      </c>
      <c r="C375" s="178">
        <v>0.26</v>
      </c>
      <c r="D375" s="179" t="s">
        <v>679</v>
      </c>
    </row>
    <row r="376" spans="2:4">
      <c r="B376" s="177">
        <v>42502</v>
      </c>
      <c r="C376" s="178">
        <v>0.09</v>
      </c>
      <c r="D376" s="179" t="s">
        <v>680</v>
      </c>
    </row>
    <row r="377" spans="2:4">
      <c r="B377" s="177">
        <v>42502</v>
      </c>
      <c r="C377" s="178">
        <v>741.93</v>
      </c>
      <c r="D377" s="179" t="s">
        <v>681</v>
      </c>
    </row>
    <row r="378" spans="2:4">
      <c r="B378" s="177">
        <v>42502</v>
      </c>
      <c r="C378" s="178">
        <v>45.67</v>
      </c>
      <c r="D378" s="179" t="s">
        <v>682</v>
      </c>
    </row>
    <row r="379" spans="2:4">
      <c r="B379" s="177">
        <v>42502</v>
      </c>
      <c r="C379" s="178">
        <v>617.32000000000005</v>
      </c>
      <c r="D379" s="179" t="s">
        <v>683</v>
      </c>
    </row>
    <row r="380" spans="2:4">
      <c r="B380" s="177">
        <v>42502</v>
      </c>
      <c r="C380" s="178">
        <v>306.99</v>
      </c>
      <c r="D380" s="179" t="s">
        <v>684</v>
      </c>
    </row>
    <row r="381" spans="2:4">
      <c r="B381" s="177">
        <v>42502</v>
      </c>
      <c r="C381" s="178">
        <v>31.76</v>
      </c>
      <c r="D381" s="179" t="s">
        <v>685</v>
      </c>
    </row>
    <row r="382" spans="2:4">
      <c r="B382" s="177">
        <v>42502</v>
      </c>
      <c r="C382" s="178">
        <v>72.53</v>
      </c>
      <c r="D382" s="179" t="s">
        <v>686</v>
      </c>
    </row>
    <row r="383" spans="2:4">
      <c r="B383" s="177">
        <v>42502</v>
      </c>
      <c r="C383" s="178">
        <v>257.95</v>
      </c>
      <c r="D383" s="179" t="s">
        <v>687</v>
      </c>
    </row>
    <row r="384" spans="2:4">
      <c r="B384" s="177">
        <v>42502</v>
      </c>
      <c r="C384" s="178">
        <v>3.17</v>
      </c>
      <c r="D384" s="179" t="s">
        <v>688</v>
      </c>
    </row>
    <row r="385" spans="2:4">
      <c r="B385" s="177">
        <v>42502</v>
      </c>
      <c r="C385" s="178">
        <v>496.79</v>
      </c>
      <c r="D385" s="179" t="s">
        <v>689</v>
      </c>
    </row>
    <row r="386" spans="2:4">
      <c r="B386" s="177">
        <v>42502</v>
      </c>
      <c r="C386" s="178">
        <v>496.79</v>
      </c>
      <c r="D386" s="179" t="s">
        <v>690</v>
      </c>
    </row>
    <row r="387" spans="2:4">
      <c r="B387" s="177">
        <v>42502</v>
      </c>
      <c r="C387" s="178">
        <v>14.32</v>
      </c>
      <c r="D387" s="179" t="s">
        <v>691</v>
      </c>
    </row>
    <row r="388" spans="2:4">
      <c r="B388" s="177">
        <v>42502</v>
      </c>
      <c r="C388" s="178">
        <v>512.82000000000005</v>
      </c>
      <c r="D388" s="179" t="s">
        <v>692</v>
      </c>
    </row>
    <row r="389" spans="2:4">
      <c r="B389" s="177">
        <v>42502</v>
      </c>
      <c r="C389" s="178">
        <v>149.25</v>
      </c>
      <c r="D389" s="179" t="s">
        <v>693</v>
      </c>
    </row>
    <row r="390" spans="2:4">
      <c r="B390" s="177">
        <v>42502</v>
      </c>
      <c r="C390" s="178">
        <v>453.7</v>
      </c>
      <c r="D390" s="179" t="s">
        <v>694</v>
      </c>
    </row>
    <row r="391" spans="2:4">
      <c r="B391" s="177">
        <v>42502</v>
      </c>
      <c r="C391" s="178">
        <v>3.6</v>
      </c>
      <c r="D391" s="179" t="s">
        <v>695</v>
      </c>
    </row>
    <row r="392" spans="2:4">
      <c r="B392" s="177">
        <v>42502</v>
      </c>
      <c r="C392" s="178">
        <v>181.63</v>
      </c>
      <c r="D392" s="179" t="s">
        <v>696</v>
      </c>
    </row>
    <row r="393" spans="2:4">
      <c r="B393" s="177">
        <v>42502</v>
      </c>
      <c r="C393" s="178">
        <v>94.24</v>
      </c>
      <c r="D393" s="179" t="s">
        <v>697</v>
      </c>
    </row>
    <row r="394" spans="2:4">
      <c r="B394" s="177">
        <v>42502</v>
      </c>
      <c r="C394" s="178">
        <v>65.39</v>
      </c>
      <c r="D394" s="179" t="s">
        <v>698</v>
      </c>
    </row>
    <row r="395" spans="2:4">
      <c r="B395" s="177">
        <v>42502</v>
      </c>
      <c r="C395" s="178">
        <v>196.16</v>
      </c>
      <c r="D395" s="179" t="s">
        <v>699</v>
      </c>
    </row>
    <row r="396" spans="2:4">
      <c r="B396" s="177">
        <v>42502</v>
      </c>
      <c r="C396" s="178">
        <v>326.94</v>
      </c>
      <c r="D396" s="179" t="s">
        <v>700</v>
      </c>
    </row>
    <row r="397" spans="2:4">
      <c r="B397" s="177">
        <v>42502</v>
      </c>
      <c r="C397" s="178">
        <v>68.66</v>
      </c>
      <c r="D397" s="179" t="s">
        <v>701</v>
      </c>
    </row>
    <row r="398" spans="2:4">
      <c r="B398" s="177">
        <v>42502</v>
      </c>
      <c r="C398" s="178">
        <v>65.39</v>
      </c>
      <c r="D398" s="179" t="s">
        <v>702</v>
      </c>
    </row>
    <row r="399" spans="2:4">
      <c r="B399" s="177">
        <v>42502</v>
      </c>
      <c r="C399" s="178">
        <v>272.61</v>
      </c>
      <c r="D399" s="179" t="s">
        <v>703</v>
      </c>
    </row>
    <row r="400" spans="2:4">
      <c r="B400" s="177">
        <v>42502</v>
      </c>
      <c r="C400" s="178">
        <v>0.65</v>
      </c>
      <c r="D400" s="179" t="s">
        <v>704</v>
      </c>
    </row>
    <row r="401" spans="2:4">
      <c r="B401" s="177">
        <v>42502</v>
      </c>
      <c r="C401" s="178">
        <v>163.22</v>
      </c>
      <c r="D401" s="179" t="s">
        <v>705</v>
      </c>
    </row>
    <row r="402" spans="2:4">
      <c r="B402" s="177">
        <v>42502</v>
      </c>
      <c r="C402" s="178">
        <v>196.16</v>
      </c>
      <c r="D402" s="179" t="s">
        <v>706</v>
      </c>
    </row>
    <row r="403" spans="2:4">
      <c r="B403" s="177">
        <v>42502</v>
      </c>
      <c r="C403" s="178">
        <v>26.55</v>
      </c>
      <c r="D403" s="179" t="s">
        <v>707</v>
      </c>
    </row>
    <row r="404" spans="2:4">
      <c r="B404" s="177">
        <v>42502</v>
      </c>
      <c r="C404" s="178">
        <v>796.78</v>
      </c>
      <c r="D404" s="179" t="s">
        <v>708</v>
      </c>
    </row>
    <row r="405" spans="2:4">
      <c r="B405" s="177">
        <v>42503</v>
      </c>
      <c r="C405" s="178">
        <v>97.5</v>
      </c>
      <c r="D405" s="179" t="s">
        <v>709</v>
      </c>
    </row>
    <row r="406" spans="2:4">
      <c r="B406" s="177">
        <v>42503</v>
      </c>
      <c r="C406" s="178">
        <v>130</v>
      </c>
      <c r="D406" s="179" t="s">
        <v>710</v>
      </c>
    </row>
    <row r="407" spans="2:4">
      <c r="B407" s="177">
        <v>42503</v>
      </c>
      <c r="C407" s="178">
        <v>84.62</v>
      </c>
      <c r="D407" s="179" t="s">
        <v>711</v>
      </c>
    </row>
    <row r="408" spans="2:4">
      <c r="B408" s="177">
        <v>42503</v>
      </c>
      <c r="C408" s="178">
        <v>266.66000000000003</v>
      </c>
      <c r="D408" s="179" t="s">
        <v>712</v>
      </c>
    </row>
    <row r="409" spans="2:4">
      <c r="B409" s="177">
        <v>42504</v>
      </c>
      <c r="C409" s="178">
        <v>0.24</v>
      </c>
      <c r="D409" s="179" t="s">
        <v>713</v>
      </c>
    </row>
    <row r="410" spans="2:4">
      <c r="B410" s="177">
        <v>42504</v>
      </c>
      <c r="C410" s="178">
        <v>0.09</v>
      </c>
      <c r="D410" s="179" t="s">
        <v>714</v>
      </c>
    </row>
    <row r="411" spans="2:4">
      <c r="B411" s="177">
        <v>42504</v>
      </c>
      <c r="C411" s="178">
        <v>0.1</v>
      </c>
      <c r="D411" s="179" t="s">
        <v>715</v>
      </c>
    </row>
    <row r="412" spans="2:4">
      <c r="B412" s="177">
        <v>42504</v>
      </c>
      <c r="C412" s="178">
        <v>0.1</v>
      </c>
      <c r="D412" s="179" t="s">
        <v>716</v>
      </c>
    </row>
    <row r="413" spans="2:4">
      <c r="B413" s="177">
        <v>42504</v>
      </c>
      <c r="C413" s="178">
        <v>0.14000000000000001</v>
      </c>
      <c r="D413" s="179" t="s">
        <v>717</v>
      </c>
    </row>
    <row r="414" spans="2:4">
      <c r="B414" s="177">
        <v>42504</v>
      </c>
      <c r="C414" s="178">
        <v>0.04</v>
      </c>
      <c r="D414" s="179" t="s">
        <v>381</v>
      </c>
    </row>
    <row r="415" spans="2:4">
      <c r="B415" s="177">
        <v>42504</v>
      </c>
      <c r="C415" s="178">
        <v>281.99</v>
      </c>
      <c r="D415" s="179" t="s">
        <v>718</v>
      </c>
    </row>
    <row r="416" spans="2:4">
      <c r="B416" s="177">
        <v>42504</v>
      </c>
      <c r="C416" s="178">
        <v>192.31</v>
      </c>
      <c r="D416" s="179" t="s">
        <v>469</v>
      </c>
    </row>
    <row r="417" spans="2:4">
      <c r="B417" s="177">
        <v>42504</v>
      </c>
      <c r="C417" s="178">
        <v>0.64</v>
      </c>
      <c r="D417" s="179" t="s">
        <v>719</v>
      </c>
    </row>
    <row r="418" spans="2:4">
      <c r="B418" s="177">
        <v>42504</v>
      </c>
      <c r="C418" s="178">
        <v>183.75</v>
      </c>
      <c r="D418" s="179" t="s">
        <v>720</v>
      </c>
    </row>
    <row r="419" spans="2:4">
      <c r="B419" s="177">
        <v>42504</v>
      </c>
      <c r="C419" s="178">
        <v>1.81</v>
      </c>
      <c r="D419" s="179" t="s">
        <v>721</v>
      </c>
    </row>
    <row r="420" spans="2:4">
      <c r="B420" s="177">
        <v>42505</v>
      </c>
      <c r="C420" s="178">
        <v>5.45</v>
      </c>
      <c r="D420" s="179" t="s">
        <v>722</v>
      </c>
    </row>
    <row r="421" spans="2:4">
      <c r="B421" s="177">
        <v>42505</v>
      </c>
      <c r="C421" s="178">
        <v>18.71</v>
      </c>
      <c r="D421" s="179" t="s">
        <v>723</v>
      </c>
    </row>
    <row r="422" spans="2:4">
      <c r="B422" s="177">
        <v>42505</v>
      </c>
      <c r="C422" s="178">
        <v>12.49</v>
      </c>
      <c r="D422" s="179" t="s">
        <v>724</v>
      </c>
    </row>
    <row r="423" spans="2:4">
      <c r="B423" s="177">
        <v>42505</v>
      </c>
      <c r="C423" s="178">
        <v>1.2</v>
      </c>
      <c r="D423" s="179" t="s">
        <v>725</v>
      </c>
    </row>
    <row r="424" spans="2:4">
      <c r="B424" s="177">
        <v>42505</v>
      </c>
      <c r="C424" s="178">
        <v>4.6900000000000004</v>
      </c>
      <c r="D424" s="179" t="s">
        <v>726</v>
      </c>
    </row>
    <row r="425" spans="2:4">
      <c r="B425" s="177">
        <v>42505</v>
      </c>
      <c r="C425" s="178">
        <v>0.31</v>
      </c>
      <c r="D425" s="179" t="s">
        <v>727</v>
      </c>
    </row>
    <row r="426" spans="2:4">
      <c r="B426" s="177">
        <v>42505</v>
      </c>
      <c r="C426" s="178">
        <v>0.67</v>
      </c>
      <c r="D426" s="179" t="s">
        <v>728</v>
      </c>
    </row>
    <row r="427" spans="2:4">
      <c r="B427" s="177">
        <v>42505</v>
      </c>
      <c r="C427" s="178">
        <v>74.77</v>
      </c>
      <c r="D427" s="179" t="s">
        <v>729</v>
      </c>
    </row>
    <row r="428" spans="2:4">
      <c r="B428" s="177">
        <v>42505</v>
      </c>
      <c r="C428" s="178">
        <v>575.42999999999995</v>
      </c>
      <c r="D428" s="179" t="s">
        <v>730</v>
      </c>
    </row>
    <row r="429" spans="2:4">
      <c r="B429" s="177">
        <v>42505</v>
      </c>
      <c r="C429" s="178">
        <v>73.25</v>
      </c>
      <c r="D429" s="179" t="s">
        <v>731</v>
      </c>
    </row>
    <row r="430" spans="2:4">
      <c r="B430" s="177">
        <v>42505</v>
      </c>
      <c r="C430" s="178">
        <v>51.85</v>
      </c>
      <c r="D430" s="179" t="s">
        <v>548</v>
      </c>
    </row>
    <row r="431" spans="2:4">
      <c r="B431" s="177">
        <v>42505</v>
      </c>
      <c r="C431" s="178">
        <v>18.39</v>
      </c>
      <c r="D431" s="179" t="s">
        <v>732</v>
      </c>
    </row>
    <row r="432" spans="2:4">
      <c r="B432" s="177">
        <v>42505</v>
      </c>
      <c r="C432" s="178">
        <v>61.49</v>
      </c>
      <c r="D432" s="179" t="s">
        <v>733</v>
      </c>
    </row>
    <row r="433" spans="2:4">
      <c r="B433" s="177">
        <v>42505</v>
      </c>
      <c r="C433" s="178">
        <v>19.64</v>
      </c>
      <c r="D433" s="179" t="s">
        <v>734</v>
      </c>
    </row>
    <row r="434" spans="2:4">
      <c r="B434" s="177">
        <v>42505</v>
      </c>
      <c r="C434" s="178">
        <v>21.1</v>
      </c>
      <c r="D434" s="179" t="s">
        <v>735</v>
      </c>
    </row>
    <row r="435" spans="2:4">
      <c r="B435" s="177">
        <v>42505</v>
      </c>
      <c r="C435" s="178">
        <v>36.68</v>
      </c>
      <c r="D435" s="179" t="s">
        <v>736</v>
      </c>
    </row>
    <row r="436" spans="2:4">
      <c r="B436" s="177">
        <v>42505</v>
      </c>
      <c r="C436" s="178">
        <v>35.380000000000003</v>
      </c>
      <c r="D436" s="179" t="s">
        <v>737</v>
      </c>
    </row>
    <row r="437" spans="2:4">
      <c r="B437" s="177">
        <v>42505</v>
      </c>
      <c r="C437" s="178">
        <v>2.12</v>
      </c>
      <c r="D437" s="179" t="s">
        <v>738</v>
      </c>
    </row>
    <row r="438" spans="2:4">
      <c r="B438" s="177">
        <v>42505</v>
      </c>
      <c r="C438" s="178">
        <v>1.6</v>
      </c>
      <c r="D438" s="179" t="s">
        <v>739</v>
      </c>
    </row>
    <row r="439" spans="2:4">
      <c r="B439" s="177">
        <v>42505</v>
      </c>
      <c r="C439" s="178">
        <v>50.63</v>
      </c>
      <c r="D439" s="179" t="s">
        <v>740</v>
      </c>
    </row>
    <row r="440" spans="2:4">
      <c r="B440" s="177">
        <v>42505</v>
      </c>
      <c r="C440" s="178">
        <v>8.4700000000000006</v>
      </c>
      <c r="D440" s="179" t="s">
        <v>741</v>
      </c>
    </row>
    <row r="441" spans="2:4">
      <c r="B441" s="177">
        <v>42505</v>
      </c>
      <c r="C441" s="178">
        <v>9.34</v>
      </c>
      <c r="D441" s="179" t="s">
        <v>742</v>
      </c>
    </row>
    <row r="442" spans="2:4">
      <c r="B442" s="177">
        <v>42505</v>
      </c>
      <c r="C442" s="178">
        <v>5.89</v>
      </c>
      <c r="D442" s="179" t="s">
        <v>743</v>
      </c>
    </row>
    <row r="443" spans="2:4">
      <c r="B443" s="177">
        <v>42505</v>
      </c>
      <c r="C443" s="178">
        <v>15.94</v>
      </c>
      <c r="D443" s="179" t="s">
        <v>744</v>
      </c>
    </row>
    <row r="444" spans="2:4">
      <c r="B444" s="177">
        <v>42505</v>
      </c>
      <c r="C444" s="178">
        <v>51.89</v>
      </c>
      <c r="D444" s="179" t="s">
        <v>745</v>
      </c>
    </row>
    <row r="445" spans="2:4">
      <c r="B445" s="177">
        <v>42505</v>
      </c>
      <c r="C445" s="178">
        <v>6.38</v>
      </c>
      <c r="D445" s="179" t="s">
        <v>746</v>
      </c>
    </row>
    <row r="446" spans="2:4">
      <c r="B446" s="177">
        <v>42505</v>
      </c>
      <c r="C446" s="178">
        <v>2.86</v>
      </c>
      <c r="D446" s="179" t="s">
        <v>747</v>
      </c>
    </row>
    <row r="447" spans="2:4">
      <c r="B447" s="177">
        <v>42505</v>
      </c>
      <c r="C447" s="178">
        <v>8.7100000000000009</v>
      </c>
      <c r="D447" s="179" t="s">
        <v>748</v>
      </c>
    </row>
    <row r="448" spans="2:4">
      <c r="B448" s="177">
        <v>42505</v>
      </c>
      <c r="C448" s="178">
        <v>14.51</v>
      </c>
      <c r="D448" s="179" t="s">
        <v>749</v>
      </c>
    </row>
    <row r="449" spans="2:4">
      <c r="B449" s="177">
        <v>42505</v>
      </c>
      <c r="C449" s="178">
        <v>35.92</v>
      </c>
      <c r="D449" s="179" t="s">
        <v>750</v>
      </c>
    </row>
    <row r="450" spans="2:4">
      <c r="B450" s="177">
        <v>42505</v>
      </c>
      <c r="C450" s="178">
        <v>8.3699999999999992</v>
      </c>
      <c r="D450" s="179" t="s">
        <v>751</v>
      </c>
    </row>
    <row r="451" spans="2:4">
      <c r="B451" s="177">
        <v>42505</v>
      </c>
      <c r="C451" s="178">
        <v>2.8</v>
      </c>
      <c r="D451" s="179" t="s">
        <v>752</v>
      </c>
    </row>
    <row r="452" spans="2:4">
      <c r="B452" s="177">
        <v>42505</v>
      </c>
      <c r="C452" s="178">
        <v>46.58</v>
      </c>
      <c r="D452" s="179" t="s">
        <v>753</v>
      </c>
    </row>
    <row r="453" spans="2:4">
      <c r="B453" s="177">
        <v>42505</v>
      </c>
      <c r="C453" s="178">
        <v>18.53</v>
      </c>
      <c r="D453" s="179" t="s">
        <v>754</v>
      </c>
    </row>
    <row r="454" spans="2:4">
      <c r="B454" s="177">
        <v>42505</v>
      </c>
      <c r="C454" s="178">
        <v>65.97</v>
      </c>
      <c r="D454" s="179" t="s">
        <v>755</v>
      </c>
    </row>
    <row r="455" spans="2:4">
      <c r="B455" s="177">
        <v>42505</v>
      </c>
      <c r="C455" s="178">
        <v>5.0199999999999996</v>
      </c>
      <c r="D455" s="179" t="s">
        <v>756</v>
      </c>
    </row>
    <row r="456" spans="2:4">
      <c r="B456" s="177">
        <v>42505</v>
      </c>
      <c r="C456" s="178">
        <v>11.72</v>
      </c>
      <c r="D456" s="179" t="s">
        <v>757</v>
      </c>
    </row>
    <row r="457" spans="2:4">
      <c r="B457" s="177">
        <v>42505</v>
      </c>
      <c r="C457" s="178">
        <v>0.36</v>
      </c>
      <c r="D457" s="179" t="s">
        <v>758</v>
      </c>
    </row>
    <row r="458" spans="2:4">
      <c r="B458" s="177">
        <v>42505</v>
      </c>
      <c r="C458" s="178">
        <v>25.62</v>
      </c>
      <c r="D458" s="179" t="s">
        <v>759</v>
      </c>
    </row>
    <row r="459" spans="2:4">
      <c r="B459" s="177">
        <v>42505</v>
      </c>
      <c r="C459" s="178">
        <v>22.44</v>
      </c>
      <c r="D459" s="179" t="s">
        <v>760</v>
      </c>
    </row>
    <row r="460" spans="2:4">
      <c r="B460" s="177">
        <v>42505</v>
      </c>
      <c r="C460" s="178">
        <v>36.619999999999997</v>
      </c>
      <c r="D460" s="179" t="s">
        <v>761</v>
      </c>
    </row>
    <row r="461" spans="2:4">
      <c r="B461" s="177">
        <v>42505</v>
      </c>
      <c r="C461" s="178">
        <v>9.81</v>
      </c>
      <c r="D461" s="179" t="s">
        <v>762</v>
      </c>
    </row>
    <row r="462" spans="2:4">
      <c r="B462" s="177">
        <v>42505</v>
      </c>
      <c r="C462" s="178">
        <v>39.49</v>
      </c>
      <c r="D462" s="179" t="s">
        <v>763</v>
      </c>
    </row>
    <row r="463" spans="2:4">
      <c r="B463" s="177">
        <v>42505</v>
      </c>
      <c r="C463" s="178">
        <v>11.37</v>
      </c>
      <c r="D463" s="179" t="s">
        <v>764</v>
      </c>
    </row>
    <row r="464" spans="2:4">
      <c r="B464" s="177">
        <v>42505</v>
      </c>
      <c r="C464" s="178">
        <v>30.5</v>
      </c>
      <c r="D464" s="179" t="s">
        <v>765</v>
      </c>
    </row>
    <row r="465" spans="2:4">
      <c r="B465" s="177">
        <v>42505</v>
      </c>
      <c r="C465" s="178">
        <v>80.84</v>
      </c>
      <c r="D465" s="179" t="s">
        <v>766</v>
      </c>
    </row>
    <row r="466" spans="2:4">
      <c r="B466" s="177">
        <v>42505</v>
      </c>
      <c r="C466" s="178">
        <v>32.25</v>
      </c>
      <c r="D466" s="179" t="s">
        <v>767</v>
      </c>
    </row>
    <row r="467" spans="2:4">
      <c r="B467" s="177">
        <v>42505</v>
      </c>
      <c r="C467" s="178">
        <v>3.24</v>
      </c>
      <c r="D467" s="179" t="s">
        <v>768</v>
      </c>
    </row>
    <row r="468" spans="2:4">
      <c r="B468" s="177">
        <v>42505</v>
      </c>
      <c r="C468" s="178">
        <v>12.8</v>
      </c>
      <c r="D468" s="179" t="s">
        <v>769</v>
      </c>
    </row>
    <row r="469" spans="2:4">
      <c r="B469" s="177">
        <v>42505</v>
      </c>
      <c r="C469" s="178">
        <v>58.55</v>
      </c>
      <c r="D469" s="179" t="s">
        <v>770</v>
      </c>
    </row>
    <row r="470" spans="2:4">
      <c r="B470" s="177">
        <v>42505</v>
      </c>
      <c r="C470" s="178">
        <v>13.87</v>
      </c>
      <c r="D470" s="179" t="s">
        <v>771</v>
      </c>
    </row>
    <row r="471" spans="2:4">
      <c r="B471" s="177">
        <v>42505</v>
      </c>
      <c r="C471" s="178">
        <v>15.38</v>
      </c>
      <c r="D471" s="179" t="s">
        <v>772</v>
      </c>
    </row>
    <row r="472" spans="2:4">
      <c r="B472" s="177">
        <v>42505</v>
      </c>
      <c r="C472" s="178">
        <v>15.09</v>
      </c>
      <c r="D472" s="179" t="s">
        <v>773</v>
      </c>
    </row>
    <row r="473" spans="2:4">
      <c r="B473" s="177">
        <v>42505</v>
      </c>
      <c r="C473" s="178">
        <v>21.56</v>
      </c>
      <c r="D473" s="179" t="s">
        <v>774</v>
      </c>
    </row>
    <row r="474" spans="2:4">
      <c r="B474" s="177">
        <v>42505</v>
      </c>
      <c r="C474" s="178">
        <v>8.17</v>
      </c>
      <c r="D474" s="179" t="s">
        <v>775</v>
      </c>
    </row>
    <row r="475" spans="2:4">
      <c r="B475" s="177">
        <v>42505</v>
      </c>
      <c r="C475" s="178">
        <v>19.34</v>
      </c>
      <c r="D475" s="179" t="s">
        <v>776</v>
      </c>
    </row>
    <row r="476" spans="2:4">
      <c r="B476" s="177">
        <v>42505</v>
      </c>
      <c r="C476" s="178">
        <v>30.03</v>
      </c>
      <c r="D476" s="179" t="s">
        <v>777</v>
      </c>
    </row>
    <row r="477" spans="2:4">
      <c r="B477" s="177">
        <v>42505</v>
      </c>
      <c r="C477" s="178">
        <v>27.02</v>
      </c>
      <c r="D477" s="179" t="s">
        <v>778</v>
      </c>
    </row>
    <row r="478" spans="2:4">
      <c r="B478" s="177">
        <v>42505</v>
      </c>
      <c r="C478" s="178">
        <v>81.97</v>
      </c>
      <c r="D478" s="179" t="s">
        <v>779</v>
      </c>
    </row>
    <row r="479" spans="2:4">
      <c r="B479" s="177">
        <v>42505</v>
      </c>
      <c r="C479" s="178">
        <v>3.54</v>
      </c>
      <c r="D479" s="179" t="s">
        <v>780</v>
      </c>
    </row>
    <row r="480" spans="2:4">
      <c r="B480" s="177">
        <v>42505</v>
      </c>
      <c r="C480" s="178">
        <v>60.48</v>
      </c>
      <c r="D480" s="179" t="s">
        <v>781</v>
      </c>
    </row>
    <row r="481" spans="2:4">
      <c r="B481" s="177">
        <v>42505</v>
      </c>
      <c r="C481" s="178">
        <v>13.36</v>
      </c>
      <c r="D481" s="179" t="s">
        <v>782</v>
      </c>
    </row>
    <row r="482" spans="2:4">
      <c r="B482" s="177">
        <v>42505</v>
      </c>
      <c r="C482" s="178">
        <v>85.81</v>
      </c>
      <c r="D482" s="179" t="s">
        <v>783</v>
      </c>
    </row>
    <row r="483" spans="2:4">
      <c r="B483" s="177">
        <v>42505</v>
      </c>
      <c r="C483" s="178">
        <v>16.28</v>
      </c>
      <c r="D483" s="179" t="s">
        <v>784</v>
      </c>
    </row>
    <row r="484" spans="2:4">
      <c r="B484" s="177">
        <v>42505</v>
      </c>
      <c r="C484" s="178">
        <v>79.28</v>
      </c>
      <c r="D484" s="179" t="s">
        <v>785</v>
      </c>
    </row>
    <row r="485" spans="2:4">
      <c r="B485" s="177">
        <v>42505</v>
      </c>
      <c r="C485" s="178">
        <v>5.7</v>
      </c>
      <c r="D485" s="179" t="s">
        <v>786</v>
      </c>
    </row>
    <row r="486" spans="2:4">
      <c r="B486" s="177">
        <v>42505</v>
      </c>
      <c r="C486" s="178">
        <v>33.590000000000003</v>
      </c>
      <c r="D486" s="179" t="s">
        <v>787</v>
      </c>
    </row>
    <row r="487" spans="2:4">
      <c r="B487" s="177">
        <v>42505</v>
      </c>
      <c r="C487" s="178">
        <v>14.86</v>
      </c>
      <c r="D487" s="179" t="s">
        <v>788</v>
      </c>
    </row>
    <row r="488" spans="2:4">
      <c r="B488" s="177">
        <v>42505</v>
      </c>
      <c r="C488" s="178">
        <v>70.3</v>
      </c>
      <c r="D488" s="179" t="s">
        <v>789</v>
      </c>
    </row>
    <row r="489" spans="2:4">
      <c r="B489" s="177">
        <v>42505</v>
      </c>
      <c r="C489" s="178">
        <v>31.16</v>
      </c>
      <c r="D489" s="179" t="s">
        <v>790</v>
      </c>
    </row>
    <row r="490" spans="2:4">
      <c r="B490" s="177">
        <v>42505</v>
      </c>
      <c r="C490" s="178">
        <v>0.71</v>
      </c>
      <c r="D490" s="179" t="s">
        <v>791</v>
      </c>
    </row>
    <row r="491" spans="2:4">
      <c r="B491" s="177">
        <v>42505</v>
      </c>
      <c r="C491" s="178">
        <v>26.17</v>
      </c>
      <c r="D491" s="179" t="s">
        <v>792</v>
      </c>
    </row>
    <row r="492" spans="2:4">
      <c r="B492" s="177">
        <v>42505</v>
      </c>
      <c r="C492" s="178">
        <v>3.64</v>
      </c>
      <c r="D492" s="179" t="s">
        <v>793</v>
      </c>
    </row>
    <row r="493" spans="2:4">
      <c r="B493" s="177">
        <v>42505</v>
      </c>
      <c r="C493" s="178">
        <v>24.96</v>
      </c>
      <c r="D493" s="179" t="s">
        <v>794</v>
      </c>
    </row>
    <row r="494" spans="2:4">
      <c r="B494" s="177">
        <v>42505</v>
      </c>
      <c r="C494" s="178">
        <v>2.91</v>
      </c>
      <c r="D494" s="179" t="s">
        <v>795</v>
      </c>
    </row>
    <row r="495" spans="2:4">
      <c r="B495" s="177">
        <v>42505</v>
      </c>
      <c r="C495" s="178">
        <v>13.48</v>
      </c>
      <c r="D495" s="179" t="s">
        <v>796</v>
      </c>
    </row>
    <row r="496" spans="2:4">
      <c r="B496" s="177">
        <v>42505</v>
      </c>
      <c r="C496" s="178">
        <v>62.38</v>
      </c>
      <c r="D496" s="179" t="s">
        <v>797</v>
      </c>
    </row>
    <row r="497" spans="2:4">
      <c r="B497" s="177">
        <v>42505</v>
      </c>
      <c r="C497" s="178">
        <v>37.75</v>
      </c>
      <c r="D497" s="179" t="s">
        <v>798</v>
      </c>
    </row>
    <row r="498" spans="2:4">
      <c r="B498" s="177">
        <v>42505</v>
      </c>
      <c r="C498" s="178">
        <v>43.64</v>
      </c>
      <c r="D498" s="179" t="s">
        <v>799</v>
      </c>
    </row>
    <row r="499" spans="2:4">
      <c r="B499" s="177">
        <v>42505</v>
      </c>
      <c r="C499" s="178">
        <v>16.88</v>
      </c>
      <c r="D499" s="179" t="s">
        <v>800</v>
      </c>
    </row>
    <row r="500" spans="2:4">
      <c r="B500" s="177">
        <v>42505</v>
      </c>
      <c r="C500" s="178">
        <v>33.56</v>
      </c>
      <c r="D500" s="179" t="s">
        <v>801</v>
      </c>
    </row>
    <row r="501" spans="2:4">
      <c r="B501" s="177">
        <v>42505</v>
      </c>
      <c r="C501" s="178">
        <v>29.02</v>
      </c>
      <c r="D501" s="179" t="s">
        <v>802</v>
      </c>
    </row>
    <row r="502" spans="2:4">
      <c r="B502" s="177">
        <v>42505</v>
      </c>
      <c r="C502" s="178">
        <v>15.18</v>
      </c>
      <c r="D502" s="179" t="s">
        <v>803</v>
      </c>
    </row>
    <row r="503" spans="2:4">
      <c r="B503" s="177">
        <v>42505</v>
      </c>
      <c r="C503" s="178">
        <v>10.65</v>
      </c>
      <c r="D503" s="179" t="s">
        <v>804</v>
      </c>
    </row>
    <row r="504" spans="2:4">
      <c r="B504" s="177">
        <v>42505</v>
      </c>
      <c r="C504" s="178">
        <v>1.02</v>
      </c>
      <c r="D504" s="179" t="s">
        <v>805</v>
      </c>
    </row>
    <row r="505" spans="2:4">
      <c r="B505" s="177">
        <v>42505</v>
      </c>
      <c r="C505" s="178">
        <v>69.33</v>
      </c>
      <c r="D505" s="179" t="s">
        <v>806</v>
      </c>
    </row>
    <row r="506" spans="2:4">
      <c r="B506" s="177">
        <v>42505</v>
      </c>
      <c r="C506" s="178">
        <v>30.14</v>
      </c>
      <c r="D506" s="179" t="s">
        <v>807</v>
      </c>
    </row>
    <row r="507" spans="2:4">
      <c r="B507" s="177">
        <v>42505</v>
      </c>
      <c r="C507" s="178">
        <v>1.66</v>
      </c>
      <c r="D507" s="179" t="s">
        <v>808</v>
      </c>
    </row>
    <row r="508" spans="2:4">
      <c r="B508" s="177">
        <v>42505</v>
      </c>
      <c r="C508" s="178">
        <v>75.56</v>
      </c>
      <c r="D508" s="179" t="s">
        <v>809</v>
      </c>
    </row>
    <row r="509" spans="2:4">
      <c r="B509" s="177">
        <v>42505</v>
      </c>
      <c r="C509" s="178">
        <v>73.98</v>
      </c>
      <c r="D509" s="179" t="s">
        <v>810</v>
      </c>
    </row>
    <row r="510" spans="2:4">
      <c r="B510" s="177">
        <v>42505</v>
      </c>
      <c r="C510" s="178">
        <v>81.459999999999994</v>
      </c>
      <c r="D510" s="179" t="s">
        <v>811</v>
      </c>
    </row>
    <row r="511" spans="2:4">
      <c r="B511" s="177">
        <v>42505</v>
      </c>
      <c r="C511" s="178">
        <v>118.53</v>
      </c>
      <c r="D511" s="179" t="s">
        <v>812</v>
      </c>
    </row>
    <row r="512" spans="2:4">
      <c r="B512" s="177">
        <v>42505</v>
      </c>
      <c r="C512" s="178">
        <v>38.659999999999997</v>
      </c>
      <c r="D512" s="179" t="s">
        <v>813</v>
      </c>
    </row>
    <row r="513" spans="2:4">
      <c r="B513" s="177">
        <v>42505</v>
      </c>
      <c r="C513" s="178">
        <v>0.63</v>
      </c>
      <c r="D513" s="179" t="s">
        <v>814</v>
      </c>
    </row>
    <row r="514" spans="2:4">
      <c r="B514" s="177">
        <v>42505</v>
      </c>
      <c r="C514" s="178">
        <v>18.62</v>
      </c>
      <c r="D514" s="179" t="s">
        <v>815</v>
      </c>
    </row>
    <row r="515" spans="2:4">
      <c r="B515" s="177">
        <v>42505</v>
      </c>
      <c r="C515" s="178">
        <v>7.03</v>
      </c>
      <c r="D515" s="179" t="s">
        <v>816</v>
      </c>
    </row>
    <row r="516" spans="2:4">
      <c r="B516" s="177">
        <v>42505</v>
      </c>
      <c r="C516" s="178">
        <v>4.16</v>
      </c>
      <c r="D516" s="179" t="s">
        <v>817</v>
      </c>
    </row>
    <row r="517" spans="2:4">
      <c r="B517" s="177">
        <v>42505</v>
      </c>
      <c r="C517" s="178">
        <v>15.64</v>
      </c>
      <c r="D517" s="179" t="s">
        <v>818</v>
      </c>
    </row>
    <row r="518" spans="2:4">
      <c r="B518" s="177">
        <v>42505</v>
      </c>
      <c r="C518" s="178">
        <v>3.26</v>
      </c>
      <c r="D518" s="179" t="s">
        <v>819</v>
      </c>
    </row>
    <row r="519" spans="2:4">
      <c r="B519" s="177">
        <v>42505</v>
      </c>
      <c r="C519" s="178">
        <v>27.43</v>
      </c>
      <c r="D519" s="179" t="s">
        <v>820</v>
      </c>
    </row>
    <row r="520" spans="2:4">
      <c r="B520" s="177">
        <v>42505</v>
      </c>
      <c r="C520" s="178">
        <v>31.36</v>
      </c>
      <c r="D520" s="179" t="s">
        <v>821</v>
      </c>
    </row>
    <row r="521" spans="2:4">
      <c r="B521" s="177">
        <v>42505</v>
      </c>
      <c r="C521" s="178">
        <v>8.06</v>
      </c>
      <c r="D521" s="179" t="s">
        <v>822</v>
      </c>
    </row>
    <row r="522" spans="2:4">
      <c r="B522" s="177">
        <v>42505</v>
      </c>
      <c r="C522" s="178">
        <v>43.66</v>
      </c>
      <c r="D522" s="179" t="s">
        <v>823</v>
      </c>
    </row>
    <row r="523" spans="2:4">
      <c r="B523" s="177">
        <v>42505</v>
      </c>
      <c r="C523" s="178">
        <v>123.38</v>
      </c>
      <c r="D523" s="179" t="s">
        <v>824</v>
      </c>
    </row>
    <row r="524" spans="2:4">
      <c r="B524" s="177">
        <v>42505</v>
      </c>
      <c r="C524" s="178">
        <v>7.41</v>
      </c>
      <c r="D524" s="179" t="s">
        <v>825</v>
      </c>
    </row>
    <row r="525" spans="2:4">
      <c r="B525" s="177">
        <v>42505</v>
      </c>
      <c r="C525" s="178">
        <v>0.47</v>
      </c>
      <c r="D525" s="179" t="s">
        <v>826</v>
      </c>
    </row>
    <row r="526" spans="2:4">
      <c r="B526" s="177">
        <v>42505</v>
      </c>
      <c r="C526" s="178">
        <v>5.67</v>
      </c>
      <c r="D526" s="179" t="s">
        <v>827</v>
      </c>
    </row>
    <row r="527" spans="2:4">
      <c r="B527" s="177">
        <v>42505</v>
      </c>
      <c r="C527" s="178">
        <v>157.19</v>
      </c>
      <c r="D527" s="179" t="s">
        <v>828</v>
      </c>
    </row>
    <row r="528" spans="2:4">
      <c r="B528" s="177">
        <v>42505</v>
      </c>
      <c r="C528" s="178">
        <v>36.700000000000003</v>
      </c>
      <c r="D528" s="179" t="s">
        <v>829</v>
      </c>
    </row>
    <row r="529" spans="2:4">
      <c r="B529" s="177">
        <v>42505</v>
      </c>
      <c r="C529" s="178">
        <v>17.5</v>
      </c>
      <c r="D529" s="179" t="s">
        <v>830</v>
      </c>
    </row>
    <row r="530" spans="2:4">
      <c r="B530" s="177">
        <v>42505</v>
      </c>
      <c r="C530" s="178">
        <v>16.18</v>
      </c>
      <c r="D530" s="179" t="s">
        <v>831</v>
      </c>
    </row>
    <row r="531" spans="2:4">
      <c r="B531" s="177">
        <v>42505</v>
      </c>
      <c r="C531" s="178">
        <v>10.72</v>
      </c>
      <c r="D531" s="179" t="s">
        <v>832</v>
      </c>
    </row>
    <row r="532" spans="2:4">
      <c r="B532" s="177">
        <v>42505</v>
      </c>
      <c r="C532" s="178">
        <v>20.46</v>
      </c>
      <c r="D532" s="179" t="s">
        <v>833</v>
      </c>
    </row>
    <row r="533" spans="2:4">
      <c r="B533" s="177">
        <v>42505</v>
      </c>
      <c r="C533" s="178">
        <v>9.34</v>
      </c>
      <c r="D533" s="179" t="s">
        <v>834</v>
      </c>
    </row>
    <row r="534" spans="2:4">
      <c r="B534" s="177">
        <v>42505</v>
      </c>
      <c r="C534" s="178">
        <v>2.4900000000000002</v>
      </c>
      <c r="D534" s="179" t="s">
        <v>835</v>
      </c>
    </row>
    <row r="535" spans="2:4">
      <c r="B535" s="177">
        <v>42505</v>
      </c>
      <c r="C535" s="178">
        <v>29.43</v>
      </c>
      <c r="D535" s="179" t="s">
        <v>836</v>
      </c>
    </row>
    <row r="536" spans="2:4">
      <c r="B536" s="177">
        <v>42505</v>
      </c>
      <c r="C536" s="178">
        <v>18.55</v>
      </c>
      <c r="D536" s="179" t="s">
        <v>837</v>
      </c>
    </row>
    <row r="537" spans="2:4">
      <c r="B537" s="177">
        <v>42505</v>
      </c>
      <c r="C537" s="178">
        <v>1.77</v>
      </c>
      <c r="D537" s="179" t="s">
        <v>838</v>
      </c>
    </row>
    <row r="538" spans="2:4">
      <c r="B538" s="177">
        <v>42505</v>
      </c>
      <c r="C538" s="178">
        <v>1.19</v>
      </c>
      <c r="D538" s="179" t="s">
        <v>839</v>
      </c>
    </row>
    <row r="539" spans="2:4">
      <c r="B539" s="177">
        <v>42505</v>
      </c>
      <c r="C539" s="178">
        <v>50.96</v>
      </c>
      <c r="D539" s="179" t="s">
        <v>840</v>
      </c>
    </row>
    <row r="540" spans="2:4">
      <c r="B540" s="177">
        <v>42505</v>
      </c>
      <c r="C540" s="178">
        <v>2.17</v>
      </c>
      <c r="D540" s="179" t="s">
        <v>841</v>
      </c>
    </row>
    <row r="541" spans="2:4">
      <c r="B541" s="177">
        <v>42505</v>
      </c>
      <c r="C541" s="178">
        <v>247.39</v>
      </c>
      <c r="D541" s="179" t="s">
        <v>842</v>
      </c>
    </row>
    <row r="542" spans="2:4">
      <c r="B542" s="177">
        <v>42505</v>
      </c>
      <c r="C542" s="178">
        <v>7.28</v>
      </c>
      <c r="D542" s="179" t="s">
        <v>843</v>
      </c>
    </row>
    <row r="543" spans="2:4">
      <c r="B543" s="177">
        <v>42505</v>
      </c>
      <c r="C543" s="178">
        <v>24.66</v>
      </c>
      <c r="D543" s="179" t="s">
        <v>844</v>
      </c>
    </row>
    <row r="544" spans="2:4">
      <c r="B544" s="177">
        <v>42505</v>
      </c>
      <c r="C544" s="178">
        <v>3.98</v>
      </c>
      <c r="D544" s="179" t="s">
        <v>845</v>
      </c>
    </row>
    <row r="545" spans="2:4">
      <c r="B545" s="177">
        <v>42505</v>
      </c>
      <c r="C545" s="178">
        <v>39.51</v>
      </c>
      <c r="D545" s="179" t="s">
        <v>846</v>
      </c>
    </row>
    <row r="546" spans="2:4">
      <c r="B546" s="177">
        <v>42505</v>
      </c>
      <c r="C546" s="178">
        <v>264.79000000000002</v>
      </c>
      <c r="D546" s="179" t="s">
        <v>847</v>
      </c>
    </row>
    <row r="547" spans="2:4">
      <c r="B547" s="177">
        <v>42505</v>
      </c>
      <c r="C547" s="178">
        <v>62.88</v>
      </c>
      <c r="D547" s="179" t="s">
        <v>848</v>
      </c>
    </row>
    <row r="548" spans="2:4">
      <c r="B548" s="177">
        <v>42505</v>
      </c>
      <c r="C548" s="178">
        <v>5.77</v>
      </c>
      <c r="D548" s="179" t="s">
        <v>849</v>
      </c>
    </row>
    <row r="549" spans="2:4">
      <c r="B549" s="177">
        <v>42505</v>
      </c>
      <c r="C549" s="178">
        <v>45.35</v>
      </c>
      <c r="D549" s="179" t="s">
        <v>850</v>
      </c>
    </row>
    <row r="550" spans="2:4">
      <c r="B550" s="177">
        <v>42505</v>
      </c>
      <c r="C550" s="178">
        <v>67.39</v>
      </c>
      <c r="D550" s="179" t="s">
        <v>851</v>
      </c>
    </row>
    <row r="551" spans="2:4">
      <c r="B551" s="177">
        <v>42505</v>
      </c>
      <c r="C551" s="178">
        <v>3.6</v>
      </c>
      <c r="D551" s="179" t="s">
        <v>852</v>
      </c>
    </row>
    <row r="552" spans="2:4">
      <c r="B552" s="177">
        <v>42505</v>
      </c>
      <c r="C552" s="178">
        <v>22.28</v>
      </c>
      <c r="D552" s="179" t="s">
        <v>853</v>
      </c>
    </row>
    <row r="553" spans="2:4">
      <c r="B553" s="177">
        <v>42505</v>
      </c>
      <c r="C553" s="178">
        <v>9.11</v>
      </c>
      <c r="D553" s="179" t="s">
        <v>854</v>
      </c>
    </row>
    <row r="554" spans="2:4">
      <c r="B554" s="177">
        <v>42505</v>
      </c>
      <c r="C554" s="178">
        <v>1.95</v>
      </c>
      <c r="D554" s="179" t="s">
        <v>855</v>
      </c>
    </row>
    <row r="555" spans="2:4">
      <c r="B555" s="177">
        <v>42505</v>
      </c>
      <c r="C555" s="178">
        <v>98.71</v>
      </c>
      <c r="D555" s="179" t="s">
        <v>856</v>
      </c>
    </row>
    <row r="556" spans="2:4">
      <c r="B556" s="177">
        <v>42505</v>
      </c>
      <c r="C556" s="178">
        <v>39.75</v>
      </c>
      <c r="D556" s="179" t="s">
        <v>857</v>
      </c>
    </row>
    <row r="557" spans="2:4">
      <c r="B557" s="177">
        <v>42505</v>
      </c>
      <c r="C557" s="178">
        <v>8.89</v>
      </c>
      <c r="D557" s="179" t="s">
        <v>858</v>
      </c>
    </row>
    <row r="558" spans="2:4">
      <c r="B558" s="177">
        <v>42505</v>
      </c>
      <c r="C558" s="178"/>
      <c r="D558" s="179" t="s">
        <v>859</v>
      </c>
    </row>
    <row r="559" spans="2:4">
      <c r="B559" s="177">
        <v>42505</v>
      </c>
      <c r="C559" s="178">
        <v>6.05</v>
      </c>
      <c r="D559" s="179" t="s">
        <v>860</v>
      </c>
    </row>
    <row r="560" spans="2:4">
      <c r="B560" s="177">
        <v>42505</v>
      </c>
      <c r="C560" s="178">
        <v>3.28</v>
      </c>
      <c r="D560" s="179" t="s">
        <v>861</v>
      </c>
    </row>
    <row r="561" spans="2:5">
      <c r="B561" s="177">
        <v>42505</v>
      </c>
      <c r="C561" s="178">
        <v>5.43</v>
      </c>
      <c r="D561" s="179" t="s">
        <v>862</v>
      </c>
    </row>
    <row r="562" spans="2:5">
      <c r="B562" s="177">
        <v>42505</v>
      </c>
      <c r="C562" s="178">
        <v>16.22</v>
      </c>
      <c r="D562" s="179" t="s">
        <v>863</v>
      </c>
    </row>
    <row r="563" spans="2:5">
      <c r="B563" s="177">
        <v>42505</v>
      </c>
      <c r="C563" s="178">
        <v>28.79</v>
      </c>
      <c r="D563" s="179" t="s">
        <v>864</v>
      </c>
    </row>
    <row r="564" spans="2:5">
      <c r="B564" s="177">
        <v>42505</v>
      </c>
      <c r="C564" s="178">
        <v>2.73</v>
      </c>
      <c r="D564" s="179" t="s">
        <v>865</v>
      </c>
    </row>
    <row r="565" spans="2:5">
      <c r="B565" s="177">
        <v>42505</v>
      </c>
      <c r="C565" s="178">
        <v>31.44</v>
      </c>
      <c r="D565" s="179" t="s">
        <v>866</v>
      </c>
    </row>
    <row r="566" spans="2:5">
      <c r="B566" s="177">
        <v>42505</v>
      </c>
      <c r="C566" s="178">
        <v>104.12</v>
      </c>
      <c r="D566" s="179" t="s">
        <v>867</v>
      </c>
    </row>
    <row r="567" spans="2:5">
      <c r="B567" s="177">
        <v>42505</v>
      </c>
      <c r="C567" s="178">
        <v>15.34</v>
      </c>
      <c r="D567" s="179" t="s">
        <v>868</v>
      </c>
    </row>
    <row r="568" spans="2:5">
      <c r="B568" s="177">
        <v>42505</v>
      </c>
      <c r="C568" s="178">
        <v>23.34</v>
      </c>
      <c r="D568" s="179" t="s">
        <v>869</v>
      </c>
    </row>
    <row r="569" spans="2:5">
      <c r="B569" s="177">
        <v>42505</v>
      </c>
      <c r="C569" s="178">
        <v>2.56</v>
      </c>
      <c r="D569" s="179" t="s">
        <v>870</v>
      </c>
    </row>
    <row r="570" spans="2:5">
      <c r="B570" s="177">
        <v>42505</v>
      </c>
      <c r="C570" s="178">
        <v>55.05</v>
      </c>
      <c r="D570" s="179" t="s">
        <v>871</v>
      </c>
    </row>
    <row r="571" spans="2:5">
      <c r="B571" s="177">
        <v>42505</v>
      </c>
      <c r="C571" s="178">
        <v>20.25</v>
      </c>
      <c r="D571" s="179" t="s">
        <v>872</v>
      </c>
    </row>
    <row r="572" spans="2:5">
      <c r="B572" s="177">
        <v>42505</v>
      </c>
      <c r="C572" s="178">
        <v>52.29</v>
      </c>
      <c r="D572" s="179" t="s">
        <v>873</v>
      </c>
    </row>
    <row r="573" spans="2:5" ht="15.75" thickBot="1">
      <c r="B573" s="177">
        <v>42505</v>
      </c>
      <c r="C573" s="178">
        <v>56.25</v>
      </c>
      <c r="D573" s="179" t="s">
        <v>874</v>
      </c>
      <c r="E573" s="143"/>
    </row>
    <row r="574" spans="2:5">
      <c r="B574" s="177">
        <v>42505</v>
      </c>
      <c r="C574" s="178">
        <v>140.63999999999999</v>
      </c>
      <c r="D574" s="179" t="s">
        <v>875</v>
      </c>
    </row>
    <row r="575" spans="2:5">
      <c r="B575" s="177">
        <v>42505</v>
      </c>
      <c r="C575" s="178">
        <v>6.82</v>
      </c>
      <c r="D575" s="179" t="s">
        <v>876</v>
      </c>
    </row>
    <row r="576" spans="2:5">
      <c r="B576" s="177">
        <v>42505</v>
      </c>
      <c r="C576" s="178">
        <v>59.4</v>
      </c>
      <c r="D576" s="179" t="s">
        <v>722</v>
      </c>
    </row>
    <row r="577" spans="2:4">
      <c r="B577" s="177">
        <v>42505</v>
      </c>
      <c r="C577" s="178">
        <v>2.27</v>
      </c>
      <c r="D577" s="179" t="s">
        <v>877</v>
      </c>
    </row>
    <row r="578" spans="2:4">
      <c r="B578" s="177">
        <v>42505</v>
      </c>
      <c r="C578" s="178">
        <v>1.46</v>
      </c>
      <c r="D578" s="179" t="s">
        <v>878</v>
      </c>
    </row>
    <row r="579" spans="2:4">
      <c r="B579" s="177">
        <v>42505</v>
      </c>
      <c r="C579" s="178">
        <v>17.14</v>
      </c>
      <c r="D579" s="179" t="s">
        <v>879</v>
      </c>
    </row>
    <row r="580" spans="2:4">
      <c r="B580" s="177">
        <v>42505</v>
      </c>
      <c r="C580" s="178">
        <v>12.62</v>
      </c>
      <c r="D580" s="179" t="s">
        <v>880</v>
      </c>
    </row>
    <row r="581" spans="2:4">
      <c r="B581" s="177">
        <v>42505</v>
      </c>
      <c r="C581" s="178">
        <v>3.22</v>
      </c>
      <c r="D581" s="179" t="s">
        <v>881</v>
      </c>
    </row>
    <row r="582" spans="2:4">
      <c r="B582" s="177">
        <v>42505</v>
      </c>
      <c r="C582" s="178">
        <v>16.93</v>
      </c>
      <c r="D582" s="179" t="s">
        <v>882</v>
      </c>
    </row>
    <row r="583" spans="2:4">
      <c r="B583" s="177">
        <v>42505</v>
      </c>
      <c r="C583" s="178">
        <v>15.4</v>
      </c>
      <c r="D583" s="179" t="s">
        <v>883</v>
      </c>
    </row>
    <row r="584" spans="2:4">
      <c r="B584" s="177">
        <v>42505</v>
      </c>
      <c r="C584" s="178">
        <v>3.65</v>
      </c>
      <c r="D584" s="179" t="s">
        <v>884</v>
      </c>
    </row>
    <row r="585" spans="2:4">
      <c r="B585" s="177">
        <v>42505</v>
      </c>
      <c r="C585" s="178">
        <v>2.68</v>
      </c>
      <c r="D585" s="179" t="s">
        <v>814</v>
      </c>
    </row>
    <row r="586" spans="2:4">
      <c r="B586" s="177">
        <v>42505</v>
      </c>
      <c r="C586" s="178">
        <v>19.12</v>
      </c>
      <c r="D586" s="179" t="s">
        <v>885</v>
      </c>
    </row>
    <row r="587" spans="2:4">
      <c r="B587" s="177">
        <v>42505</v>
      </c>
      <c r="C587" s="178">
        <v>59.59</v>
      </c>
      <c r="D587" s="179" t="s">
        <v>886</v>
      </c>
    </row>
    <row r="588" spans="2:4">
      <c r="B588" s="177">
        <v>42505</v>
      </c>
      <c r="C588" s="178">
        <v>74.989999999999995</v>
      </c>
      <c r="D588" s="179" t="s">
        <v>887</v>
      </c>
    </row>
    <row r="589" spans="2:4">
      <c r="B589" s="177">
        <v>42505</v>
      </c>
      <c r="C589" s="178">
        <v>12.83</v>
      </c>
      <c r="D589" s="179" t="s">
        <v>888</v>
      </c>
    </row>
    <row r="590" spans="2:4">
      <c r="B590" s="177">
        <v>42505</v>
      </c>
      <c r="C590" s="178">
        <v>2.2799999999999998</v>
      </c>
      <c r="D590" s="179" t="s">
        <v>889</v>
      </c>
    </row>
    <row r="591" spans="2:4">
      <c r="B591" s="177">
        <v>42505</v>
      </c>
      <c r="C591" s="178">
        <v>35.54</v>
      </c>
      <c r="D591" s="179" t="s">
        <v>890</v>
      </c>
    </row>
    <row r="592" spans="2:4">
      <c r="B592" s="177">
        <v>42505</v>
      </c>
      <c r="C592" s="178">
        <v>84.45</v>
      </c>
      <c r="D592" s="179" t="s">
        <v>891</v>
      </c>
    </row>
    <row r="593" spans="2:4">
      <c r="B593" s="177">
        <v>42505</v>
      </c>
      <c r="C593" s="178">
        <v>139.47</v>
      </c>
      <c r="D593" s="179" t="s">
        <v>892</v>
      </c>
    </row>
    <row r="594" spans="2:4">
      <c r="B594" s="177">
        <v>42505</v>
      </c>
      <c r="C594" s="178">
        <v>21.84</v>
      </c>
      <c r="D594" s="179" t="s">
        <v>893</v>
      </c>
    </row>
    <row r="595" spans="2:4">
      <c r="B595" s="177">
        <v>42505</v>
      </c>
      <c r="C595" s="178">
        <v>32.35</v>
      </c>
      <c r="D595" s="179" t="s">
        <v>894</v>
      </c>
    </row>
    <row r="596" spans="2:4">
      <c r="B596" s="177">
        <v>42505</v>
      </c>
      <c r="C596" s="178">
        <v>27.77</v>
      </c>
      <c r="D596" s="179" t="s">
        <v>895</v>
      </c>
    </row>
    <row r="597" spans="2:4">
      <c r="B597" s="177">
        <v>42505</v>
      </c>
      <c r="C597" s="178"/>
      <c r="D597" s="179" t="s">
        <v>896</v>
      </c>
    </row>
    <row r="598" spans="2:4">
      <c r="B598" s="177">
        <v>42505</v>
      </c>
      <c r="C598" s="178">
        <v>13.94</v>
      </c>
      <c r="D598" s="179" t="s">
        <v>897</v>
      </c>
    </row>
    <row r="599" spans="2:4">
      <c r="B599" s="177">
        <v>42505</v>
      </c>
      <c r="C599" s="178">
        <v>5.12</v>
      </c>
      <c r="D599" s="179" t="s">
        <v>898</v>
      </c>
    </row>
    <row r="600" spans="2:4">
      <c r="B600" s="177">
        <v>42505</v>
      </c>
      <c r="C600" s="178">
        <v>25.79</v>
      </c>
      <c r="D600" s="179" t="s">
        <v>899</v>
      </c>
    </row>
    <row r="601" spans="2:4">
      <c r="B601" s="177">
        <v>42505</v>
      </c>
      <c r="C601" s="178">
        <v>12.15</v>
      </c>
      <c r="D601" s="179" t="s">
        <v>900</v>
      </c>
    </row>
    <row r="602" spans="2:4">
      <c r="B602" s="177">
        <v>42505</v>
      </c>
      <c r="C602" s="178">
        <v>1.42</v>
      </c>
      <c r="D602" s="179" t="s">
        <v>901</v>
      </c>
    </row>
    <row r="603" spans="2:4">
      <c r="B603" s="177">
        <v>42505</v>
      </c>
      <c r="C603" s="178">
        <v>41.61</v>
      </c>
      <c r="D603" s="179" t="s">
        <v>902</v>
      </c>
    </row>
    <row r="604" spans="2:4">
      <c r="B604" s="177">
        <v>42505</v>
      </c>
      <c r="C604" s="178">
        <v>168.55</v>
      </c>
      <c r="D604" s="179" t="s">
        <v>903</v>
      </c>
    </row>
    <row r="605" spans="2:4">
      <c r="B605" s="177">
        <v>42505</v>
      </c>
      <c r="C605" s="178">
        <v>50.65</v>
      </c>
      <c r="D605" s="179" t="s">
        <v>904</v>
      </c>
    </row>
    <row r="606" spans="2:4">
      <c r="B606" s="177">
        <v>42505</v>
      </c>
      <c r="C606" s="178">
        <v>14.18</v>
      </c>
      <c r="D606" s="179" t="s">
        <v>905</v>
      </c>
    </row>
    <row r="607" spans="2:4">
      <c r="B607" s="177">
        <v>42505</v>
      </c>
      <c r="C607" s="178">
        <v>7.49</v>
      </c>
      <c r="D607" s="179" t="s">
        <v>906</v>
      </c>
    </row>
    <row r="608" spans="2:4">
      <c r="B608" s="177">
        <v>42505</v>
      </c>
      <c r="C608" s="178">
        <v>0.68</v>
      </c>
      <c r="D608" s="179" t="s">
        <v>907</v>
      </c>
    </row>
    <row r="609" spans="2:4">
      <c r="B609" s="177">
        <v>42505</v>
      </c>
      <c r="C609" s="178">
        <v>2.81</v>
      </c>
      <c r="D609" s="179" t="s">
        <v>908</v>
      </c>
    </row>
    <row r="610" spans="2:4">
      <c r="B610" s="177">
        <v>42505</v>
      </c>
      <c r="C610" s="178">
        <v>11.94</v>
      </c>
      <c r="D610" s="179" t="s">
        <v>909</v>
      </c>
    </row>
    <row r="611" spans="2:4">
      <c r="B611" s="177">
        <v>42505</v>
      </c>
      <c r="C611" s="178">
        <v>23.74</v>
      </c>
      <c r="D611" s="179" t="s">
        <v>910</v>
      </c>
    </row>
    <row r="612" spans="2:4">
      <c r="B612" s="177">
        <v>42505</v>
      </c>
      <c r="C612" s="178">
        <v>4.33</v>
      </c>
      <c r="D612" s="179" t="s">
        <v>911</v>
      </c>
    </row>
    <row r="613" spans="2:4">
      <c r="B613" s="177">
        <v>42505</v>
      </c>
      <c r="C613" s="178">
        <v>107.28</v>
      </c>
      <c r="D613" s="179" t="s">
        <v>912</v>
      </c>
    </row>
    <row r="614" spans="2:4">
      <c r="B614" s="177">
        <v>42505</v>
      </c>
      <c r="C614" s="178">
        <v>26.37</v>
      </c>
      <c r="D614" s="179" t="s">
        <v>913</v>
      </c>
    </row>
    <row r="615" spans="2:4">
      <c r="B615" s="177">
        <v>42505</v>
      </c>
      <c r="C615" s="178">
        <v>1.43</v>
      </c>
      <c r="D615" s="179" t="s">
        <v>914</v>
      </c>
    </row>
    <row r="616" spans="2:4">
      <c r="B616" s="177">
        <v>42505</v>
      </c>
      <c r="C616" s="178">
        <v>10.44</v>
      </c>
      <c r="D616" s="179" t="s">
        <v>915</v>
      </c>
    </row>
    <row r="617" spans="2:4">
      <c r="B617" s="177">
        <v>42505</v>
      </c>
      <c r="C617" s="178">
        <v>2.2799999999999998</v>
      </c>
      <c r="D617" s="179" t="s">
        <v>916</v>
      </c>
    </row>
    <row r="618" spans="2:4">
      <c r="B618" s="177">
        <v>42505</v>
      </c>
      <c r="C618" s="178">
        <v>136.62</v>
      </c>
      <c r="D618" s="179" t="s">
        <v>917</v>
      </c>
    </row>
    <row r="619" spans="2:4">
      <c r="B619" s="177">
        <v>42505</v>
      </c>
      <c r="C619" s="178">
        <v>22.37</v>
      </c>
      <c r="D619" s="179" t="s">
        <v>917</v>
      </c>
    </row>
    <row r="620" spans="2:4">
      <c r="B620" s="177">
        <v>42505</v>
      </c>
      <c r="C620" s="178">
        <v>121.18</v>
      </c>
      <c r="D620" s="179" t="s">
        <v>918</v>
      </c>
    </row>
    <row r="621" spans="2:4">
      <c r="B621" s="177">
        <v>42505</v>
      </c>
      <c r="C621" s="178">
        <v>13.81</v>
      </c>
      <c r="D621" s="179" t="s">
        <v>919</v>
      </c>
    </row>
    <row r="622" spans="2:4">
      <c r="B622" s="177">
        <v>42505</v>
      </c>
      <c r="C622" s="178">
        <v>1.65</v>
      </c>
      <c r="D622" s="179" t="s">
        <v>920</v>
      </c>
    </row>
    <row r="623" spans="2:4">
      <c r="B623" s="177">
        <v>42505</v>
      </c>
      <c r="C623" s="178">
        <v>72.39</v>
      </c>
      <c r="D623" s="179" t="s">
        <v>921</v>
      </c>
    </row>
    <row r="624" spans="2:4">
      <c r="B624" s="177">
        <v>42505</v>
      </c>
      <c r="C624" s="178">
        <v>22.77</v>
      </c>
      <c r="D624" s="179" t="s">
        <v>922</v>
      </c>
    </row>
    <row r="625" spans="2:4">
      <c r="B625" s="177">
        <v>42505</v>
      </c>
      <c r="C625" s="178">
        <v>6.68</v>
      </c>
      <c r="D625" s="179" t="s">
        <v>923</v>
      </c>
    </row>
    <row r="626" spans="2:4">
      <c r="B626" s="177">
        <v>42505</v>
      </c>
      <c r="C626" s="178">
        <v>18.95</v>
      </c>
      <c r="D626" s="179" t="s">
        <v>924</v>
      </c>
    </row>
    <row r="627" spans="2:4">
      <c r="B627" s="177">
        <v>42505</v>
      </c>
      <c r="C627" s="178">
        <v>3.96</v>
      </c>
      <c r="D627" s="179" t="s">
        <v>925</v>
      </c>
    </row>
    <row r="628" spans="2:4">
      <c r="B628" s="177">
        <v>42505</v>
      </c>
      <c r="C628" s="178">
        <v>32.61</v>
      </c>
      <c r="D628" s="179" t="s">
        <v>926</v>
      </c>
    </row>
    <row r="629" spans="2:4">
      <c r="B629" s="177">
        <v>42505</v>
      </c>
      <c r="C629" s="178">
        <v>9.5399999999999991</v>
      </c>
      <c r="D629" s="179" t="s">
        <v>927</v>
      </c>
    </row>
    <row r="630" spans="2:4">
      <c r="B630" s="177">
        <v>42505</v>
      </c>
      <c r="C630" s="178">
        <v>54.16</v>
      </c>
      <c r="D630" s="179" t="s">
        <v>928</v>
      </c>
    </row>
    <row r="631" spans="2:4">
      <c r="B631" s="177">
        <v>42505</v>
      </c>
      <c r="C631" s="178">
        <v>35.380000000000003</v>
      </c>
      <c r="D631" s="179" t="s">
        <v>929</v>
      </c>
    </row>
    <row r="632" spans="2:4">
      <c r="B632" s="177">
        <v>42505</v>
      </c>
      <c r="C632" s="178">
        <v>5.99</v>
      </c>
      <c r="D632" s="179" t="s">
        <v>930</v>
      </c>
    </row>
    <row r="633" spans="2:4">
      <c r="B633" s="177">
        <v>42505</v>
      </c>
      <c r="C633" s="178">
        <v>1.29</v>
      </c>
      <c r="D633" s="179" t="s">
        <v>931</v>
      </c>
    </row>
    <row r="634" spans="2:4">
      <c r="B634" s="177">
        <v>42505</v>
      </c>
      <c r="C634" s="178">
        <v>11.58</v>
      </c>
      <c r="D634" s="179" t="s">
        <v>932</v>
      </c>
    </row>
    <row r="635" spans="2:4">
      <c r="B635" s="177">
        <v>42505</v>
      </c>
      <c r="C635" s="178">
        <v>2.0099999999999998</v>
      </c>
      <c r="D635" s="179" t="s">
        <v>933</v>
      </c>
    </row>
    <row r="636" spans="2:4">
      <c r="B636" s="177">
        <v>42505</v>
      </c>
      <c r="C636" s="178">
        <v>0.73</v>
      </c>
      <c r="D636" s="179" t="s">
        <v>934</v>
      </c>
    </row>
    <row r="637" spans="2:4">
      <c r="B637" s="177">
        <v>42505</v>
      </c>
      <c r="C637" s="178">
        <v>3.31</v>
      </c>
      <c r="D637" s="179" t="s">
        <v>935</v>
      </c>
    </row>
    <row r="638" spans="2:4">
      <c r="B638" s="177">
        <v>42505</v>
      </c>
      <c r="C638" s="178">
        <v>2.68</v>
      </c>
      <c r="D638" s="179" t="s">
        <v>936</v>
      </c>
    </row>
    <row r="639" spans="2:4">
      <c r="B639" s="177">
        <v>42505</v>
      </c>
      <c r="C639" s="178">
        <v>18.87</v>
      </c>
      <c r="D639" s="179" t="s">
        <v>937</v>
      </c>
    </row>
    <row r="640" spans="2:4">
      <c r="B640" s="177">
        <v>42505</v>
      </c>
      <c r="C640" s="178">
        <v>3.87</v>
      </c>
      <c r="D640" s="179" t="s">
        <v>938</v>
      </c>
    </row>
    <row r="641" spans="2:4">
      <c r="B641" s="177">
        <v>42505</v>
      </c>
      <c r="C641" s="178">
        <v>1.81</v>
      </c>
      <c r="D641" s="179" t="s">
        <v>939</v>
      </c>
    </row>
    <row r="642" spans="2:4">
      <c r="B642" s="177">
        <v>42505</v>
      </c>
      <c r="C642" s="178">
        <v>55.09</v>
      </c>
      <c r="D642" s="179" t="s">
        <v>940</v>
      </c>
    </row>
    <row r="643" spans="2:4">
      <c r="B643" s="177">
        <v>42505</v>
      </c>
      <c r="C643" s="178">
        <v>25.21</v>
      </c>
      <c r="D643" s="179" t="s">
        <v>941</v>
      </c>
    </row>
    <row r="644" spans="2:4">
      <c r="B644" s="177">
        <v>42505</v>
      </c>
      <c r="C644" s="178">
        <v>8.5299999999999994</v>
      </c>
      <c r="D644" s="179" t="s">
        <v>942</v>
      </c>
    </row>
    <row r="645" spans="2:4">
      <c r="B645" s="177">
        <v>42505</v>
      </c>
      <c r="C645" s="178">
        <v>1.1599999999999999</v>
      </c>
      <c r="D645" s="179" t="s">
        <v>943</v>
      </c>
    </row>
    <row r="646" spans="2:4">
      <c r="B646" s="177">
        <v>42505</v>
      </c>
      <c r="C646" s="178">
        <v>20.14</v>
      </c>
      <c r="D646" s="179" t="s">
        <v>944</v>
      </c>
    </row>
    <row r="647" spans="2:4">
      <c r="B647" s="177">
        <v>42505</v>
      </c>
      <c r="C647" s="178">
        <v>27.86</v>
      </c>
      <c r="D647" s="179" t="s">
        <v>945</v>
      </c>
    </row>
    <row r="648" spans="2:4">
      <c r="B648" s="177">
        <v>42505</v>
      </c>
      <c r="C648" s="178">
        <v>0.97</v>
      </c>
      <c r="D648" s="179" t="s">
        <v>946</v>
      </c>
    </row>
    <row r="649" spans="2:4">
      <c r="B649" s="177">
        <v>42505</v>
      </c>
      <c r="C649" s="178">
        <v>19.38</v>
      </c>
      <c r="D649" s="179" t="s">
        <v>947</v>
      </c>
    </row>
    <row r="650" spans="2:4">
      <c r="B650" s="177">
        <v>42505</v>
      </c>
      <c r="C650" s="178">
        <v>75.260000000000005</v>
      </c>
      <c r="D650" s="179" t="s">
        <v>948</v>
      </c>
    </row>
    <row r="651" spans="2:4">
      <c r="B651" s="177">
        <v>42505</v>
      </c>
      <c r="C651" s="178">
        <v>43.48</v>
      </c>
      <c r="D651" s="179" t="s">
        <v>949</v>
      </c>
    </row>
    <row r="652" spans="2:4">
      <c r="B652" s="177">
        <v>42505</v>
      </c>
      <c r="C652" s="178">
        <v>8.74</v>
      </c>
      <c r="D652" s="179" t="s">
        <v>950</v>
      </c>
    </row>
    <row r="653" spans="2:4">
      <c r="B653" s="177">
        <v>42505</v>
      </c>
      <c r="C653" s="178">
        <v>22.58</v>
      </c>
      <c r="D653" s="179" t="s">
        <v>951</v>
      </c>
    </row>
    <row r="654" spans="2:4">
      <c r="B654" s="177">
        <v>42505</v>
      </c>
      <c r="C654" s="178">
        <v>22.89</v>
      </c>
      <c r="D654" s="179" t="s">
        <v>952</v>
      </c>
    </row>
    <row r="655" spans="2:4">
      <c r="B655" s="177">
        <v>42505</v>
      </c>
      <c r="C655" s="178">
        <v>45.87</v>
      </c>
      <c r="D655" s="179" t="s">
        <v>953</v>
      </c>
    </row>
    <row r="656" spans="2:4">
      <c r="B656" s="177">
        <v>42505</v>
      </c>
      <c r="C656" s="178">
        <v>16.39</v>
      </c>
      <c r="D656" s="179" t="s">
        <v>954</v>
      </c>
    </row>
    <row r="657" spans="2:4">
      <c r="B657" s="177">
        <v>42505</v>
      </c>
      <c r="C657" s="178">
        <v>99.18</v>
      </c>
      <c r="D657" s="179" t="s">
        <v>955</v>
      </c>
    </row>
    <row r="658" spans="2:4">
      <c r="B658" s="177">
        <v>42505</v>
      </c>
      <c r="C658" s="178">
        <v>51.53</v>
      </c>
      <c r="D658" s="179" t="s">
        <v>956</v>
      </c>
    </row>
    <row r="659" spans="2:4">
      <c r="B659" s="177">
        <v>42505</v>
      </c>
      <c r="C659" s="178">
        <v>0.11</v>
      </c>
      <c r="D659" s="179" t="s">
        <v>957</v>
      </c>
    </row>
    <row r="660" spans="2:4">
      <c r="B660" s="177">
        <v>42505</v>
      </c>
      <c r="C660" s="178">
        <v>10.31</v>
      </c>
      <c r="D660" s="179" t="s">
        <v>958</v>
      </c>
    </row>
    <row r="661" spans="2:4">
      <c r="B661" s="177">
        <v>42505</v>
      </c>
      <c r="C661" s="178">
        <v>134.22999999999999</v>
      </c>
      <c r="D661" s="179" t="s">
        <v>959</v>
      </c>
    </row>
    <row r="662" spans="2:4">
      <c r="B662" s="177">
        <v>42505</v>
      </c>
      <c r="C662" s="178">
        <v>15.43</v>
      </c>
      <c r="D662" s="179" t="s">
        <v>960</v>
      </c>
    </row>
    <row r="663" spans="2:4">
      <c r="B663" s="177">
        <v>42505</v>
      </c>
      <c r="C663" s="178">
        <v>72</v>
      </c>
      <c r="D663" s="179" t="s">
        <v>961</v>
      </c>
    </row>
    <row r="664" spans="2:4">
      <c r="B664" s="177">
        <v>42505</v>
      </c>
      <c r="C664" s="178">
        <v>6.43</v>
      </c>
      <c r="D664" s="179" t="s">
        <v>962</v>
      </c>
    </row>
    <row r="665" spans="2:4">
      <c r="B665" s="177">
        <v>42505</v>
      </c>
      <c r="C665" s="178">
        <v>4.3899999999999997</v>
      </c>
      <c r="D665" s="179" t="s">
        <v>963</v>
      </c>
    </row>
    <row r="666" spans="2:4">
      <c r="B666" s="177">
        <v>42505</v>
      </c>
      <c r="C666" s="178">
        <v>6.53</v>
      </c>
      <c r="D666" s="179" t="s">
        <v>964</v>
      </c>
    </row>
    <row r="667" spans="2:4">
      <c r="B667" s="177">
        <v>42505</v>
      </c>
      <c r="C667" s="178">
        <v>38.32</v>
      </c>
      <c r="D667" s="179" t="s">
        <v>965</v>
      </c>
    </row>
    <row r="668" spans="2:4">
      <c r="B668" s="177">
        <v>42505</v>
      </c>
      <c r="C668" s="178">
        <v>113.93</v>
      </c>
      <c r="D668" s="179" t="s">
        <v>960</v>
      </c>
    </row>
    <row r="669" spans="2:4">
      <c r="B669" s="177">
        <v>42505</v>
      </c>
      <c r="C669" s="178">
        <v>3.68</v>
      </c>
      <c r="D669" s="179" t="s">
        <v>966</v>
      </c>
    </row>
    <row r="670" spans="2:4">
      <c r="B670" s="177">
        <v>42505</v>
      </c>
      <c r="C670" s="178">
        <v>8.17</v>
      </c>
      <c r="D670" s="179" t="s">
        <v>967</v>
      </c>
    </row>
    <row r="671" spans="2:4">
      <c r="B671" s="177">
        <v>42505</v>
      </c>
      <c r="C671" s="178">
        <v>0.16</v>
      </c>
      <c r="D671" s="179" t="s">
        <v>968</v>
      </c>
    </row>
    <row r="672" spans="2:4">
      <c r="B672" s="177">
        <v>42505</v>
      </c>
      <c r="C672" s="178">
        <v>2.67</v>
      </c>
      <c r="D672" s="179" t="s">
        <v>969</v>
      </c>
    </row>
    <row r="673" spans="2:4">
      <c r="B673" s="177">
        <v>42505</v>
      </c>
      <c r="C673" s="178">
        <v>1.24</v>
      </c>
      <c r="D673" s="179" t="s">
        <v>970</v>
      </c>
    </row>
    <row r="674" spans="2:4">
      <c r="B674" s="177">
        <v>42505</v>
      </c>
      <c r="C674" s="178">
        <v>39.29</v>
      </c>
      <c r="D674" s="179" t="s">
        <v>971</v>
      </c>
    </row>
    <row r="675" spans="2:4">
      <c r="B675" s="177">
        <v>42505</v>
      </c>
      <c r="C675" s="178">
        <v>14.72</v>
      </c>
      <c r="D675" s="179" t="s">
        <v>972</v>
      </c>
    </row>
    <row r="676" spans="2:4">
      <c r="B676" s="177">
        <v>42505</v>
      </c>
      <c r="C676" s="178">
        <v>2.52</v>
      </c>
      <c r="D676" s="179" t="s">
        <v>457</v>
      </c>
    </row>
    <row r="677" spans="2:4">
      <c r="B677" s="177">
        <v>42505</v>
      </c>
      <c r="C677" s="178">
        <v>23.73</v>
      </c>
      <c r="D677" s="179" t="s">
        <v>973</v>
      </c>
    </row>
    <row r="678" spans="2:4">
      <c r="B678" s="177">
        <v>42505</v>
      </c>
      <c r="C678" s="178">
        <v>40.75</v>
      </c>
      <c r="D678" s="179" t="s">
        <v>974</v>
      </c>
    </row>
    <row r="679" spans="2:4">
      <c r="B679" s="177">
        <v>42505</v>
      </c>
      <c r="C679" s="178">
        <v>65.58</v>
      </c>
      <c r="D679" s="179" t="s">
        <v>975</v>
      </c>
    </row>
    <row r="680" spans="2:4">
      <c r="B680" s="177">
        <v>42505</v>
      </c>
      <c r="C680" s="178">
        <v>36.53</v>
      </c>
      <c r="D680" s="179" t="s">
        <v>976</v>
      </c>
    </row>
    <row r="681" spans="2:4">
      <c r="B681" s="177">
        <v>42505</v>
      </c>
      <c r="C681" s="178">
        <v>31.2</v>
      </c>
      <c r="D681" s="179" t="s">
        <v>977</v>
      </c>
    </row>
    <row r="682" spans="2:4">
      <c r="B682" s="177">
        <v>42505</v>
      </c>
      <c r="C682" s="178">
        <v>3.59</v>
      </c>
      <c r="D682" s="179" t="s">
        <v>978</v>
      </c>
    </row>
    <row r="683" spans="2:4">
      <c r="B683" s="177">
        <v>42505</v>
      </c>
      <c r="C683" s="178">
        <v>79.489999999999995</v>
      </c>
      <c r="D683" s="179" t="s">
        <v>979</v>
      </c>
    </row>
    <row r="684" spans="2:4">
      <c r="B684" s="177">
        <v>42505</v>
      </c>
      <c r="C684" s="178">
        <v>20.75</v>
      </c>
      <c r="D684" s="179" t="s">
        <v>980</v>
      </c>
    </row>
    <row r="685" spans="2:4">
      <c r="B685" s="177">
        <v>42505</v>
      </c>
      <c r="C685" s="178">
        <v>0.16</v>
      </c>
      <c r="D685" s="179" t="s">
        <v>981</v>
      </c>
    </row>
    <row r="686" spans="2:4">
      <c r="B686" s="177">
        <v>42505</v>
      </c>
      <c r="C686" s="178">
        <v>22.14</v>
      </c>
      <c r="D686" s="179" t="s">
        <v>982</v>
      </c>
    </row>
    <row r="687" spans="2:4">
      <c r="B687" s="177">
        <v>42505</v>
      </c>
      <c r="C687" s="178">
        <v>10.98</v>
      </c>
      <c r="D687" s="179" t="s">
        <v>983</v>
      </c>
    </row>
    <row r="688" spans="2:4">
      <c r="B688" s="177">
        <v>42505</v>
      </c>
      <c r="C688" s="178">
        <v>10.79</v>
      </c>
      <c r="D688" s="179" t="s">
        <v>984</v>
      </c>
    </row>
    <row r="689" spans="2:4">
      <c r="B689" s="177">
        <v>42505</v>
      </c>
      <c r="C689" s="178">
        <v>69.19</v>
      </c>
      <c r="D689" s="179" t="s">
        <v>985</v>
      </c>
    </row>
    <row r="690" spans="2:4">
      <c r="B690" s="177">
        <v>42505</v>
      </c>
      <c r="C690" s="178">
        <v>5.86</v>
      </c>
      <c r="D690" s="179" t="s">
        <v>986</v>
      </c>
    </row>
    <row r="691" spans="2:4">
      <c r="B691" s="177">
        <v>42505</v>
      </c>
      <c r="C691" s="178">
        <v>59.39</v>
      </c>
      <c r="D691" s="179" t="s">
        <v>987</v>
      </c>
    </row>
    <row r="692" spans="2:4">
      <c r="B692" s="177">
        <v>42505</v>
      </c>
      <c r="C692" s="178">
        <v>3.02</v>
      </c>
      <c r="D692" s="179" t="s">
        <v>988</v>
      </c>
    </row>
    <row r="693" spans="2:4">
      <c r="B693" s="177">
        <v>42505</v>
      </c>
      <c r="C693" s="178">
        <v>91.96</v>
      </c>
      <c r="D693" s="179" t="s">
        <v>989</v>
      </c>
    </row>
    <row r="694" spans="2:4">
      <c r="B694" s="177">
        <v>42505</v>
      </c>
      <c r="C694" s="178">
        <v>1.76</v>
      </c>
      <c r="D694" s="179" t="s">
        <v>990</v>
      </c>
    </row>
    <row r="695" spans="2:4">
      <c r="B695" s="177">
        <v>42505</v>
      </c>
      <c r="C695" s="178">
        <v>17.149999999999999</v>
      </c>
      <c r="D695" s="179" t="s">
        <v>991</v>
      </c>
    </row>
    <row r="696" spans="2:4">
      <c r="B696" s="177">
        <v>42505</v>
      </c>
      <c r="C696" s="178">
        <v>6.28</v>
      </c>
      <c r="D696" s="179" t="s">
        <v>992</v>
      </c>
    </row>
    <row r="697" spans="2:4">
      <c r="B697" s="177">
        <v>42505</v>
      </c>
      <c r="C697" s="178">
        <v>19.02</v>
      </c>
      <c r="D697" s="179" t="s">
        <v>993</v>
      </c>
    </row>
    <row r="698" spans="2:4">
      <c r="B698" s="177">
        <v>42505</v>
      </c>
      <c r="C698" s="178">
        <v>17.16</v>
      </c>
      <c r="D698" s="179" t="s">
        <v>994</v>
      </c>
    </row>
    <row r="699" spans="2:4">
      <c r="B699" s="177">
        <v>42505</v>
      </c>
      <c r="C699" s="178">
        <v>51.68</v>
      </c>
      <c r="D699" s="179" t="s">
        <v>995</v>
      </c>
    </row>
    <row r="700" spans="2:4">
      <c r="B700" s="177">
        <v>42505</v>
      </c>
      <c r="C700" s="178">
        <v>0.19</v>
      </c>
      <c r="D700" s="179" t="s">
        <v>996</v>
      </c>
    </row>
    <row r="701" spans="2:4">
      <c r="B701" s="177">
        <v>42505</v>
      </c>
      <c r="C701" s="178">
        <v>233.87</v>
      </c>
      <c r="D701" s="179" t="s">
        <v>997</v>
      </c>
    </row>
    <row r="702" spans="2:4">
      <c r="B702" s="177">
        <v>42505</v>
      </c>
      <c r="C702" s="178">
        <v>431.86</v>
      </c>
      <c r="D702" s="179" t="s">
        <v>998</v>
      </c>
    </row>
    <row r="703" spans="2:4">
      <c r="B703" s="177">
        <v>42505</v>
      </c>
      <c r="C703" s="178"/>
      <c r="D703" s="179" t="s">
        <v>999</v>
      </c>
    </row>
    <row r="704" spans="2:4">
      <c r="B704" s="177">
        <v>42505</v>
      </c>
      <c r="C704" s="178">
        <v>38.42</v>
      </c>
      <c r="D704" s="179" t="s">
        <v>1000</v>
      </c>
    </row>
    <row r="705" spans="2:4">
      <c r="B705" s="177">
        <v>42505</v>
      </c>
      <c r="C705" s="178">
        <v>6.93</v>
      </c>
      <c r="D705" s="179" t="s">
        <v>1001</v>
      </c>
    </row>
    <row r="706" spans="2:4">
      <c r="B706" s="177">
        <v>42505</v>
      </c>
      <c r="C706" s="178">
        <v>1.79</v>
      </c>
      <c r="D706" s="179" t="s">
        <v>1002</v>
      </c>
    </row>
    <row r="707" spans="2:4">
      <c r="B707" s="177">
        <v>42505</v>
      </c>
      <c r="C707" s="178">
        <v>45.87</v>
      </c>
      <c r="D707" s="179" t="s">
        <v>1003</v>
      </c>
    </row>
    <row r="708" spans="2:4">
      <c r="B708" s="177">
        <v>42505</v>
      </c>
      <c r="C708" s="178"/>
      <c r="D708" s="179" t="s">
        <v>755</v>
      </c>
    </row>
    <row r="709" spans="2:4">
      <c r="B709" s="177">
        <v>42505</v>
      </c>
      <c r="C709" s="178">
        <v>15.83</v>
      </c>
      <c r="D709" s="179" t="s">
        <v>1004</v>
      </c>
    </row>
    <row r="710" spans="2:4">
      <c r="B710" s="177">
        <v>42505</v>
      </c>
      <c r="C710" s="178">
        <v>39.29</v>
      </c>
      <c r="D710" s="179" t="s">
        <v>1005</v>
      </c>
    </row>
    <row r="711" spans="2:4">
      <c r="B711" s="177">
        <v>42505</v>
      </c>
      <c r="C711" s="178">
        <v>1.32</v>
      </c>
      <c r="D711" s="179" t="s">
        <v>1006</v>
      </c>
    </row>
    <row r="712" spans="2:4">
      <c r="B712" s="177">
        <v>42505</v>
      </c>
      <c r="C712" s="178">
        <v>110.15</v>
      </c>
      <c r="D712" s="179" t="s">
        <v>1007</v>
      </c>
    </row>
    <row r="713" spans="2:4">
      <c r="B713" s="177">
        <v>42505</v>
      </c>
      <c r="C713" s="178">
        <v>49.97</v>
      </c>
      <c r="D713" s="179" t="s">
        <v>1008</v>
      </c>
    </row>
    <row r="714" spans="2:4">
      <c r="B714" s="177">
        <v>42505</v>
      </c>
      <c r="C714" s="178"/>
      <c r="D714" s="179" t="s">
        <v>1009</v>
      </c>
    </row>
    <row r="715" spans="2:4">
      <c r="B715" s="177">
        <v>42505</v>
      </c>
      <c r="C715" s="178">
        <v>2.38</v>
      </c>
      <c r="D715" s="179" t="s">
        <v>1010</v>
      </c>
    </row>
    <row r="716" spans="2:4">
      <c r="B716" s="177">
        <v>42505</v>
      </c>
      <c r="C716" s="178">
        <v>0.41</v>
      </c>
      <c r="D716" s="179" t="s">
        <v>1011</v>
      </c>
    </row>
    <row r="717" spans="2:4">
      <c r="B717" s="177">
        <v>42505</v>
      </c>
      <c r="C717" s="178">
        <v>1.01</v>
      </c>
      <c r="D717" s="179" t="s">
        <v>1012</v>
      </c>
    </row>
    <row r="718" spans="2:4">
      <c r="B718" s="177">
        <v>42505</v>
      </c>
      <c r="C718" s="178">
        <v>8.8800000000000008</v>
      </c>
      <c r="D718" s="179" t="s">
        <v>1013</v>
      </c>
    </row>
    <row r="719" spans="2:4">
      <c r="B719" s="177">
        <v>42505</v>
      </c>
      <c r="C719" s="178">
        <v>317.58</v>
      </c>
      <c r="D719" s="179" t="s">
        <v>1014</v>
      </c>
    </row>
    <row r="720" spans="2:4">
      <c r="B720" s="177">
        <v>42505</v>
      </c>
      <c r="C720" s="178"/>
      <c r="D720" s="179" t="s">
        <v>1015</v>
      </c>
    </row>
    <row r="721" spans="2:4">
      <c r="B721" s="177">
        <v>42505</v>
      </c>
      <c r="C721" s="178">
        <v>0.56000000000000005</v>
      </c>
      <c r="D721" s="179" t="s">
        <v>1016</v>
      </c>
    </row>
    <row r="722" spans="2:4">
      <c r="B722" s="177">
        <v>42505</v>
      </c>
      <c r="C722" s="178">
        <v>0.06</v>
      </c>
      <c r="D722" s="179" t="s">
        <v>1017</v>
      </c>
    </row>
    <row r="723" spans="2:4">
      <c r="B723" s="177">
        <v>42505</v>
      </c>
      <c r="C723" s="178">
        <v>2164.9699999999998</v>
      </c>
      <c r="D723" s="179" t="s">
        <v>1018</v>
      </c>
    </row>
    <row r="724" spans="2:4">
      <c r="B724" s="177">
        <v>42505</v>
      </c>
      <c r="C724" s="178">
        <v>1.56</v>
      </c>
      <c r="D724" s="179" t="s">
        <v>1019</v>
      </c>
    </row>
    <row r="725" spans="2:4">
      <c r="B725" s="177">
        <v>42505</v>
      </c>
      <c r="C725" s="178">
        <v>5.35</v>
      </c>
      <c r="D725" s="179" t="s">
        <v>1020</v>
      </c>
    </row>
    <row r="726" spans="2:4">
      <c r="B726" s="177">
        <v>42505</v>
      </c>
      <c r="C726" s="178">
        <v>35.229999999999997</v>
      </c>
      <c r="D726" s="179" t="s">
        <v>1021</v>
      </c>
    </row>
    <row r="727" spans="2:4">
      <c r="B727" s="177">
        <v>42505</v>
      </c>
      <c r="C727" s="178">
        <v>4.3499999999999996</v>
      </c>
      <c r="D727" s="179" t="s">
        <v>1022</v>
      </c>
    </row>
    <row r="728" spans="2:4">
      <c r="B728" s="177">
        <v>42505</v>
      </c>
      <c r="C728" s="178">
        <v>194.51</v>
      </c>
      <c r="D728" s="179" t="s">
        <v>1023</v>
      </c>
    </row>
    <row r="729" spans="2:4">
      <c r="B729" s="177">
        <v>42505</v>
      </c>
      <c r="C729" s="178">
        <v>3</v>
      </c>
      <c r="D729" s="179" t="s">
        <v>1024</v>
      </c>
    </row>
    <row r="730" spans="2:4">
      <c r="B730" s="177">
        <v>42505</v>
      </c>
      <c r="C730" s="178">
        <v>31.56</v>
      </c>
      <c r="D730" s="179" t="s">
        <v>1025</v>
      </c>
    </row>
    <row r="731" spans="2:4">
      <c r="B731" s="177">
        <v>42505</v>
      </c>
      <c r="C731" s="178">
        <v>51.74</v>
      </c>
      <c r="D731" s="179" t="s">
        <v>1026</v>
      </c>
    </row>
    <row r="732" spans="2:4">
      <c r="B732" s="177">
        <v>42505</v>
      </c>
      <c r="C732" s="178"/>
      <c r="D732" s="179" t="s">
        <v>1027</v>
      </c>
    </row>
    <row r="733" spans="2:4">
      <c r="B733" s="177">
        <v>42505</v>
      </c>
      <c r="C733" s="178">
        <v>72.42</v>
      </c>
      <c r="D733" s="179" t="s">
        <v>1028</v>
      </c>
    </row>
    <row r="734" spans="2:4">
      <c r="B734" s="177">
        <v>42505</v>
      </c>
      <c r="C734" s="178">
        <v>44.43</v>
      </c>
      <c r="D734" s="179" t="s">
        <v>1029</v>
      </c>
    </row>
    <row r="735" spans="2:4">
      <c r="B735" s="177">
        <v>42505</v>
      </c>
      <c r="C735" s="178">
        <v>37.67</v>
      </c>
      <c r="D735" s="179" t="s">
        <v>1030</v>
      </c>
    </row>
    <row r="736" spans="2:4">
      <c r="B736" s="177">
        <v>42505</v>
      </c>
      <c r="C736" s="178">
        <v>6.7</v>
      </c>
      <c r="D736" s="179" t="s">
        <v>1031</v>
      </c>
    </row>
    <row r="737" spans="2:4">
      <c r="B737" s="177">
        <v>42505</v>
      </c>
      <c r="C737" s="178">
        <v>2.1</v>
      </c>
      <c r="D737" s="179" t="s">
        <v>1032</v>
      </c>
    </row>
    <row r="738" spans="2:4">
      <c r="B738" s="177">
        <v>42505</v>
      </c>
      <c r="C738" s="178">
        <v>2.41</v>
      </c>
      <c r="D738" s="179" t="s">
        <v>1033</v>
      </c>
    </row>
    <row r="739" spans="2:4">
      <c r="B739" s="177">
        <v>42505</v>
      </c>
      <c r="C739" s="178">
        <v>0.97</v>
      </c>
      <c r="D739" s="179" t="s">
        <v>1034</v>
      </c>
    </row>
    <row r="740" spans="2:4">
      <c r="B740" s="177">
        <v>42505</v>
      </c>
      <c r="C740" s="178">
        <v>61.05</v>
      </c>
      <c r="D740" s="179" t="s">
        <v>1035</v>
      </c>
    </row>
    <row r="741" spans="2:4">
      <c r="B741" s="177">
        <v>42505</v>
      </c>
      <c r="C741" s="178">
        <v>47.58</v>
      </c>
      <c r="D741" s="179" t="s">
        <v>1036</v>
      </c>
    </row>
    <row r="742" spans="2:4">
      <c r="B742" s="177">
        <v>42505</v>
      </c>
      <c r="C742" s="178">
        <v>49.7</v>
      </c>
      <c r="D742" s="179" t="s">
        <v>1037</v>
      </c>
    </row>
    <row r="743" spans="2:4">
      <c r="B743" s="177">
        <v>42505</v>
      </c>
      <c r="C743" s="178">
        <v>0.32</v>
      </c>
      <c r="D743" s="179" t="s">
        <v>366</v>
      </c>
    </row>
    <row r="744" spans="2:4">
      <c r="B744" s="177">
        <v>42505</v>
      </c>
      <c r="C744" s="178">
        <v>34.450000000000003</v>
      </c>
      <c r="D744" s="179" t="s">
        <v>1038</v>
      </c>
    </row>
    <row r="745" spans="2:4">
      <c r="B745" s="177">
        <v>42505</v>
      </c>
      <c r="C745" s="178">
        <v>22.25</v>
      </c>
      <c r="D745" s="179" t="s">
        <v>1039</v>
      </c>
    </row>
    <row r="746" spans="2:4">
      <c r="B746" s="177">
        <v>42505</v>
      </c>
      <c r="C746" s="178">
        <v>1.49</v>
      </c>
      <c r="D746" s="179" t="s">
        <v>1040</v>
      </c>
    </row>
    <row r="747" spans="2:4">
      <c r="B747" s="177">
        <v>42505</v>
      </c>
      <c r="C747" s="178">
        <v>5.92</v>
      </c>
      <c r="D747" s="179" t="s">
        <v>1041</v>
      </c>
    </row>
    <row r="748" spans="2:4">
      <c r="B748" s="177">
        <v>42505</v>
      </c>
      <c r="C748" s="178">
        <v>0.46</v>
      </c>
      <c r="D748" s="179" t="s">
        <v>1042</v>
      </c>
    </row>
    <row r="749" spans="2:4">
      <c r="B749" s="177">
        <v>42505</v>
      </c>
      <c r="C749" s="178">
        <v>10.25</v>
      </c>
      <c r="D749" s="179" t="s">
        <v>1043</v>
      </c>
    </row>
    <row r="750" spans="2:4">
      <c r="B750" s="177">
        <v>42505</v>
      </c>
      <c r="C750" s="178">
        <v>5.99</v>
      </c>
      <c r="D750" s="179" t="s">
        <v>1044</v>
      </c>
    </row>
    <row r="751" spans="2:4">
      <c r="B751" s="177">
        <v>42505</v>
      </c>
      <c r="C751" s="178">
        <v>2.2599999999999998</v>
      </c>
      <c r="D751" s="179" t="s">
        <v>1045</v>
      </c>
    </row>
    <row r="752" spans="2:4">
      <c r="B752" s="177">
        <v>42505</v>
      </c>
      <c r="C752" s="178">
        <v>1.26</v>
      </c>
      <c r="D752" s="179" t="s">
        <v>1046</v>
      </c>
    </row>
    <row r="753" spans="2:4">
      <c r="B753" s="177">
        <v>42505</v>
      </c>
      <c r="C753" s="178">
        <v>1.98</v>
      </c>
      <c r="D753" s="179" t="s">
        <v>1047</v>
      </c>
    </row>
    <row r="754" spans="2:4">
      <c r="B754" s="177">
        <v>42505</v>
      </c>
      <c r="C754" s="178">
        <v>102.65</v>
      </c>
      <c r="D754" s="179" t="s">
        <v>1048</v>
      </c>
    </row>
    <row r="755" spans="2:4">
      <c r="B755" s="177">
        <v>42505</v>
      </c>
      <c r="C755" s="178">
        <v>2.4700000000000002</v>
      </c>
      <c r="D755" s="179" t="s">
        <v>1049</v>
      </c>
    </row>
    <row r="756" spans="2:4">
      <c r="B756" s="177">
        <v>42505</v>
      </c>
      <c r="C756" s="178">
        <v>182.3</v>
      </c>
      <c r="D756" s="179" t="s">
        <v>1050</v>
      </c>
    </row>
    <row r="757" spans="2:4">
      <c r="B757" s="177">
        <v>42505</v>
      </c>
      <c r="C757" s="178">
        <v>15.12</v>
      </c>
      <c r="D757" s="179" t="s">
        <v>1051</v>
      </c>
    </row>
    <row r="758" spans="2:4">
      <c r="B758" s="177">
        <v>42505</v>
      </c>
      <c r="C758" s="178">
        <v>6.73</v>
      </c>
      <c r="D758" s="179" t="s">
        <v>1052</v>
      </c>
    </row>
    <row r="759" spans="2:4">
      <c r="B759" s="177">
        <v>42505</v>
      </c>
      <c r="C759" s="178">
        <v>23.83</v>
      </c>
      <c r="D759" s="179" t="s">
        <v>1053</v>
      </c>
    </row>
    <row r="760" spans="2:4">
      <c r="B760" s="177">
        <v>42505</v>
      </c>
      <c r="C760" s="178">
        <v>60.09</v>
      </c>
      <c r="D760" s="179" t="s">
        <v>1054</v>
      </c>
    </row>
    <row r="761" spans="2:4">
      <c r="B761" s="177">
        <v>42505</v>
      </c>
      <c r="C761" s="178">
        <v>34.979999999999997</v>
      </c>
      <c r="D761" s="179" t="s">
        <v>463</v>
      </c>
    </row>
    <row r="762" spans="2:4">
      <c r="B762" s="177">
        <v>42505</v>
      </c>
      <c r="C762" s="178">
        <v>27.43</v>
      </c>
      <c r="D762" s="179" t="s">
        <v>1055</v>
      </c>
    </row>
    <row r="763" spans="2:4">
      <c r="B763" s="177">
        <v>42505</v>
      </c>
      <c r="C763" s="178">
        <v>0.18</v>
      </c>
      <c r="D763" s="179" t="s">
        <v>1056</v>
      </c>
    </row>
    <row r="764" spans="2:4">
      <c r="B764" s="177">
        <v>42505</v>
      </c>
      <c r="C764" s="178">
        <v>1.05</v>
      </c>
      <c r="D764" s="179" t="s">
        <v>1057</v>
      </c>
    </row>
    <row r="765" spans="2:4">
      <c r="B765" s="177">
        <v>42505</v>
      </c>
      <c r="C765" s="178">
        <v>7.57</v>
      </c>
      <c r="D765" s="179" t="s">
        <v>1058</v>
      </c>
    </row>
    <row r="766" spans="2:4">
      <c r="B766" s="177">
        <v>42505</v>
      </c>
      <c r="C766" s="178">
        <v>3</v>
      </c>
      <c r="D766" s="179" t="s">
        <v>1059</v>
      </c>
    </row>
    <row r="767" spans="2:4">
      <c r="B767" s="177">
        <v>42505</v>
      </c>
      <c r="C767" s="178">
        <v>39.020000000000003</v>
      </c>
      <c r="D767" s="179" t="s">
        <v>1060</v>
      </c>
    </row>
    <row r="768" spans="2:4">
      <c r="B768" s="177">
        <v>42505</v>
      </c>
      <c r="C768" s="178">
        <v>1.67</v>
      </c>
      <c r="D768" s="179" t="s">
        <v>1061</v>
      </c>
    </row>
    <row r="769" spans="2:4">
      <c r="B769" s="177">
        <v>42505</v>
      </c>
      <c r="C769" s="178">
        <v>5.24</v>
      </c>
      <c r="D769" s="179" t="s">
        <v>1062</v>
      </c>
    </row>
    <row r="770" spans="2:4">
      <c r="B770" s="177">
        <v>42505</v>
      </c>
      <c r="C770" s="178">
        <v>10.59</v>
      </c>
      <c r="D770" s="179" t="s">
        <v>1063</v>
      </c>
    </row>
    <row r="771" spans="2:4">
      <c r="B771" s="177">
        <v>42505</v>
      </c>
      <c r="C771" s="178">
        <v>12.3</v>
      </c>
      <c r="D771" s="179" t="s">
        <v>1064</v>
      </c>
    </row>
    <row r="772" spans="2:4">
      <c r="B772" s="177">
        <v>42505</v>
      </c>
      <c r="C772" s="178">
        <v>77.64</v>
      </c>
      <c r="D772" s="179" t="s">
        <v>1065</v>
      </c>
    </row>
    <row r="773" spans="2:4">
      <c r="B773" s="177">
        <v>42505</v>
      </c>
      <c r="C773" s="178">
        <v>77.47</v>
      </c>
      <c r="D773" s="179" t="s">
        <v>1066</v>
      </c>
    </row>
    <row r="774" spans="2:4">
      <c r="B774" s="177">
        <v>42505</v>
      </c>
      <c r="C774" s="178">
        <v>25.6</v>
      </c>
      <c r="D774" s="179" t="s">
        <v>1067</v>
      </c>
    </row>
    <row r="775" spans="2:4">
      <c r="B775" s="177">
        <v>42505</v>
      </c>
      <c r="C775" s="178">
        <v>42.05</v>
      </c>
      <c r="D775" s="179" t="s">
        <v>1068</v>
      </c>
    </row>
    <row r="776" spans="2:4">
      <c r="B776" s="177">
        <v>42505</v>
      </c>
      <c r="C776" s="178">
        <v>19.77</v>
      </c>
      <c r="D776" s="179" t="s">
        <v>1069</v>
      </c>
    </row>
    <row r="777" spans="2:4">
      <c r="B777" s="177">
        <v>42505</v>
      </c>
      <c r="C777" s="178">
        <v>9.81</v>
      </c>
      <c r="D777" s="179" t="s">
        <v>1070</v>
      </c>
    </row>
    <row r="778" spans="2:4">
      <c r="B778" s="177">
        <v>42505</v>
      </c>
      <c r="C778" s="178">
        <v>187.63</v>
      </c>
      <c r="D778" s="179" t="s">
        <v>1071</v>
      </c>
    </row>
    <row r="779" spans="2:4">
      <c r="B779" s="177">
        <v>42505</v>
      </c>
      <c r="C779" s="178">
        <v>32.19</v>
      </c>
      <c r="D779" s="179" t="s">
        <v>1072</v>
      </c>
    </row>
    <row r="780" spans="2:4">
      <c r="B780" s="177">
        <v>42505</v>
      </c>
      <c r="C780" s="178">
        <v>35.520000000000003</v>
      </c>
      <c r="D780" s="179" t="s">
        <v>1073</v>
      </c>
    </row>
    <row r="781" spans="2:4">
      <c r="B781" s="177">
        <v>42505</v>
      </c>
      <c r="C781" s="178">
        <v>12.98</v>
      </c>
      <c r="D781" s="179" t="s">
        <v>1074</v>
      </c>
    </row>
    <row r="782" spans="2:4">
      <c r="B782" s="177">
        <v>42505</v>
      </c>
      <c r="C782" s="178">
        <v>46.25</v>
      </c>
      <c r="D782" s="179" t="s">
        <v>1075</v>
      </c>
    </row>
    <row r="783" spans="2:4">
      <c r="B783" s="177">
        <v>42505</v>
      </c>
      <c r="C783" s="178">
        <v>3.71</v>
      </c>
      <c r="D783" s="179" t="s">
        <v>1076</v>
      </c>
    </row>
    <row r="784" spans="2:4">
      <c r="B784" s="177">
        <v>42505</v>
      </c>
      <c r="C784" s="178">
        <v>67.680000000000007</v>
      </c>
      <c r="D784" s="179" t="s">
        <v>1077</v>
      </c>
    </row>
    <row r="785" spans="2:4">
      <c r="B785" s="177">
        <v>42505</v>
      </c>
      <c r="C785" s="178">
        <v>19.79</v>
      </c>
      <c r="D785" s="179" t="s">
        <v>1078</v>
      </c>
    </row>
    <row r="786" spans="2:4">
      <c r="B786" s="177">
        <v>42505</v>
      </c>
      <c r="C786" s="178">
        <v>1.77</v>
      </c>
      <c r="D786" s="179" t="s">
        <v>842</v>
      </c>
    </row>
    <row r="787" spans="2:4">
      <c r="B787" s="177">
        <v>42505</v>
      </c>
      <c r="C787" s="178">
        <v>0.98</v>
      </c>
      <c r="D787" s="179" t="s">
        <v>1079</v>
      </c>
    </row>
    <row r="788" spans="2:4">
      <c r="B788" s="177">
        <v>42505</v>
      </c>
      <c r="C788" s="178">
        <v>98.17</v>
      </c>
      <c r="D788" s="179" t="s">
        <v>1080</v>
      </c>
    </row>
    <row r="789" spans="2:4">
      <c r="B789" s="177">
        <v>42505</v>
      </c>
      <c r="C789" s="178">
        <v>29.32</v>
      </c>
      <c r="D789" s="179" t="s">
        <v>1081</v>
      </c>
    </row>
    <row r="790" spans="2:4">
      <c r="B790" s="177">
        <v>42505</v>
      </c>
      <c r="C790" s="178">
        <v>15.34</v>
      </c>
      <c r="D790" s="179" t="s">
        <v>1082</v>
      </c>
    </row>
    <row r="791" spans="2:4">
      <c r="B791" s="177">
        <v>42505</v>
      </c>
      <c r="C791" s="178">
        <v>52.95</v>
      </c>
      <c r="D791" s="179" t="s">
        <v>1083</v>
      </c>
    </row>
    <row r="792" spans="2:4">
      <c r="B792" s="177">
        <v>42505</v>
      </c>
      <c r="C792" s="178">
        <v>34.72</v>
      </c>
      <c r="D792" s="179" t="s">
        <v>1084</v>
      </c>
    </row>
    <row r="793" spans="2:4">
      <c r="B793" s="177">
        <v>42505</v>
      </c>
      <c r="C793" s="178">
        <v>32.97</v>
      </c>
      <c r="D793" s="179" t="s">
        <v>1085</v>
      </c>
    </row>
    <row r="794" spans="2:4">
      <c r="B794" s="177">
        <v>42505</v>
      </c>
      <c r="C794" s="178">
        <v>34.630000000000003</v>
      </c>
      <c r="D794" s="179" t="s">
        <v>1086</v>
      </c>
    </row>
    <row r="795" spans="2:4">
      <c r="B795" s="177">
        <v>42505</v>
      </c>
      <c r="C795" s="178">
        <v>26.34</v>
      </c>
      <c r="D795" s="179" t="s">
        <v>1087</v>
      </c>
    </row>
    <row r="796" spans="2:4">
      <c r="B796" s="177">
        <v>42505</v>
      </c>
      <c r="C796" s="178">
        <v>23</v>
      </c>
      <c r="D796" s="179" t="s">
        <v>1088</v>
      </c>
    </row>
    <row r="797" spans="2:4">
      <c r="B797" s="177">
        <v>42505</v>
      </c>
      <c r="C797" s="178">
        <v>55.44</v>
      </c>
      <c r="D797" s="179" t="s">
        <v>1089</v>
      </c>
    </row>
    <row r="798" spans="2:4">
      <c r="B798" s="177">
        <v>42505</v>
      </c>
      <c r="C798" s="178">
        <v>9.52</v>
      </c>
      <c r="D798" s="179" t="s">
        <v>1090</v>
      </c>
    </row>
    <row r="799" spans="2:4">
      <c r="B799" s="177">
        <v>42505</v>
      </c>
      <c r="C799" s="178">
        <v>0.35</v>
      </c>
      <c r="D799" s="179" t="s">
        <v>1091</v>
      </c>
    </row>
    <row r="800" spans="2:4">
      <c r="B800" s="177">
        <v>42505</v>
      </c>
      <c r="C800" s="178">
        <v>52.32</v>
      </c>
      <c r="D800" s="179" t="s">
        <v>1092</v>
      </c>
    </row>
    <row r="801" spans="2:4">
      <c r="B801" s="177">
        <v>42505</v>
      </c>
      <c r="C801" s="178">
        <v>14.24</v>
      </c>
      <c r="D801" s="179" t="s">
        <v>1093</v>
      </c>
    </row>
    <row r="802" spans="2:4">
      <c r="B802" s="177">
        <v>42505</v>
      </c>
      <c r="C802" s="178">
        <v>0.72</v>
      </c>
      <c r="D802" s="179" t="s">
        <v>1094</v>
      </c>
    </row>
    <row r="803" spans="2:4">
      <c r="B803" s="177">
        <v>42505</v>
      </c>
      <c r="C803" s="178">
        <v>34.06</v>
      </c>
      <c r="D803" s="179" t="s">
        <v>1095</v>
      </c>
    </row>
    <row r="804" spans="2:4">
      <c r="B804" s="177">
        <v>42505</v>
      </c>
      <c r="C804" s="178">
        <v>28.14</v>
      </c>
      <c r="D804" s="179" t="s">
        <v>1096</v>
      </c>
    </row>
    <row r="805" spans="2:4">
      <c r="B805" s="177">
        <v>42505</v>
      </c>
      <c r="C805" s="178">
        <v>98.06</v>
      </c>
      <c r="D805" s="179" t="s">
        <v>1097</v>
      </c>
    </row>
    <row r="806" spans="2:4">
      <c r="B806" s="177">
        <v>42505</v>
      </c>
      <c r="C806" s="178">
        <v>10.5</v>
      </c>
      <c r="D806" s="179" t="s">
        <v>541</v>
      </c>
    </row>
    <row r="807" spans="2:4">
      <c r="B807" s="177">
        <v>42505</v>
      </c>
      <c r="C807" s="178">
        <v>0.21</v>
      </c>
      <c r="D807" s="179" t="s">
        <v>1098</v>
      </c>
    </row>
    <row r="808" spans="2:4">
      <c r="B808" s="177">
        <v>42505</v>
      </c>
      <c r="C808" s="178">
        <v>6.58</v>
      </c>
      <c r="D808" s="179" t="s">
        <v>596</v>
      </c>
    </row>
    <row r="809" spans="2:4">
      <c r="B809" s="177">
        <v>42505</v>
      </c>
      <c r="C809" s="178">
        <v>6.69</v>
      </c>
      <c r="D809" s="179" t="s">
        <v>1099</v>
      </c>
    </row>
    <row r="810" spans="2:4">
      <c r="B810" s="177">
        <v>42505</v>
      </c>
      <c r="C810" s="178">
        <v>39.71</v>
      </c>
      <c r="D810" s="179" t="s">
        <v>1100</v>
      </c>
    </row>
    <row r="811" spans="2:4">
      <c r="B811" s="177">
        <v>42505</v>
      </c>
      <c r="C811" s="178">
        <v>146.44</v>
      </c>
      <c r="D811" s="179" t="s">
        <v>1101</v>
      </c>
    </row>
    <row r="812" spans="2:4">
      <c r="B812" s="177">
        <v>42505</v>
      </c>
      <c r="C812" s="178">
        <v>165.36</v>
      </c>
      <c r="D812" s="179" t="s">
        <v>1102</v>
      </c>
    </row>
    <row r="813" spans="2:4">
      <c r="B813" s="177">
        <v>42505</v>
      </c>
      <c r="C813" s="178">
        <v>22.94</v>
      </c>
      <c r="D813" s="179" t="s">
        <v>1103</v>
      </c>
    </row>
    <row r="814" spans="2:4">
      <c r="B814" s="177">
        <v>42505</v>
      </c>
      <c r="C814" s="178">
        <v>0.5</v>
      </c>
      <c r="D814" s="179" t="s">
        <v>1104</v>
      </c>
    </row>
    <row r="815" spans="2:4">
      <c r="B815" s="177">
        <v>42505</v>
      </c>
      <c r="C815" s="178">
        <v>16.39</v>
      </c>
      <c r="D815" s="179" t="s">
        <v>1105</v>
      </c>
    </row>
    <row r="816" spans="2:4">
      <c r="B816" s="177">
        <v>42505</v>
      </c>
      <c r="C816" s="178">
        <v>0.47</v>
      </c>
      <c r="D816" s="179" t="s">
        <v>551</v>
      </c>
    </row>
    <row r="817" spans="2:4">
      <c r="B817" s="177">
        <v>42505</v>
      </c>
      <c r="C817" s="178">
        <v>9.0500000000000007</v>
      </c>
      <c r="D817" s="179" t="s">
        <v>1106</v>
      </c>
    </row>
    <row r="818" spans="2:4">
      <c r="B818" s="177">
        <v>42505</v>
      </c>
      <c r="C818" s="178">
        <v>2.83</v>
      </c>
      <c r="D818" s="179" t="s">
        <v>1107</v>
      </c>
    </row>
    <row r="819" spans="2:4">
      <c r="B819" s="177">
        <v>42505</v>
      </c>
      <c r="C819" s="178">
        <v>8.9499999999999993</v>
      </c>
      <c r="D819" s="179" t="s">
        <v>351</v>
      </c>
    </row>
    <row r="820" spans="2:4">
      <c r="B820" s="177">
        <v>42505</v>
      </c>
      <c r="C820" s="178">
        <v>26.82</v>
      </c>
      <c r="D820" s="179" t="s">
        <v>1108</v>
      </c>
    </row>
    <row r="821" spans="2:4">
      <c r="B821" s="177">
        <v>42505</v>
      </c>
      <c r="C821" s="178">
        <v>31.32</v>
      </c>
      <c r="D821" s="179" t="s">
        <v>1109</v>
      </c>
    </row>
    <row r="822" spans="2:4">
      <c r="B822" s="177">
        <v>42505</v>
      </c>
      <c r="C822" s="178">
        <v>54.01</v>
      </c>
      <c r="D822" s="179" t="s">
        <v>1110</v>
      </c>
    </row>
    <row r="823" spans="2:4">
      <c r="B823" s="177">
        <v>42505</v>
      </c>
      <c r="C823" s="178">
        <v>26.36</v>
      </c>
      <c r="D823" s="179" t="s">
        <v>1111</v>
      </c>
    </row>
    <row r="824" spans="2:4">
      <c r="B824" s="177">
        <v>42505</v>
      </c>
      <c r="C824" s="178">
        <v>35.520000000000003</v>
      </c>
      <c r="D824" s="179" t="s">
        <v>1112</v>
      </c>
    </row>
    <row r="825" spans="2:4">
      <c r="B825" s="177">
        <v>42505</v>
      </c>
      <c r="C825" s="178">
        <v>0.96</v>
      </c>
      <c r="D825" s="179" t="s">
        <v>1113</v>
      </c>
    </row>
    <row r="826" spans="2:4">
      <c r="B826" s="177">
        <v>42505</v>
      </c>
      <c r="C826" s="178">
        <v>3</v>
      </c>
      <c r="D826" s="179" t="s">
        <v>1114</v>
      </c>
    </row>
    <row r="827" spans="2:4">
      <c r="B827" s="177">
        <v>42505</v>
      </c>
      <c r="C827" s="178">
        <v>153.05000000000001</v>
      </c>
      <c r="D827" s="179" t="s">
        <v>1115</v>
      </c>
    </row>
    <row r="828" spans="2:4">
      <c r="B828" s="177">
        <v>42505</v>
      </c>
      <c r="C828" s="178">
        <v>10.33</v>
      </c>
      <c r="D828" s="179" t="s">
        <v>1116</v>
      </c>
    </row>
    <row r="829" spans="2:4">
      <c r="B829" s="177">
        <v>42505</v>
      </c>
      <c r="C829" s="178">
        <v>11.68</v>
      </c>
      <c r="D829" s="179" t="s">
        <v>1117</v>
      </c>
    </row>
    <row r="830" spans="2:4">
      <c r="B830" s="177">
        <v>42505</v>
      </c>
      <c r="C830" s="178">
        <v>2.11</v>
      </c>
      <c r="D830" s="179" t="s">
        <v>1118</v>
      </c>
    </row>
    <row r="831" spans="2:4">
      <c r="B831" s="177">
        <v>42505</v>
      </c>
      <c r="C831" s="178">
        <v>5.98</v>
      </c>
      <c r="D831" s="179" t="s">
        <v>1119</v>
      </c>
    </row>
    <row r="832" spans="2:4">
      <c r="B832" s="177">
        <v>42505</v>
      </c>
      <c r="C832" s="178">
        <v>18.73</v>
      </c>
      <c r="D832" s="179" t="s">
        <v>1120</v>
      </c>
    </row>
    <row r="833" spans="2:4">
      <c r="B833" s="177">
        <v>42505</v>
      </c>
      <c r="C833" s="178">
        <v>59.04</v>
      </c>
      <c r="D833" s="179" t="s">
        <v>1121</v>
      </c>
    </row>
    <row r="834" spans="2:4">
      <c r="B834" s="177">
        <v>42505</v>
      </c>
      <c r="C834" s="178">
        <v>1.33</v>
      </c>
      <c r="D834" s="179" t="s">
        <v>1122</v>
      </c>
    </row>
    <row r="835" spans="2:4">
      <c r="B835" s="177">
        <v>42505</v>
      </c>
      <c r="C835" s="178">
        <v>33.520000000000003</v>
      </c>
      <c r="D835" s="179" t="s">
        <v>1123</v>
      </c>
    </row>
    <row r="836" spans="2:4">
      <c r="B836" s="177">
        <v>42505</v>
      </c>
      <c r="C836" s="178">
        <v>2.9</v>
      </c>
      <c r="D836" s="179" t="s">
        <v>1124</v>
      </c>
    </row>
    <row r="837" spans="2:4">
      <c r="B837" s="177">
        <v>42505</v>
      </c>
      <c r="C837" s="178">
        <v>85.67</v>
      </c>
      <c r="D837" s="179" t="s">
        <v>1125</v>
      </c>
    </row>
    <row r="838" spans="2:4">
      <c r="B838" s="177">
        <v>42505</v>
      </c>
      <c r="C838" s="178">
        <v>18.48</v>
      </c>
      <c r="D838" s="179" t="s">
        <v>633</v>
      </c>
    </row>
    <row r="839" spans="2:4">
      <c r="B839" s="177">
        <v>42505</v>
      </c>
      <c r="C839" s="178">
        <v>5.16</v>
      </c>
      <c r="D839" s="179" t="s">
        <v>1126</v>
      </c>
    </row>
    <row r="840" spans="2:4">
      <c r="B840" s="177">
        <v>42505</v>
      </c>
      <c r="C840" s="178">
        <v>65.05</v>
      </c>
      <c r="D840" s="179" t="s">
        <v>446</v>
      </c>
    </row>
    <row r="841" spans="2:4">
      <c r="B841" s="177">
        <v>42505</v>
      </c>
      <c r="C841" s="178">
        <v>16.440000000000001</v>
      </c>
      <c r="D841" s="179" t="s">
        <v>1127</v>
      </c>
    </row>
    <row r="842" spans="2:4">
      <c r="B842" s="177">
        <v>42505</v>
      </c>
      <c r="C842" s="178">
        <v>23.36</v>
      </c>
      <c r="D842" s="179" t="s">
        <v>1128</v>
      </c>
    </row>
    <row r="843" spans="2:4">
      <c r="B843" s="177">
        <v>42505</v>
      </c>
      <c r="C843" s="178">
        <v>4.57</v>
      </c>
      <c r="D843" s="179" t="s">
        <v>1129</v>
      </c>
    </row>
    <row r="844" spans="2:4">
      <c r="B844" s="177">
        <v>42505</v>
      </c>
      <c r="C844" s="178">
        <v>13.16</v>
      </c>
      <c r="D844" s="179" t="s">
        <v>1130</v>
      </c>
    </row>
    <row r="845" spans="2:4">
      <c r="B845" s="177">
        <v>42505</v>
      </c>
      <c r="C845" s="178">
        <v>31.55</v>
      </c>
      <c r="D845" s="179" t="s">
        <v>1131</v>
      </c>
    </row>
    <row r="846" spans="2:4">
      <c r="B846" s="177">
        <v>42505</v>
      </c>
      <c r="C846" s="178">
        <v>24.44</v>
      </c>
      <c r="D846" s="179" t="s">
        <v>1132</v>
      </c>
    </row>
    <row r="847" spans="2:4">
      <c r="B847" s="177">
        <v>42505</v>
      </c>
      <c r="C847" s="178">
        <v>5.37</v>
      </c>
      <c r="D847" s="179" t="s">
        <v>1133</v>
      </c>
    </row>
    <row r="848" spans="2:4">
      <c r="B848" s="177">
        <v>42505</v>
      </c>
      <c r="C848" s="178">
        <v>7.36</v>
      </c>
      <c r="D848" s="179" t="s">
        <v>1134</v>
      </c>
    </row>
    <row r="849" spans="2:4">
      <c r="B849" s="177">
        <v>42505</v>
      </c>
      <c r="C849" s="178">
        <v>7.45</v>
      </c>
      <c r="D849" s="179" t="s">
        <v>1135</v>
      </c>
    </row>
    <row r="850" spans="2:4">
      <c r="B850" s="177">
        <v>42505</v>
      </c>
      <c r="C850" s="178">
        <v>4.88</v>
      </c>
      <c r="D850" s="179" t="s">
        <v>1136</v>
      </c>
    </row>
    <row r="851" spans="2:4">
      <c r="B851" s="177">
        <v>42505</v>
      </c>
      <c r="C851" s="178">
        <v>3.01</v>
      </c>
      <c r="D851" s="179" t="s">
        <v>1137</v>
      </c>
    </row>
    <row r="852" spans="2:4">
      <c r="B852" s="177">
        <v>42505</v>
      </c>
      <c r="C852" s="178">
        <v>1.6</v>
      </c>
      <c r="D852" s="179" t="s">
        <v>1138</v>
      </c>
    </row>
    <row r="853" spans="2:4">
      <c r="B853" s="177">
        <v>42505</v>
      </c>
      <c r="C853" s="178">
        <v>9.33</v>
      </c>
      <c r="D853" s="179" t="s">
        <v>516</v>
      </c>
    </row>
    <row r="854" spans="2:4">
      <c r="B854" s="177">
        <v>42505</v>
      </c>
      <c r="C854" s="178">
        <v>8.73</v>
      </c>
      <c r="D854" s="179" t="s">
        <v>1139</v>
      </c>
    </row>
    <row r="855" spans="2:4">
      <c r="B855" s="177">
        <v>42505</v>
      </c>
      <c r="C855" s="178">
        <v>46.2</v>
      </c>
      <c r="D855" s="179" t="s">
        <v>1140</v>
      </c>
    </row>
    <row r="856" spans="2:4">
      <c r="B856" s="177">
        <v>42505</v>
      </c>
      <c r="C856" s="178">
        <v>69.97</v>
      </c>
      <c r="D856" s="179" t="s">
        <v>1141</v>
      </c>
    </row>
    <row r="857" spans="2:4">
      <c r="B857" s="177">
        <v>42505</v>
      </c>
      <c r="C857" s="178">
        <v>97.5</v>
      </c>
      <c r="D857" s="179" t="s">
        <v>1142</v>
      </c>
    </row>
    <row r="858" spans="2:4">
      <c r="B858" s="177">
        <v>42505</v>
      </c>
      <c r="C858" s="178">
        <v>7.86</v>
      </c>
      <c r="D858" s="179" t="s">
        <v>1143</v>
      </c>
    </row>
    <row r="859" spans="2:4">
      <c r="B859" s="177">
        <v>42505</v>
      </c>
      <c r="C859" s="178">
        <v>18.420000000000002</v>
      </c>
      <c r="D859" s="179" t="s">
        <v>1144</v>
      </c>
    </row>
    <row r="860" spans="2:4">
      <c r="B860" s="177">
        <v>42505</v>
      </c>
      <c r="C860" s="178">
        <v>34.69</v>
      </c>
      <c r="D860" s="179" t="s">
        <v>1145</v>
      </c>
    </row>
    <row r="861" spans="2:4">
      <c r="B861" s="177">
        <v>42505</v>
      </c>
      <c r="C861" s="178">
        <v>3.8</v>
      </c>
      <c r="D861" s="179" t="s">
        <v>1146</v>
      </c>
    </row>
    <row r="862" spans="2:4">
      <c r="B862" s="177">
        <v>42505</v>
      </c>
      <c r="C862" s="178">
        <v>17.57</v>
      </c>
      <c r="D862" s="179" t="s">
        <v>1147</v>
      </c>
    </row>
    <row r="863" spans="2:4">
      <c r="B863" s="177">
        <v>42505</v>
      </c>
      <c r="C863" s="178">
        <v>40.65</v>
      </c>
      <c r="D863" s="179" t="s">
        <v>1148</v>
      </c>
    </row>
    <row r="864" spans="2:4">
      <c r="B864" s="177">
        <v>42505</v>
      </c>
      <c r="C864" s="178">
        <v>84.1</v>
      </c>
      <c r="D864" s="179" t="s">
        <v>1149</v>
      </c>
    </row>
    <row r="865" spans="2:4">
      <c r="B865" s="177">
        <v>42505</v>
      </c>
      <c r="C865" s="178">
        <v>15.12</v>
      </c>
      <c r="D865" s="179" t="s">
        <v>1150</v>
      </c>
    </row>
    <row r="866" spans="2:4">
      <c r="B866" s="177">
        <v>42505</v>
      </c>
      <c r="C866" s="178">
        <v>5.47</v>
      </c>
      <c r="D866" s="179" t="s">
        <v>1151</v>
      </c>
    </row>
    <row r="867" spans="2:4">
      <c r="B867" s="177">
        <v>42505</v>
      </c>
      <c r="C867" s="178">
        <v>13.63</v>
      </c>
      <c r="D867" s="179" t="s">
        <v>1152</v>
      </c>
    </row>
    <row r="868" spans="2:4">
      <c r="B868" s="177">
        <v>42505</v>
      </c>
      <c r="C868" s="178">
        <v>9.32</v>
      </c>
      <c r="D868" s="179" t="s">
        <v>1153</v>
      </c>
    </row>
    <row r="869" spans="2:4">
      <c r="B869" s="177">
        <v>42505</v>
      </c>
      <c r="C869" s="178">
        <v>14.04</v>
      </c>
      <c r="D869" s="179" t="s">
        <v>1154</v>
      </c>
    </row>
    <row r="870" spans="2:4">
      <c r="B870" s="177">
        <v>42505</v>
      </c>
      <c r="C870" s="178">
        <v>8.66</v>
      </c>
      <c r="D870" s="179" t="s">
        <v>398</v>
      </c>
    </row>
    <row r="871" spans="2:4">
      <c r="B871" s="177">
        <v>42505</v>
      </c>
      <c r="C871" s="178">
        <v>1.22</v>
      </c>
      <c r="D871" s="179" t="s">
        <v>1155</v>
      </c>
    </row>
    <row r="872" spans="2:4">
      <c r="B872" s="177">
        <v>42505</v>
      </c>
      <c r="C872" s="178">
        <v>20.96</v>
      </c>
      <c r="D872" s="179" t="s">
        <v>1156</v>
      </c>
    </row>
    <row r="873" spans="2:4">
      <c r="B873" s="177">
        <v>42505</v>
      </c>
      <c r="C873" s="178">
        <v>11.28</v>
      </c>
      <c r="D873" s="179" t="s">
        <v>1157</v>
      </c>
    </row>
    <row r="874" spans="2:4">
      <c r="B874" s="177">
        <v>42505</v>
      </c>
      <c r="C874" s="178">
        <v>35.520000000000003</v>
      </c>
      <c r="D874" s="179" t="s">
        <v>1158</v>
      </c>
    </row>
    <row r="875" spans="2:4">
      <c r="B875" s="177">
        <v>42505</v>
      </c>
      <c r="C875" s="178">
        <v>39.01</v>
      </c>
      <c r="D875" s="179" t="s">
        <v>1159</v>
      </c>
    </row>
    <row r="876" spans="2:4">
      <c r="B876" s="177">
        <v>42505</v>
      </c>
      <c r="C876" s="178">
        <v>9.9</v>
      </c>
      <c r="D876" s="179" t="s">
        <v>1160</v>
      </c>
    </row>
    <row r="877" spans="2:4">
      <c r="B877" s="177">
        <v>42505</v>
      </c>
      <c r="C877" s="178">
        <v>74.150000000000006</v>
      </c>
      <c r="D877" s="179" t="s">
        <v>1161</v>
      </c>
    </row>
    <row r="878" spans="2:4">
      <c r="B878" s="177">
        <v>42505</v>
      </c>
      <c r="C878" s="178">
        <v>16.350000000000001</v>
      </c>
      <c r="D878" s="179" t="s">
        <v>1162</v>
      </c>
    </row>
    <row r="879" spans="2:4">
      <c r="B879" s="177">
        <v>42505</v>
      </c>
      <c r="C879" s="178">
        <v>47.74</v>
      </c>
      <c r="D879" s="179" t="s">
        <v>1163</v>
      </c>
    </row>
    <row r="880" spans="2:4">
      <c r="B880" s="177">
        <v>42505</v>
      </c>
      <c r="C880" s="178">
        <v>89.01</v>
      </c>
      <c r="D880" s="179" t="s">
        <v>1164</v>
      </c>
    </row>
    <row r="881" spans="2:6">
      <c r="B881" s="177">
        <v>42505</v>
      </c>
      <c r="C881" s="178">
        <v>28.61</v>
      </c>
      <c r="D881" s="179" t="s">
        <v>1164</v>
      </c>
    </row>
    <row r="882" spans="2:6">
      <c r="B882" s="177">
        <v>42505</v>
      </c>
      <c r="C882" s="178">
        <v>12.55</v>
      </c>
      <c r="D882" s="179" t="s">
        <v>1165</v>
      </c>
    </row>
    <row r="883" spans="2:6">
      <c r="B883" s="177">
        <v>42505</v>
      </c>
      <c r="C883" s="178">
        <v>11.05</v>
      </c>
      <c r="D883" s="179" t="s">
        <v>1166</v>
      </c>
    </row>
    <row r="884" spans="2:6">
      <c r="B884" s="177">
        <v>42505</v>
      </c>
      <c r="C884" s="178">
        <v>2.2400000000000002</v>
      </c>
      <c r="D884" s="179" t="s">
        <v>1167</v>
      </c>
    </row>
    <row r="885" spans="2:6">
      <c r="B885" s="177">
        <v>42505</v>
      </c>
      <c r="C885" s="178">
        <v>0.43</v>
      </c>
      <c r="D885" s="179" t="s">
        <v>1168</v>
      </c>
    </row>
    <row r="886" spans="2:6">
      <c r="B886" s="177">
        <v>42505</v>
      </c>
      <c r="C886" s="178">
        <v>7.49</v>
      </c>
      <c r="D886" s="179" t="s">
        <v>1169</v>
      </c>
    </row>
    <row r="887" spans="2:6">
      <c r="B887" s="177">
        <v>42505</v>
      </c>
      <c r="C887" s="178">
        <v>3.87</v>
      </c>
      <c r="D887" s="179" t="s">
        <v>1170</v>
      </c>
    </row>
    <row r="888" spans="2:6">
      <c r="B888" s="177">
        <v>42505</v>
      </c>
      <c r="C888" s="178">
        <v>70.84</v>
      </c>
      <c r="D888" s="179" t="s">
        <v>1171</v>
      </c>
    </row>
    <row r="889" spans="2:6">
      <c r="B889" s="177">
        <v>42505</v>
      </c>
      <c r="C889" s="178">
        <v>17.5</v>
      </c>
      <c r="D889" s="179" t="s">
        <v>1172</v>
      </c>
    </row>
    <row r="890" spans="2:6">
      <c r="B890" s="177">
        <v>42505</v>
      </c>
      <c r="C890" s="178">
        <v>18.239999999999998</v>
      </c>
      <c r="D890" s="179" t="s">
        <v>1173</v>
      </c>
    </row>
    <row r="891" spans="2:6">
      <c r="B891" s="177">
        <v>42505</v>
      </c>
      <c r="C891" s="178">
        <v>10.93</v>
      </c>
      <c r="D891" s="179" t="s">
        <v>1174</v>
      </c>
    </row>
    <row r="892" spans="2:6">
      <c r="B892" s="177">
        <v>42505</v>
      </c>
      <c r="C892" s="178">
        <v>10.96</v>
      </c>
      <c r="D892" s="179" t="s">
        <v>1175</v>
      </c>
    </row>
    <row r="893" spans="2:6">
      <c r="B893" s="177">
        <v>42505</v>
      </c>
      <c r="C893" s="178">
        <v>42.38</v>
      </c>
      <c r="D893" s="179" t="s">
        <v>1176</v>
      </c>
      <c r="F893" s="123"/>
    </row>
    <row r="894" spans="2:6">
      <c r="B894" s="177">
        <v>42505</v>
      </c>
      <c r="C894" s="178">
        <v>0.25</v>
      </c>
      <c r="D894" s="179" t="s">
        <v>1177</v>
      </c>
      <c r="F894" s="123"/>
    </row>
    <row r="895" spans="2:6">
      <c r="B895" s="177">
        <v>42505</v>
      </c>
      <c r="C895" s="178">
        <v>44.08</v>
      </c>
      <c r="D895" s="179" t="s">
        <v>1178</v>
      </c>
      <c r="F895" s="124"/>
    </row>
    <row r="896" spans="2:6">
      <c r="B896" s="177">
        <v>42505</v>
      </c>
      <c r="C896" s="178">
        <v>62.44</v>
      </c>
      <c r="D896" s="179" t="s">
        <v>1179</v>
      </c>
      <c r="F896" s="123"/>
    </row>
    <row r="897" spans="2:6">
      <c r="B897" s="177">
        <v>42505</v>
      </c>
      <c r="C897" s="178">
        <v>35.11</v>
      </c>
      <c r="D897" s="179" t="s">
        <v>1180</v>
      </c>
      <c r="F897" s="123"/>
    </row>
    <row r="898" spans="2:6">
      <c r="B898" s="177">
        <v>42505</v>
      </c>
      <c r="C898" s="178">
        <v>8.58</v>
      </c>
      <c r="D898" s="179" t="s">
        <v>1181</v>
      </c>
      <c r="F898" s="123"/>
    </row>
    <row r="899" spans="2:6">
      <c r="B899" s="177">
        <v>42505</v>
      </c>
      <c r="C899" s="178">
        <v>2.61</v>
      </c>
      <c r="D899" s="179" t="s">
        <v>1182</v>
      </c>
      <c r="F899" s="123"/>
    </row>
    <row r="900" spans="2:6">
      <c r="B900" s="177">
        <v>42505</v>
      </c>
      <c r="C900" s="178">
        <v>11.82</v>
      </c>
      <c r="D900" s="179" t="s">
        <v>1183</v>
      </c>
      <c r="F900" s="123"/>
    </row>
    <row r="901" spans="2:6">
      <c r="B901" s="177">
        <v>42505</v>
      </c>
      <c r="C901" s="178">
        <v>16.23</v>
      </c>
      <c r="D901" s="179" t="s">
        <v>1184</v>
      </c>
      <c r="F901" s="123"/>
    </row>
    <row r="902" spans="2:6">
      <c r="B902" s="177">
        <v>42505</v>
      </c>
      <c r="C902" s="178">
        <v>13.9</v>
      </c>
      <c r="D902" s="179" t="s">
        <v>1185</v>
      </c>
      <c r="F902" s="123"/>
    </row>
    <row r="903" spans="2:6">
      <c r="B903" s="177">
        <v>42505</v>
      </c>
      <c r="C903" s="178">
        <v>5.8</v>
      </c>
      <c r="D903" s="179" t="s">
        <v>1186</v>
      </c>
      <c r="F903" s="123"/>
    </row>
    <row r="904" spans="2:6">
      <c r="B904" s="177">
        <v>42505</v>
      </c>
      <c r="C904" s="178">
        <v>70.23</v>
      </c>
      <c r="D904" s="179" t="s">
        <v>1187</v>
      </c>
      <c r="F904" s="123"/>
    </row>
    <row r="905" spans="2:6">
      <c r="B905" s="177">
        <v>42505</v>
      </c>
      <c r="C905" s="178">
        <v>3</v>
      </c>
      <c r="D905" s="179" t="s">
        <v>1188</v>
      </c>
      <c r="F905" s="123"/>
    </row>
    <row r="906" spans="2:6">
      <c r="B906" s="177">
        <v>42505</v>
      </c>
      <c r="C906" s="178">
        <v>92.6</v>
      </c>
      <c r="D906" s="179" t="s">
        <v>1189</v>
      </c>
      <c r="F906" s="123"/>
    </row>
    <row r="907" spans="2:6">
      <c r="B907" s="177">
        <v>42505</v>
      </c>
      <c r="C907" s="178">
        <v>28.59</v>
      </c>
      <c r="D907" s="179" t="s">
        <v>1190</v>
      </c>
      <c r="F907" s="123"/>
    </row>
    <row r="908" spans="2:6">
      <c r="B908" s="177">
        <v>42505</v>
      </c>
      <c r="C908" s="178">
        <v>0.33</v>
      </c>
      <c r="D908" s="179" t="s">
        <v>1191</v>
      </c>
      <c r="F908" s="123"/>
    </row>
    <row r="909" spans="2:6">
      <c r="B909" s="177">
        <v>42505</v>
      </c>
      <c r="C909" s="178">
        <v>25.33</v>
      </c>
      <c r="D909" s="179" t="s">
        <v>1192</v>
      </c>
      <c r="F909" s="123"/>
    </row>
    <row r="910" spans="2:6">
      <c r="B910" s="177">
        <v>42505</v>
      </c>
      <c r="C910" s="178">
        <v>65.72</v>
      </c>
      <c r="D910" s="179" t="s">
        <v>1193</v>
      </c>
      <c r="F910" s="123"/>
    </row>
    <row r="911" spans="2:6">
      <c r="B911" s="177">
        <v>42505</v>
      </c>
      <c r="C911" s="178">
        <v>29.59</v>
      </c>
      <c r="D911" s="179" t="s">
        <v>1194</v>
      </c>
      <c r="F911" s="123"/>
    </row>
    <row r="912" spans="2:6">
      <c r="B912" s="177">
        <v>42505</v>
      </c>
      <c r="C912" s="178">
        <v>10.34</v>
      </c>
      <c r="D912" s="179" t="s">
        <v>1195</v>
      </c>
      <c r="F912" s="123"/>
    </row>
    <row r="913" spans="2:6">
      <c r="B913" s="177">
        <v>42505</v>
      </c>
      <c r="C913" s="178">
        <v>13.32</v>
      </c>
      <c r="D913" s="179" t="s">
        <v>1196</v>
      </c>
      <c r="F913" s="123"/>
    </row>
    <row r="914" spans="2:6">
      <c r="B914" s="177">
        <v>42505</v>
      </c>
      <c r="C914" s="178">
        <v>2.0499999999999998</v>
      </c>
      <c r="D914" s="179" t="s">
        <v>1197</v>
      </c>
      <c r="F914" s="123"/>
    </row>
    <row r="915" spans="2:6">
      <c r="B915" s="177">
        <v>42505</v>
      </c>
      <c r="C915" s="178">
        <v>6.77</v>
      </c>
      <c r="D915" s="179" t="s">
        <v>1198</v>
      </c>
      <c r="F915" s="123"/>
    </row>
    <row r="916" spans="2:6">
      <c r="B916" s="177">
        <v>42505</v>
      </c>
      <c r="C916" s="178">
        <v>10.78</v>
      </c>
      <c r="D916" s="179" t="s">
        <v>355</v>
      </c>
      <c r="F916" s="123"/>
    </row>
    <row r="917" spans="2:6">
      <c r="B917" s="177">
        <v>42505</v>
      </c>
      <c r="C917" s="178">
        <v>3.56</v>
      </c>
      <c r="D917" s="179" t="s">
        <v>1199</v>
      </c>
      <c r="F917" s="123"/>
    </row>
    <row r="918" spans="2:6">
      <c r="B918" s="177">
        <v>42505</v>
      </c>
      <c r="C918" s="178">
        <v>23.33</v>
      </c>
      <c r="D918" s="179" t="s">
        <v>1200</v>
      </c>
      <c r="F918" s="123"/>
    </row>
    <row r="919" spans="2:6">
      <c r="B919" s="177">
        <v>42505</v>
      </c>
      <c r="C919" s="178">
        <v>26.04</v>
      </c>
      <c r="D919" s="179" t="s">
        <v>1201</v>
      </c>
      <c r="F919" s="123"/>
    </row>
    <row r="920" spans="2:6">
      <c r="B920" s="177">
        <v>42505</v>
      </c>
      <c r="C920" s="178">
        <v>20.239999999999998</v>
      </c>
      <c r="D920" s="179" t="s">
        <v>1202</v>
      </c>
      <c r="F920" s="123"/>
    </row>
    <row r="921" spans="2:6">
      <c r="B921" s="177">
        <v>42505</v>
      </c>
      <c r="C921" s="178">
        <v>17.5</v>
      </c>
      <c r="D921" s="179" t="s">
        <v>1203</v>
      </c>
      <c r="F921" s="123"/>
    </row>
    <row r="922" spans="2:6">
      <c r="B922" s="177">
        <v>42505</v>
      </c>
      <c r="C922" s="178">
        <v>15.43</v>
      </c>
      <c r="D922" s="179" t="s">
        <v>1204</v>
      </c>
      <c r="F922" s="123"/>
    </row>
    <row r="923" spans="2:6">
      <c r="B923" s="177">
        <v>42505</v>
      </c>
      <c r="C923" s="178">
        <v>135.63</v>
      </c>
      <c r="D923" s="179" t="s">
        <v>1205</v>
      </c>
      <c r="F923" s="123"/>
    </row>
    <row r="924" spans="2:6">
      <c r="B924" s="177">
        <v>42505</v>
      </c>
      <c r="C924" s="178">
        <v>0.93</v>
      </c>
      <c r="D924" s="179" t="s">
        <v>1206</v>
      </c>
      <c r="F924" s="123"/>
    </row>
    <row r="925" spans="2:6">
      <c r="B925" s="177">
        <v>42505</v>
      </c>
      <c r="C925" s="178">
        <v>54.02</v>
      </c>
      <c r="D925" s="179" t="s">
        <v>1207</v>
      </c>
      <c r="F925" s="123"/>
    </row>
    <row r="926" spans="2:6">
      <c r="B926" s="177">
        <v>42505</v>
      </c>
      <c r="C926" s="178">
        <v>7.12</v>
      </c>
      <c r="D926" s="179" t="s">
        <v>1208</v>
      </c>
      <c r="F926" s="123"/>
    </row>
    <row r="927" spans="2:6">
      <c r="B927" s="177">
        <v>42505</v>
      </c>
      <c r="C927" s="178">
        <v>0.39</v>
      </c>
      <c r="D927" s="179" t="s">
        <v>1209</v>
      </c>
      <c r="F927" s="123"/>
    </row>
    <row r="928" spans="2:6">
      <c r="B928" s="177">
        <v>42505</v>
      </c>
      <c r="C928" s="178">
        <v>27.29</v>
      </c>
      <c r="D928" s="179" t="s">
        <v>1210</v>
      </c>
      <c r="F928" s="123"/>
    </row>
    <row r="929" spans="2:6">
      <c r="B929" s="177">
        <v>42505</v>
      </c>
      <c r="C929" s="178">
        <v>3.18</v>
      </c>
      <c r="D929" s="179" t="s">
        <v>1211</v>
      </c>
      <c r="F929" s="123"/>
    </row>
    <row r="930" spans="2:6">
      <c r="B930" s="177">
        <v>42505</v>
      </c>
      <c r="C930" s="178">
        <v>25.11</v>
      </c>
      <c r="D930" s="179" t="s">
        <v>1212</v>
      </c>
      <c r="F930" s="123"/>
    </row>
    <row r="931" spans="2:6">
      <c r="B931" s="177">
        <v>42505</v>
      </c>
      <c r="C931" s="178">
        <v>1.52</v>
      </c>
      <c r="D931" s="179" t="s">
        <v>1213</v>
      </c>
      <c r="F931" s="123"/>
    </row>
    <row r="932" spans="2:6">
      <c r="B932" s="177">
        <v>42505</v>
      </c>
      <c r="C932" s="178">
        <v>18.39</v>
      </c>
      <c r="D932" s="179" t="s">
        <v>361</v>
      </c>
      <c r="F932" s="123"/>
    </row>
    <row r="933" spans="2:6">
      <c r="B933" s="177">
        <v>42505</v>
      </c>
      <c r="C933" s="178">
        <v>11.51</v>
      </c>
      <c r="D933" s="179" t="s">
        <v>1214</v>
      </c>
      <c r="F933" s="123"/>
    </row>
    <row r="934" spans="2:6">
      <c r="B934" s="177">
        <v>42505</v>
      </c>
      <c r="C934" s="178">
        <v>20.190000000000001</v>
      </c>
      <c r="D934" s="179" t="s">
        <v>1215</v>
      </c>
    </row>
    <row r="935" spans="2:6">
      <c r="B935" s="177">
        <v>42505</v>
      </c>
      <c r="C935" s="178">
        <v>0.48</v>
      </c>
      <c r="D935" s="179" t="s">
        <v>1216</v>
      </c>
    </row>
    <row r="936" spans="2:6">
      <c r="B936" s="177">
        <v>42505</v>
      </c>
      <c r="C936" s="178">
        <v>1.1599999999999999</v>
      </c>
      <c r="D936" s="179" t="s">
        <v>1217</v>
      </c>
    </row>
    <row r="937" spans="2:6">
      <c r="B937" s="177">
        <v>42505</v>
      </c>
      <c r="C937" s="178">
        <v>59.03</v>
      </c>
      <c r="D937" s="179" t="s">
        <v>385</v>
      </c>
    </row>
    <row r="938" spans="2:6">
      <c r="B938" s="177">
        <v>42505</v>
      </c>
      <c r="C938" s="178">
        <v>30.88</v>
      </c>
      <c r="D938" s="179" t="s">
        <v>1218</v>
      </c>
    </row>
    <row r="939" spans="2:6">
      <c r="B939" s="177">
        <v>42505</v>
      </c>
      <c r="C939" s="178">
        <v>15.83</v>
      </c>
      <c r="D939" s="179" t="s">
        <v>1219</v>
      </c>
    </row>
    <row r="940" spans="2:6">
      <c r="B940" s="177">
        <v>42505</v>
      </c>
      <c r="C940" s="178">
        <v>68.989999999999995</v>
      </c>
      <c r="D940" s="179" t="s">
        <v>1220</v>
      </c>
    </row>
    <row r="941" spans="2:6">
      <c r="B941" s="177">
        <v>42505</v>
      </c>
      <c r="C941" s="178">
        <v>7.23</v>
      </c>
      <c r="D941" s="179" t="s">
        <v>1221</v>
      </c>
    </row>
    <row r="942" spans="2:6">
      <c r="B942" s="177">
        <v>42505</v>
      </c>
      <c r="C942" s="178">
        <v>37.58</v>
      </c>
      <c r="D942" s="179" t="s">
        <v>1222</v>
      </c>
    </row>
    <row r="943" spans="2:6">
      <c r="B943" s="177">
        <v>42505</v>
      </c>
      <c r="C943" s="178">
        <v>15.89</v>
      </c>
      <c r="D943" s="179" t="s">
        <v>1223</v>
      </c>
    </row>
    <row r="944" spans="2:6">
      <c r="B944" s="177">
        <v>42505</v>
      </c>
      <c r="C944" s="178">
        <v>2.9</v>
      </c>
      <c r="D944" s="179" t="s">
        <v>1224</v>
      </c>
    </row>
    <row r="945" spans="2:4">
      <c r="B945" s="177">
        <v>42505</v>
      </c>
      <c r="C945" s="178">
        <v>15.99</v>
      </c>
      <c r="D945" s="179" t="s">
        <v>1225</v>
      </c>
    </row>
    <row r="946" spans="2:4">
      <c r="B946" s="177">
        <v>42505</v>
      </c>
      <c r="C946" s="178">
        <v>0.24</v>
      </c>
      <c r="D946" s="179" t="s">
        <v>1226</v>
      </c>
    </row>
    <row r="947" spans="2:4">
      <c r="B947" s="177">
        <v>42505</v>
      </c>
      <c r="C947" s="178">
        <v>118.42</v>
      </c>
      <c r="D947" s="179" t="s">
        <v>1227</v>
      </c>
    </row>
    <row r="948" spans="2:4">
      <c r="B948" s="177">
        <v>42505</v>
      </c>
      <c r="C948" s="178">
        <v>13.05</v>
      </c>
      <c r="D948" s="179" t="s">
        <v>1228</v>
      </c>
    </row>
    <row r="949" spans="2:4">
      <c r="B949" s="177">
        <v>42505</v>
      </c>
      <c r="C949" s="178">
        <v>54.36</v>
      </c>
      <c r="D949" s="179" t="s">
        <v>1229</v>
      </c>
    </row>
    <row r="950" spans="2:4">
      <c r="B950" s="177">
        <v>42505</v>
      </c>
      <c r="C950" s="178">
        <v>12.03</v>
      </c>
      <c r="D950" s="179" t="s">
        <v>1230</v>
      </c>
    </row>
    <row r="951" spans="2:4">
      <c r="B951" s="177">
        <v>42505</v>
      </c>
      <c r="C951" s="178">
        <v>0.71</v>
      </c>
      <c r="D951" s="179" t="s">
        <v>1231</v>
      </c>
    </row>
    <row r="952" spans="2:4">
      <c r="B952" s="177">
        <v>42505</v>
      </c>
      <c r="C952" s="178">
        <v>0.45</v>
      </c>
      <c r="D952" s="179" t="s">
        <v>1232</v>
      </c>
    </row>
    <row r="953" spans="2:4">
      <c r="B953" s="177">
        <v>42505</v>
      </c>
      <c r="C953" s="178">
        <v>4.99</v>
      </c>
      <c r="D953" s="179" t="s">
        <v>1233</v>
      </c>
    </row>
    <row r="954" spans="2:4">
      <c r="B954" s="177">
        <v>42505</v>
      </c>
      <c r="C954" s="178">
        <v>60.41</v>
      </c>
      <c r="D954" s="179" t="s">
        <v>1234</v>
      </c>
    </row>
    <row r="955" spans="2:4">
      <c r="B955" s="177">
        <v>42505</v>
      </c>
      <c r="C955" s="178">
        <v>6.46</v>
      </c>
      <c r="D955" s="179" t="s">
        <v>1235</v>
      </c>
    </row>
    <row r="956" spans="2:4">
      <c r="B956" s="177">
        <v>42505</v>
      </c>
      <c r="C956" s="178">
        <v>7.6</v>
      </c>
      <c r="D956" s="179" t="s">
        <v>1236</v>
      </c>
    </row>
    <row r="957" spans="2:4">
      <c r="B957" s="177">
        <v>42505</v>
      </c>
      <c r="C957" s="178">
        <v>3.53</v>
      </c>
      <c r="D957" s="179" t="s">
        <v>892</v>
      </c>
    </row>
    <row r="958" spans="2:4">
      <c r="B958" s="177">
        <v>42505</v>
      </c>
      <c r="C958" s="178">
        <v>17.239999999999998</v>
      </c>
      <c r="D958" s="179" t="s">
        <v>1237</v>
      </c>
    </row>
    <row r="959" spans="2:4">
      <c r="B959" s="177">
        <v>42505</v>
      </c>
      <c r="C959" s="178">
        <v>3</v>
      </c>
      <c r="D959" s="179" t="s">
        <v>1238</v>
      </c>
    </row>
    <row r="960" spans="2:4">
      <c r="B960" s="177">
        <v>42505</v>
      </c>
      <c r="C960" s="178">
        <v>36.04</v>
      </c>
      <c r="D960" s="179" t="s">
        <v>1239</v>
      </c>
    </row>
    <row r="961" spans="2:4">
      <c r="B961" s="177">
        <v>42505</v>
      </c>
      <c r="C961" s="178">
        <v>62.94</v>
      </c>
      <c r="D961" s="179" t="s">
        <v>1240</v>
      </c>
    </row>
    <row r="962" spans="2:4">
      <c r="B962" s="177">
        <v>42505</v>
      </c>
      <c r="C962" s="178">
        <v>62.68</v>
      </c>
      <c r="D962" s="179" t="s">
        <v>565</v>
      </c>
    </row>
    <row r="963" spans="2:4">
      <c r="B963" s="177">
        <v>42505</v>
      </c>
      <c r="C963" s="178">
        <v>5.0599999999999996</v>
      </c>
      <c r="D963" s="179" t="s">
        <v>1241</v>
      </c>
    </row>
    <row r="964" spans="2:4">
      <c r="B964" s="177">
        <v>42505</v>
      </c>
      <c r="C964" s="178">
        <v>4.17</v>
      </c>
      <c r="D964" s="179" t="s">
        <v>979</v>
      </c>
    </row>
    <row r="965" spans="2:4">
      <c r="B965" s="177">
        <v>42505</v>
      </c>
      <c r="C965" s="178">
        <v>0.64</v>
      </c>
      <c r="D965" s="179" t="s">
        <v>1242</v>
      </c>
    </row>
    <row r="966" spans="2:4">
      <c r="B966" s="177">
        <v>42505</v>
      </c>
      <c r="C966" s="178">
        <v>30.85</v>
      </c>
      <c r="D966" s="179" t="s">
        <v>1243</v>
      </c>
    </row>
    <row r="967" spans="2:4">
      <c r="B967" s="177">
        <v>42505</v>
      </c>
      <c r="C967" s="178">
        <v>36.770000000000003</v>
      </c>
      <c r="D967" s="179" t="s">
        <v>1244</v>
      </c>
    </row>
    <row r="968" spans="2:4">
      <c r="B968" s="177">
        <v>42505</v>
      </c>
      <c r="C968" s="178">
        <v>3.57</v>
      </c>
      <c r="D968" s="179" t="s">
        <v>1245</v>
      </c>
    </row>
    <row r="969" spans="2:4">
      <c r="B969" s="177">
        <v>42505</v>
      </c>
      <c r="C969" s="178">
        <v>12.17</v>
      </c>
      <c r="D969" s="179" t="s">
        <v>1246</v>
      </c>
    </row>
    <row r="970" spans="2:4">
      <c r="B970" s="177">
        <v>42505</v>
      </c>
      <c r="C970" s="178">
        <v>16.68</v>
      </c>
      <c r="D970" s="179" t="s">
        <v>1247</v>
      </c>
    </row>
    <row r="971" spans="2:4">
      <c r="B971" s="177">
        <v>42505</v>
      </c>
      <c r="C971" s="178">
        <v>1.92</v>
      </c>
      <c r="D971" s="179" t="s">
        <v>1248</v>
      </c>
    </row>
    <row r="972" spans="2:4">
      <c r="B972" s="177">
        <v>42505</v>
      </c>
      <c r="C972" s="178">
        <v>1.46</v>
      </c>
      <c r="D972" s="179" t="s">
        <v>1249</v>
      </c>
    </row>
    <row r="973" spans="2:4">
      <c r="B973" s="177">
        <v>42505</v>
      </c>
      <c r="C973" s="178">
        <v>6.6</v>
      </c>
      <c r="D973" s="179" t="s">
        <v>1250</v>
      </c>
    </row>
    <row r="974" spans="2:4">
      <c r="B974" s="177">
        <v>42505</v>
      </c>
      <c r="C974" s="178">
        <v>20.73</v>
      </c>
      <c r="D974" s="179" t="s">
        <v>1251</v>
      </c>
    </row>
    <row r="975" spans="2:4">
      <c r="B975" s="177">
        <v>42505</v>
      </c>
      <c r="C975" s="178">
        <v>0.66</v>
      </c>
      <c r="D975" s="179" t="s">
        <v>1252</v>
      </c>
    </row>
    <row r="976" spans="2:4">
      <c r="B976" s="177">
        <v>42505</v>
      </c>
      <c r="C976" s="178">
        <v>15</v>
      </c>
      <c r="D976" s="179" t="s">
        <v>1253</v>
      </c>
    </row>
    <row r="977" spans="2:4">
      <c r="B977" s="177">
        <v>42505</v>
      </c>
      <c r="C977" s="178">
        <v>31.17</v>
      </c>
      <c r="D977" s="179" t="s">
        <v>1254</v>
      </c>
    </row>
    <row r="978" spans="2:4">
      <c r="B978" s="177">
        <v>42505</v>
      </c>
      <c r="C978" s="178">
        <v>1.06</v>
      </c>
      <c r="D978" s="179" t="s">
        <v>1255</v>
      </c>
    </row>
    <row r="979" spans="2:4">
      <c r="B979" s="177">
        <v>42505</v>
      </c>
      <c r="C979" s="178">
        <v>1.91</v>
      </c>
      <c r="D979" s="179" t="s">
        <v>1256</v>
      </c>
    </row>
    <row r="980" spans="2:4">
      <c r="B980" s="177">
        <v>42505</v>
      </c>
      <c r="C980" s="178">
        <v>37.01</v>
      </c>
      <c r="D980" s="179" t="s">
        <v>1257</v>
      </c>
    </row>
    <row r="981" spans="2:4">
      <c r="B981" s="177">
        <v>42505</v>
      </c>
      <c r="C981" s="178">
        <v>2.21</v>
      </c>
      <c r="D981" s="179" t="s">
        <v>1258</v>
      </c>
    </row>
    <row r="982" spans="2:4">
      <c r="B982" s="177">
        <v>42505</v>
      </c>
      <c r="C982" s="178">
        <v>14.89</v>
      </c>
      <c r="D982" s="179" t="s">
        <v>1259</v>
      </c>
    </row>
    <row r="983" spans="2:4">
      <c r="B983" s="177">
        <v>42505</v>
      </c>
      <c r="C983" s="178">
        <v>0.14000000000000001</v>
      </c>
      <c r="D983" s="179" t="s">
        <v>1260</v>
      </c>
    </row>
    <row r="984" spans="2:4">
      <c r="B984" s="177">
        <v>42505</v>
      </c>
      <c r="C984" s="178">
        <v>1.82</v>
      </c>
      <c r="D984" s="179" t="s">
        <v>1261</v>
      </c>
    </row>
    <row r="985" spans="2:4">
      <c r="B985" s="177">
        <v>42505</v>
      </c>
      <c r="C985" s="178">
        <v>66.900000000000006</v>
      </c>
      <c r="D985" s="179" t="s">
        <v>1262</v>
      </c>
    </row>
    <row r="986" spans="2:4">
      <c r="B986" s="177">
        <v>42505</v>
      </c>
      <c r="C986" s="178">
        <v>11.15</v>
      </c>
      <c r="D986" s="179" t="s">
        <v>1263</v>
      </c>
    </row>
    <row r="987" spans="2:4">
      <c r="B987" s="177">
        <v>42505</v>
      </c>
      <c r="C987" s="178">
        <v>21.04</v>
      </c>
      <c r="D987" s="179" t="s">
        <v>1264</v>
      </c>
    </row>
    <row r="988" spans="2:4">
      <c r="B988" s="177">
        <v>42505</v>
      </c>
      <c r="C988" s="178">
        <v>26.07</v>
      </c>
      <c r="D988" s="179" t="s">
        <v>1265</v>
      </c>
    </row>
    <row r="989" spans="2:4">
      <c r="B989" s="177">
        <v>42505</v>
      </c>
      <c r="C989" s="178">
        <v>3.35</v>
      </c>
      <c r="D989" s="179" t="s">
        <v>1266</v>
      </c>
    </row>
    <row r="990" spans="2:4">
      <c r="B990" s="177">
        <v>42505</v>
      </c>
      <c r="C990" s="178">
        <v>64.28</v>
      </c>
      <c r="D990" s="179" t="s">
        <v>1267</v>
      </c>
    </row>
    <row r="991" spans="2:4">
      <c r="B991" s="177">
        <v>42505</v>
      </c>
      <c r="C991" s="178">
        <v>28.1</v>
      </c>
      <c r="D991" s="179" t="s">
        <v>1268</v>
      </c>
    </row>
    <row r="992" spans="2:4">
      <c r="B992" s="177">
        <v>42505</v>
      </c>
      <c r="C992" s="178">
        <v>1.74</v>
      </c>
      <c r="D992" s="179" t="s">
        <v>1269</v>
      </c>
    </row>
    <row r="993" spans="2:4">
      <c r="B993" s="177">
        <v>42505</v>
      </c>
      <c r="C993" s="178">
        <v>16.600000000000001</v>
      </c>
      <c r="D993" s="179" t="s">
        <v>1270</v>
      </c>
    </row>
    <row r="994" spans="2:4">
      <c r="B994" s="177">
        <v>42505</v>
      </c>
      <c r="C994" s="178">
        <v>38.18</v>
      </c>
      <c r="D994" s="179" t="s">
        <v>1271</v>
      </c>
    </row>
    <row r="995" spans="2:4">
      <c r="B995" s="177">
        <v>42505</v>
      </c>
      <c r="C995" s="178">
        <v>2.04</v>
      </c>
      <c r="D995" s="179" t="s">
        <v>1272</v>
      </c>
    </row>
    <row r="996" spans="2:4">
      <c r="B996" s="177">
        <v>42505</v>
      </c>
      <c r="C996" s="178">
        <v>14.39</v>
      </c>
      <c r="D996" s="179" t="s">
        <v>1273</v>
      </c>
    </row>
    <row r="997" spans="2:4">
      <c r="B997" s="177">
        <v>42505</v>
      </c>
      <c r="C997" s="178">
        <v>25.37</v>
      </c>
      <c r="D997" s="179" t="s">
        <v>1274</v>
      </c>
    </row>
    <row r="998" spans="2:4">
      <c r="B998" s="177">
        <v>42505</v>
      </c>
      <c r="C998" s="178">
        <v>6.22</v>
      </c>
      <c r="D998" s="179" t="s">
        <v>1275</v>
      </c>
    </row>
    <row r="999" spans="2:4">
      <c r="B999" s="177">
        <v>42505</v>
      </c>
      <c r="C999" s="178">
        <v>12.76</v>
      </c>
      <c r="D999" s="179" t="s">
        <v>1276</v>
      </c>
    </row>
    <row r="1000" spans="2:4">
      <c r="B1000" s="177">
        <v>42505</v>
      </c>
      <c r="C1000" s="178">
        <v>31.45</v>
      </c>
      <c r="D1000" s="179" t="s">
        <v>1277</v>
      </c>
    </row>
    <row r="1001" spans="2:4">
      <c r="B1001" s="177">
        <v>42505</v>
      </c>
      <c r="C1001" s="178">
        <v>2.23</v>
      </c>
      <c r="D1001" s="179" t="s">
        <v>1278</v>
      </c>
    </row>
    <row r="1002" spans="2:4">
      <c r="B1002" s="177">
        <v>42505</v>
      </c>
      <c r="C1002" s="178">
        <v>59.9</v>
      </c>
      <c r="D1002" s="179" t="s">
        <v>1279</v>
      </c>
    </row>
    <row r="1003" spans="2:4">
      <c r="B1003" s="177">
        <v>42505</v>
      </c>
      <c r="C1003" s="178">
        <v>21.83</v>
      </c>
      <c r="D1003" s="179" t="s">
        <v>1280</v>
      </c>
    </row>
    <row r="1004" spans="2:4">
      <c r="B1004" s="177">
        <v>42505</v>
      </c>
      <c r="C1004" s="178">
        <v>1.22</v>
      </c>
      <c r="D1004" s="179" t="s">
        <v>1281</v>
      </c>
    </row>
    <row r="1005" spans="2:4">
      <c r="B1005" s="177">
        <v>42505</v>
      </c>
      <c r="C1005" s="178">
        <v>9.77</v>
      </c>
      <c r="D1005" s="179" t="s">
        <v>1282</v>
      </c>
    </row>
    <row r="1006" spans="2:4">
      <c r="B1006" s="177">
        <v>42505</v>
      </c>
      <c r="C1006" s="178">
        <v>11.73</v>
      </c>
      <c r="D1006" s="179" t="s">
        <v>1283</v>
      </c>
    </row>
    <row r="1007" spans="2:4">
      <c r="B1007" s="177">
        <v>42505</v>
      </c>
      <c r="C1007" s="178">
        <v>9.7799999999999994</v>
      </c>
      <c r="D1007" s="179" t="s">
        <v>1284</v>
      </c>
    </row>
    <row r="1008" spans="2:4">
      <c r="B1008" s="177">
        <v>42505</v>
      </c>
      <c r="C1008" s="178">
        <v>21.52</v>
      </c>
      <c r="D1008" s="179" t="s">
        <v>1285</v>
      </c>
    </row>
    <row r="1009" spans="2:4">
      <c r="B1009" s="177">
        <v>42505</v>
      </c>
      <c r="C1009" s="178">
        <v>7.17</v>
      </c>
      <c r="D1009" s="179" t="s">
        <v>1286</v>
      </c>
    </row>
    <row r="1010" spans="2:4">
      <c r="B1010" s="177">
        <v>42505</v>
      </c>
      <c r="C1010" s="178">
        <v>46.26</v>
      </c>
      <c r="D1010" s="179" t="s">
        <v>1287</v>
      </c>
    </row>
    <row r="1011" spans="2:4">
      <c r="B1011" s="177">
        <v>42505</v>
      </c>
      <c r="C1011" s="178">
        <v>183.74</v>
      </c>
      <c r="D1011" s="179" t="s">
        <v>1288</v>
      </c>
    </row>
    <row r="1012" spans="2:4">
      <c r="B1012" s="177">
        <v>42505</v>
      </c>
      <c r="C1012" s="178">
        <v>35.049999999999997</v>
      </c>
      <c r="D1012" s="179" t="s">
        <v>1289</v>
      </c>
    </row>
    <row r="1013" spans="2:4">
      <c r="B1013" s="177">
        <v>42505</v>
      </c>
      <c r="C1013" s="178">
        <v>0.12</v>
      </c>
      <c r="D1013" s="179" t="s">
        <v>1290</v>
      </c>
    </row>
    <row r="1014" spans="2:4">
      <c r="B1014" s="177">
        <v>42505</v>
      </c>
      <c r="C1014" s="178">
        <v>25.24</v>
      </c>
      <c r="D1014" s="179" t="s">
        <v>387</v>
      </c>
    </row>
    <row r="1015" spans="2:4">
      <c r="B1015" s="177">
        <v>42505</v>
      </c>
      <c r="C1015" s="178">
        <v>9.52</v>
      </c>
      <c r="D1015" s="179" t="s">
        <v>1291</v>
      </c>
    </row>
    <row r="1016" spans="2:4">
      <c r="B1016" s="177">
        <v>42505</v>
      </c>
      <c r="C1016" s="178">
        <v>1.7</v>
      </c>
      <c r="D1016" s="179" t="s">
        <v>1292</v>
      </c>
    </row>
    <row r="1017" spans="2:4">
      <c r="B1017" s="177">
        <v>42505</v>
      </c>
      <c r="C1017" s="178">
        <v>5.94</v>
      </c>
      <c r="D1017" s="179" t="s">
        <v>680</v>
      </c>
    </row>
    <row r="1018" spans="2:4">
      <c r="B1018" s="177">
        <v>42505</v>
      </c>
      <c r="C1018" s="178">
        <v>1.83</v>
      </c>
      <c r="D1018" s="179" t="s">
        <v>498</v>
      </c>
    </row>
    <row r="1019" spans="2:4">
      <c r="B1019" s="177">
        <v>42505</v>
      </c>
      <c r="C1019" s="178">
        <v>17.47</v>
      </c>
      <c r="D1019" s="179" t="s">
        <v>1293</v>
      </c>
    </row>
    <row r="1020" spans="2:4">
      <c r="B1020" s="177">
        <v>42505</v>
      </c>
      <c r="C1020" s="178">
        <v>4.91</v>
      </c>
      <c r="D1020" s="179" t="s">
        <v>1294</v>
      </c>
    </row>
    <row r="1021" spans="2:4">
      <c r="B1021" s="177">
        <v>42505</v>
      </c>
      <c r="C1021" s="178">
        <v>10.82</v>
      </c>
      <c r="D1021" s="179" t="s">
        <v>1295</v>
      </c>
    </row>
    <row r="1022" spans="2:4">
      <c r="B1022" s="177">
        <v>42505</v>
      </c>
      <c r="C1022" s="178">
        <v>13.56</v>
      </c>
      <c r="D1022" s="179" t="s">
        <v>1296</v>
      </c>
    </row>
    <row r="1023" spans="2:4">
      <c r="B1023" s="177">
        <v>42505</v>
      </c>
      <c r="C1023" s="178">
        <v>0.16</v>
      </c>
      <c r="D1023" s="179" t="s">
        <v>1297</v>
      </c>
    </row>
    <row r="1024" spans="2:4">
      <c r="B1024" s="177">
        <v>42505</v>
      </c>
      <c r="C1024" s="178">
        <v>2.94</v>
      </c>
      <c r="D1024" s="179" t="s">
        <v>1298</v>
      </c>
    </row>
    <row r="1025" spans="2:4">
      <c r="B1025" s="177">
        <v>42505</v>
      </c>
      <c r="C1025" s="178">
        <v>5.57</v>
      </c>
      <c r="D1025" s="179" t="s">
        <v>1299</v>
      </c>
    </row>
    <row r="1026" spans="2:4">
      <c r="B1026" s="177">
        <v>42505</v>
      </c>
      <c r="C1026" s="178">
        <v>21.85</v>
      </c>
      <c r="D1026" s="179" t="s">
        <v>1300</v>
      </c>
    </row>
    <row r="1027" spans="2:4">
      <c r="B1027" s="177">
        <v>42505</v>
      </c>
      <c r="C1027" s="178">
        <v>3.78</v>
      </c>
      <c r="D1027" s="179" t="s">
        <v>1301</v>
      </c>
    </row>
    <row r="1028" spans="2:4">
      <c r="B1028" s="177">
        <v>42505</v>
      </c>
      <c r="C1028" s="178">
        <v>10.61</v>
      </c>
      <c r="D1028" s="179" t="s">
        <v>1302</v>
      </c>
    </row>
    <row r="1029" spans="2:4">
      <c r="B1029" s="177">
        <v>42505</v>
      </c>
      <c r="C1029" s="178">
        <v>0.26</v>
      </c>
      <c r="D1029" s="179" t="s">
        <v>1303</v>
      </c>
    </row>
    <row r="1030" spans="2:4">
      <c r="B1030" s="177">
        <v>42505</v>
      </c>
      <c r="C1030" s="178">
        <v>4.0999999999999996</v>
      </c>
      <c r="D1030" s="179" t="s">
        <v>1304</v>
      </c>
    </row>
    <row r="1031" spans="2:4">
      <c r="B1031" s="177">
        <v>42505</v>
      </c>
      <c r="C1031" s="178">
        <v>4.58</v>
      </c>
      <c r="D1031" s="179" t="s">
        <v>1305</v>
      </c>
    </row>
    <row r="1032" spans="2:4">
      <c r="B1032" s="177">
        <v>42505</v>
      </c>
      <c r="C1032" s="178">
        <v>17.600000000000001</v>
      </c>
      <c r="D1032" s="179" t="s">
        <v>1306</v>
      </c>
    </row>
    <row r="1033" spans="2:4">
      <c r="B1033" s="177">
        <v>42505</v>
      </c>
      <c r="C1033" s="178">
        <v>2.4700000000000002</v>
      </c>
      <c r="D1033" s="179" t="s">
        <v>1307</v>
      </c>
    </row>
    <row r="1034" spans="2:4">
      <c r="B1034" s="177">
        <v>42505</v>
      </c>
      <c r="C1034" s="178">
        <v>2.2599999999999998</v>
      </c>
      <c r="D1034" s="179" t="s">
        <v>1308</v>
      </c>
    </row>
    <row r="1035" spans="2:4">
      <c r="B1035" s="177">
        <v>42505</v>
      </c>
      <c r="C1035" s="178">
        <v>2.2000000000000002</v>
      </c>
      <c r="D1035" s="179" t="s">
        <v>1309</v>
      </c>
    </row>
    <row r="1036" spans="2:4">
      <c r="B1036" s="177">
        <v>42505</v>
      </c>
      <c r="C1036" s="178">
        <v>3.43</v>
      </c>
      <c r="D1036" s="179" t="s">
        <v>1310</v>
      </c>
    </row>
    <row r="1037" spans="2:4">
      <c r="B1037" s="177">
        <v>42505</v>
      </c>
      <c r="C1037" s="178">
        <v>14.55</v>
      </c>
      <c r="D1037" s="179" t="s">
        <v>1311</v>
      </c>
    </row>
    <row r="1038" spans="2:4">
      <c r="B1038" s="177">
        <v>42505</v>
      </c>
      <c r="C1038" s="178">
        <v>4.8600000000000003</v>
      </c>
      <c r="D1038" s="179" t="s">
        <v>1312</v>
      </c>
    </row>
    <row r="1039" spans="2:4">
      <c r="B1039" s="177">
        <v>42505</v>
      </c>
      <c r="C1039" s="178">
        <v>1.03</v>
      </c>
      <c r="D1039" s="179" t="s">
        <v>1313</v>
      </c>
    </row>
    <row r="1040" spans="2:4">
      <c r="B1040" s="177">
        <v>42505</v>
      </c>
      <c r="C1040" s="178">
        <v>16.170000000000002</v>
      </c>
      <c r="D1040" s="179" t="s">
        <v>1314</v>
      </c>
    </row>
    <row r="1041" spans="2:4">
      <c r="B1041" s="177">
        <v>42505</v>
      </c>
      <c r="C1041" s="178">
        <v>83.33</v>
      </c>
      <c r="D1041" s="179" t="s">
        <v>1315</v>
      </c>
    </row>
    <row r="1042" spans="2:4">
      <c r="B1042" s="177">
        <v>42505</v>
      </c>
      <c r="C1042" s="178">
        <v>1.95</v>
      </c>
      <c r="D1042" s="179" t="s">
        <v>1316</v>
      </c>
    </row>
    <row r="1043" spans="2:4">
      <c r="B1043" s="177">
        <v>42505</v>
      </c>
      <c r="C1043" s="178">
        <v>66.510000000000005</v>
      </c>
      <c r="D1043" s="179" t="s">
        <v>1317</v>
      </c>
    </row>
    <row r="1044" spans="2:4">
      <c r="B1044" s="177">
        <v>42505</v>
      </c>
      <c r="C1044" s="178">
        <v>18.91</v>
      </c>
      <c r="D1044" s="179" t="s">
        <v>1318</v>
      </c>
    </row>
    <row r="1045" spans="2:4">
      <c r="B1045" s="177">
        <v>42505</v>
      </c>
      <c r="C1045" s="178">
        <v>8.24</v>
      </c>
      <c r="D1045" s="179" t="s">
        <v>1319</v>
      </c>
    </row>
    <row r="1046" spans="2:4">
      <c r="B1046" s="177">
        <v>42505</v>
      </c>
      <c r="C1046" s="178">
        <v>4.9000000000000004</v>
      </c>
      <c r="D1046" s="179" t="s">
        <v>1320</v>
      </c>
    </row>
    <row r="1047" spans="2:4">
      <c r="B1047" s="177">
        <v>42505</v>
      </c>
      <c r="C1047" s="178">
        <v>10.99</v>
      </c>
      <c r="D1047" s="179" t="s">
        <v>1321</v>
      </c>
    </row>
    <row r="1048" spans="2:4">
      <c r="B1048" s="177">
        <v>42505</v>
      </c>
      <c r="C1048" s="178">
        <v>44.61</v>
      </c>
      <c r="D1048" s="179" t="s">
        <v>1322</v>
      </c>
    </row>
    <row r="1049" spans="2:4">
      <c r="B1049" s="177">
        <v>42505</v>
      </c>
      <c r="C1049" s="178">
        <v>1.86</v>
      </c>
      <c r="D1049" s="179" t="s">
        <v>1323</v>
      </c>
    </row>
    <row r="1050" spans="2:4">
      <c r="B1050" s="177">
        <v>42505</v>
      </c>
      <c r="C1050" s="178">
        <v>0.84</v>
      </c>
      <c r="D1050" s="179" t="s">
        <v>1324</v>
      </c>
    </row>
    <row r="1051" spans="2:4">
      <c r="B1051" s="177">
        <v>42505</v>
      </c>
      <c r="C1051" s="178">
        <v>17.059999999999999</v>
      </c>
      <c r="D1051" s="179" t="s">
        <v>1325</v>
      </c>
    </row>
    <row r="1052" spans="2:4">
      <c r="B1052" s="177">
        <v>42505</v>
      </c>
      <c r="C1052" s="178">
        <v>0.77</v>
      </c>
      <c r="D1052" s="179" t="s">
        <v>1326</v>
      </c>
    </row>
    <row r="1053" spans="2:4">
      <c r="B1053" s="177">
        <v>42505</v>
      </c>
      <c r="C1053" s="178">
        <v>11</v>
      </c>
      <c r="D1053" s="179" t="s">
        <v>1327</v>
      </c>
    </row>
    <row r="1054" spans="2:4">
      <c r="B1054" s="177">
        <v>42505</v>
      </c>
      <c r="C1054" s="178">
        <v>5.4</v>
      </c>
      <c r="D1054" s="179" t="s">
        <v>1328</v>
      </c>
    </row>
    <row r="1055" spans="2:4">
      <c r="B1055" s="177">
        <v>42505</v>
      </c>
      <c r="C1055" s="178">
        <v>44</v>
      </c>
      <c r="D1055" s="179" t="s">
        <v>1329</v>
      </c>
    </row>
    <row r="1056" spans="2:4">
      <c r="B1056" s="177">
        <v>42505</v>
      </c>
      <c r="C1056" s="178">
        <v>1.04</v>
      </c>
      <c r="D1056" s="179" t="s">
        <v>1330</v>
      </c>
    </row>
    <row r="1057" spans="2:4">
      <c r="B1057" s="177">
        <v>42505</v>
      </c>
      <c r="C1057" s="178">
        <v>3.43</v>
      </c>
      <c r="D1057" s="179" t="s">
        <v>1331</v>
      </c>
    </row>
    <row r="1058" spans="2:4">
      <c r="B1058" s="177">
        <v>42505</v>
      </c>
      <c r="C1058" s="178">
        <v>11.57</v>
      </c>
      <c r="D1058" s="179" t="s">
        <v>1332</v>
      </c>
    </row>
    <row r="1059" spans="2:4">
      <c r="B1059" s="177">
        <v>42505</v>
      </c>
      <c r="C1059" s="178">
        <v>28.59</v>
      </c>
      <c r="D1059" s="179" t="s">
        <v>1274</v>
      </c>
    </row>
    <row r="1060" spans="2:4">
      <c r="B1060" s="177">
        <v>42505</v>
      </c>
      <c r="C1060" s="178">
        <v>17.57</v>
      </c>
      <c r="D1060" s="179" t="s">
        <v>1333</v>
      </c>
    </row>
    <row r="1061" spans="2:4">
      <c r="B1061" s="177">
        <v>42505</v>
      </c>
      <c r="C1061" s="178">
        <v>3.76</v>
      </c>
      <c r="D1061" s="179" t="s">
        <v>391</v>
      </c>
    </row>
    <row r="1062" spans="2:4">
      <c r="B1062" s="177">
        <v>42505</v>
      </c>
      <c r="C1062" s="178">
        <v>45.59</v>
      </c>
      <c r="D1062" s="179" t="s">
        <v>1334</v>
      </c>
    </row>
    <row r="1063" spans="2:4">
      <c r="B1063" s="177">
        <v>42505</v>
      </c>
      <c r="C1063" s="178">
        <v>4.4000000000000004</v>
      </c>
      <c r="D1063" s="179" t="s">
        <v>1335</v>
      </c>
    </row>
    <row r="1064" spans="2:4">
      <c r="B1064" s="177">
        <v>42505</v>
      </c>
      <c r="C1064" s="178">
        <v>17.579999999999998</v>
      </c>
      <c r="D1064" s="179" t="s">
        <v>1336</v>
      </c>
    </row>
    <row r="1065" spans="2:4">
      <c r="B1065" s="177">
        <v>42505</v>
      </c>
      <c r="C1065" s="178">
        <v>2.81</v>
      </c>
      <c r="D1065" s="179" t="s">
        <v>1337</v>
      </c>
    </row>
    <row r="1066" spans="2:4">
      <c r="B1066" s="177">
        <v>42505</v>
      </c>
      <c r="C1066" s="178">
        <v>0.11</v>
      </c>
      <c r="D1066" s="179" t="s">
        <v>1338</v>
      </c>
    </row>
    <row r="1067" spans="2:4">
      <c r="B1067" s="177">
        <v>42505</v>
      </c>
      <c r="C1067" s="178">
        <v>16.18</v>
      </c>
      <c r="D1067" s="179" t="s">
        <v>1339</v>
      </c>
    </row>
    <row r="1068" spans="2:4">
      <c r="B1068" s="177">
        <v>42505</v>
      </c>
      <c r="C1068" s="178">
        <v>43.32</v>
      </c>
      <c r="D1068" s="179" t="s">
        <v>1340</v>
      </c>
    </row>
    <row r="1069" spans="2:4">
      <c r="B1069" s="177">
        <v>42505</v>
      </c>
      <c r="C1069" s="178">
        <v>27.33</v>
      </c>
      <c r="D1069" s="179" t="s">
        <v>1341</v>
      </c>
    </row>
    <row r="1070" spans="2:4">
      <c r="B1070" s="177">
        <v>42505</v>
      </c>
      <c r="C1070" s="178">
        <v>23.37</v>
      </c>
      <c r="D1070" s="179" t="s">
        <v>1342</v>
      </c>
    </row>
    <row r="1071" spans="2:4">
      <c r="B1071" s="177">
        <v>42505</v>
      </c>
      <c r="C1071" s="178">
        <v>6.4</v>
      </c>
      <c r="D1071" s="179" t="s">
        <v>1343</v>
      </c>
    </row>
    <row r="1072" spans="2:4">
      <c r="B1072" s="177">
        <v>42505</v>
      </c>
      <c r="C1072" s="178">
        <v>1.78</v>
      </c>
      <c r="D1072" s="179" t="s">
        <v>1344</v>
      </c>
    </row>
    <row r="1073" spans="2:4">
      <c r="B1073" s="177">
        <v>42505</v>
      </c>
      <c r="C1073" s="178">
        <v>31</v>
      </c>
      <c r="D1073" s="179" t="s">
        <v>1345</v>
      </c>
    </row>
    <row r="1074" spans="2:4">
      <c r="B1074" s="177">
        <v>42505</v>
      </c>
      <c r="C1074" s="178">
        <v>1.5</v>
      </c>
      <c r="D1074" s="179" t="s">
        <v>1346</v>
      </c>
    </row>
    <row r="1075" spans="2:4">
      <c r="B1075" s="177">
        <v>42505</v>
      </c>
      <c r="C1075" s="178">
        <v>5.56</v>
      </c>
      <c r="D1075" s="179" t="s">
        <v>976</v>
      </c>
    </row>
    <row r="1076" spans="2:4">
      <c r="B1076" s="177">
        <v>42505</v>
      </c>
      <c r="C1076" s="178">
        <v>3.27</v>
      </c>
      <c r="D1076" s="179" t="s">
        <v>1347</v>
      </c>
    </row>
    <row r="1077" spans="2:4">
      <c r="B1077" s="177">
        <v>42505</v>
      </c>
      <c r="C1077" s="178">
        <v>443.14</v>
      </c>
      <c r="D1077" s="179" t="s">
        <v>1348</v>
      </c>
    </row>
    <row r="1078" spans="2:4">
      <c r="B1078" s="177">
        <v>42505</v>
      </c>
      <c r="C1078" s="178">
        <v>13.22</v>
      </c>
      <c r="D1078" s="179" t="s">
        <v>1349</v>
      </c>
    </row>
    <row r="1079" spans="2:4">
      <c r="B1079" s="177">
        <v>42505</v>
      </c>
      <c r="C1079" s="178">
        <v>1.48</v>
      </c>
      <c r="D1079" s="179" t="s">
        <v>1350</v>
      </c>
    </row>
    <row r="1080" spans="2:4">
      <c r="B1080" s="177">
        <v>42505</v>
      </c>
      <c r="C1080" s="178">
        <v>27.59</v>
      </c>
      <c r="D1080" s="179" t="s">
        <v>1351</v>
      </c>
    </row>
    <row r="1081" spans="2:4">
      <c r="B1081" s="177">
        <v>42505</v>
      </c>
      <c r="C1081" s="178">
        <v>33.93</v>
      </c>
      <c r="D1081" s="179" t="s">
        <v>1351</v>
      </c>
    </row>
    <row r="1082" spans="2:4">
      <c r="B1082" s="177">
        <v>42505</v>
      </c>
      <c r="C1082" s="178">
        <v>1.95</v>
      </c>
      <c r="D1082" s="179" t="s">
        <v>1352</v>
      </c>
    </row>
    <row r="1083" spans="2:4">
      <c r="B1083" s="177">
        <v>42505</v>
      </c>
      <c r="C1083" s="178">
        <v>1.79</v>
      </c>
      <c r="D1083" s="179" t="s">
        <v>1353</v>
      </c>
    </row>
    <row r="1084" spans="2:4">
      <c r="B1084" s="177">
        <v>42505</v>
      </c>
      <c r="C1084" s="178">
        <v>56.85</v>
      </c>
      <c r="D1084" s="179" t="s">
        <v>1354</v>
      </c>
    </row>
    <row r="1085" spans="2:4">
      <c r="B1085" s="177">
        <v>42505</v>
      </c>
      <c r="C1085" s="178">
        <v>3.04</v>
      </c>
      <c r="D1085" s="179" t="s">
        <v>1061</v>
      </c>
    </row>
    <row r="1086" spans="2:4">
      <c r="B1086" s="177">
        <v>42505</v>
      </c>
      <c r="C1086" s="178">
        <v>24.83</v>
      </c>
      <c r="D1086" s="179" t="s">
        <v>1355</v>
      </c>
    </row>
    <row r="1087" spans="2:4">
      <c r="B1087" s="177">
        <v>42505</v>
      </c>
      <c r="C1087" s="178">
        <v>24.53</v>
      </c>
      <c r="D1087" s="179" t="s">
        <v>1356</v>
      </c>
    </row>
    <row r="1088" spans="2:4">
      <c r="B1088" s="177">
        <v>42505</v>
      </c>
      <c r="C1088" s="178">
        <v>24.96</v>
      </c>
      <c r="D1088" s="179" t="s">
        <v>1114</v>
      </c>
    </row>
    <row r="1089" spans="2:4">
      <c r="B1089" s="177">
        <v>42505</v>
      </c>
      <c r="C1089" s="178">
        <v>0.88</v>
      </c>
      <c r="D1089" s="179" t="s">
        <v>707</v>
      </c>
    </row>
    <row r="1090" spans="2:4">
      <c r="B1090" s="177">
        <v>42505</v>
      </c>
      <c r="C1090" s="178">
        <v>14.3</v>
      </c>
      <c r="D1090" s="179" t="s">
        <v>1357</v>
      </c>
    </row>
    <row r="1091" spans="2:4">
      <c r="B1091" s="177">
        <v>42505</v>
      </c>
      <c r="C1091" s="178">
        <v>2.5499999999999998</v>
      </c>
      <c r="D1091" s="179" t="s">
        <v>1358</v>
      </c>
    </row>
    <row r="1092" spans="2:4">
      <c r="B1092" s="177">
        <v>42505</v>
      </c>
      <c r="C1092" s="178">
        <v>5.72</v>
      </c>
      <c r="D1092" s="179" t="s">
        <v>1359</v>
      </c>
    </row>
    <row r="1093" spans="2:4">
      <c r="B1093" s="177">
        <v>42505</v>
      </c>
      <c r="C1093" s="178">
        <v>63.85</v>
      </c>
      <c r="D1093" s="179" t="s">
        <v>1360</v>
      </c>
    </row>
    <row r="1094" spans="2:4">
      <c r="B1094" s="177">
        <v>42505</v>
      </c>
      <c r="C1094" s="178">
        <v>6.3</v>
      </c>
      <c r="D1094" s="179" t="s">
        <v>1361</v>
      </c>
    </row>
    <row r="1095" spans="2:4">
      <c r="B1095" s="177">
        <v>42505</v>
      </c>
      <c r="C1095" s="178">
        <v>1.37</v>
      </c>
      <c r="D1095" s="179" t="s">
        <v>1362</v>
      </c>
    </row>
    <row r="1096" spans="2:4">
      <c r="B1096" s="177">
        <v>42505</v>
      </c>
      <c r="C1096" s="178">
        <v>0.14000000000000001</v>
      </c>
      <c r="D1096" s="179" t="s">
        <v>1363</v>
      </c>
    </row>
    <row r="1097" spans="2:4">
      <c r="B1097" s="177">
        <v>42505</v>
      </c>
      <c r="C1097" s="178"/>
      <c r="D1097" s="179" t="s">
        <v>1364</v>
      </c>
    </row>
    <row r="1098" spans="2:4">
      <c r="B1098" s="177">
        <v>42505</v>
      </c>
      <c r="C1098" s="178">
        <v>2.63</v>
      </c>
      <c r="D1098" s="179" t="s">
        <v>1365</v>
      </c>
    </row>
    <row r="1099" spans="2:4">
      <c r="B1099" s="177">
        <v>42505</v>
      </c>
      <c r="C1099" s="178">
        <v>28.09</v>
      </c>
      <c r="D1099" s="179" t="s">
        <v>1366</v>
      </c>
    </row>
    <row r="1100" spans="2:4">
      <c r="B1100" s="177">
        <v>42505</v>
      </c>
      <c r="C1100" s="178">
        <v>7.89</v>
      </c>
      <c r="D1100" s="179" t="s">
        <v>1367</v>
      </c>
    </row>
    <row r="1101" spans="2:4">
      <c r="B1101" s="177">
        <v>42505</v>
      </c>
      <c r="C1101" s="178">
        <v>12.05</v>
      </c>
      <c r="D1101" s="179" t="s">
        <v>1368</v>
      </c>
    </row>
    <row r="1102" spans="2:4">
      <c r="B1102" s="177">
        <v>42505</v>
      </c>
      <c r="C1102" s="178">
        <v>3.96</v>
      </c>
      <c r="D1102" s="179" t="s">
        <v>1369</v>
      </c>
    </row>
    <row r="1103" spans="2:4">
      <c r="B1103" s="177">
        <v>42505</v>
      </c>
      <c r="C1103" s="178">
        <v>1.89</v>
      </c>
      <c r="D1103" s="179" t="s">
        <v>1370</v>
      </c>
    </row>
    <row r="1104" spans="2:4">
      <c r="B1104" s="177">
        <v>42505</v>
      </c>
      <c r="C1104" s="178">
        <v>14.7</v>
      </c>
      <c r="D1104" s="179" t="s">
        <v>1371</v>
      </c>
    </row>
    <row r="1105" spans="2:4">
      <c r="B1105" s="177">
        <v>42505</v>
      </c>
      <c r="C1105" s="178">
        <v>30.51</v>
      </c>
      <c r="D1105" s="179" t="s">
        <v>1372</v>
      </c>
    </row>
    <row r="1106" spans="2:4">
      <c r="B1106" s="177">
        <v>42505</v>
      </c>
      <c r="C1106" s="178">
        <v>15.85</v>
      </c>
      <c r="D1106" s="179" t="s">
        <v>1373</v>
      </c>
    </row>
    <row r="1107" spans="2:4">
      <c r="B1107" s="177">
        <v>42505</v>
      </c>
      <c r="C1107" s="178">
        <v>25.78</v>
      </c>
      <c r="D1107" s="179" t="s">
        <v>1374</v>
      </c>
    </row>
    <row r="1108" spans="2:4">
      <c r="B1108" s="177">
        <v>42505</v>
      </c>
      <c r="C1108" s="178">
        <v>4.43</v>
      </c>
      <c r="D1108" s="179" t="s">
        <v>1375</v>
      </c>
    </row>
    <row r="1109" spans="2:4">
      <c r="B1109" s="177">
        <v>42505</v>
      </c>
      <c r="C1109" s="178">
        <v>19.649999999999999</v>
      </c>
      <c r="D1109" s="179" t="s">
        <v>1376</v>
      </c>
    </row>
    <row r="1110" spans="2:4">
      <c r="B1110" s="177">
        <v>42505</v>
      </c>
      <c r="C1110" s="178">
        <v>6.9</v>
      </c>
      <c r="D1110" s="179" t="s">
        <v>1377</v>
      </c>
    </row>
    <row r="1111" spans="2:4">
      <c r="B1111" s="177">
        <v>42505</v>
      </c>
      <c r="C1111" s="178">
        <v>11.59</v>
      </c>
      <c r="D1111" s="179" t="s">
        <v>1378</v>
      </c>
    </row>
    <row r="1112" spans="2:4">
      <c r="B1112" s="177">
        <v>42505</v>
      </c>
      <c r="C1112" s="178">
        <v>33.82</v>
      </c>
      <c r="D1112" s="179" t="s">
        <v>1379</v>
      </c>
    </row>
    <row r="1113" spans="2:4">
      <c r="B1113" s="177">
        <v>42505</v>
      </c>
      <c r="C1113" s="178">
        <v>2.1800000000000002</v>
      </c>
      <c r="D1113" s="179" t="s">
        <v>1380</v>
      </c>
    </row>
    <row r="1114" spans="2:4">
      <c r="B1114" s="177">
        <v>42505</v>
      </c>
      <c r="C1114" s="178">
        <v>40.159999999999997</v>
      </c>
      <c r="D1114" s="179" t="s">
        <v>1381</v>
      </c>
    </row>
    <row r="1115" spans="2:4">
      <c r="B1115" s="177">
        <v>42505</v>
      </c>
      <c r="C1115" s="178">
        <v>1.19</v>
      </c>
      <c r="D1115" s="179" t="s">
        <v>1382</v>
      </c>
    </row>
    <row r="1116" spans="2:4">
      <c r="B1116" s="177">
        <v>42505</v>
      </c>
      <c r="C1116" s="178">
        <v>25.03</v>
      </c>
      <c r="D1116" s="179" t="s">
        <v>1383</v>
      </c>
    </row>
    <row r="1117" spans="2:4">
      <c r="B1117" s="177">
        <v>42505</v>
      </c>
      <c r="C1117" s="178"/>
      <c r="D1117" s="179" t="s">
        <v>1384</v>
      </c>
    </row>
    <row r="1118" spans="2:4">
      <c r="B1118" s="177">
        <v>42505</v>
      </c>
      <c r="C1118" s="178">
        <v>3.55</v>
      </c>
      <c r="D1118" s="179" t="s">
        <v>1385</v>
      </c>
    </row>
    <row r="1119" spans="2:4">
      <c r="B1119" s="177">
        <v>42505</v>
      </c>
      <c r="C1119" s="178">
        <v>45.62</v>
      </c>
      <c r="D1119" s="179" t="s">
        <v>1386</v>
      </c>
    </row>
    <row r="1120" spans="2:4">
      <c r="B1120" s="177">
        <v>42505</v>
      </c>
      <c r="C1120" s="178">
        <v>0.9</v>
      </c>
      <c r="D1120" s="179" t="s">
        <v>1387</v>
      </c>
    </row>
    <row r="1121" spans="2:4">
      <c r="B1121" s="177">
        <v>42505</v>
      </c>
      <c r="C1121" s="178">
        <v>29.35</v>
      </c>
      <c r="D1121" s="179" t="s">
        <v>1388</v>
      </c>
    </row>
    <row r="1122" spans="2:4">
      <c r="B1122" s="177">
        <v>42505</v>
      </c>
      <c r="C1122" s="178">
        <v>90.18</v>
      </c>
      <c r="D1122" s="179" t="s">
        <v>1389</v>
      </c>
    </row>
    <row r="1123" spans="2:4">
      <c r="B1123" s="177">
        <v>42505</v>
      </c>
      <c r="C1123" s="178">
        <v>36.51</v>
      </c>
      <c r="D1123" s="179" t="s">
        <v>1390</v>
      </c>
    </row>
    <row r="1124" spans="2:4">
      <c r="B1124" s="177">
        <v>42505</v>
      </c>
      <c r="C1124" s="178">
        <v>13.93</v>
      </c>
      <c r="D1124" s="179" t="s">
        <v>663</v>
      </c>
    </row>
    <row r="1125" spans="2:4">
      <c r="B1125" s="177">
        <v>42505</v>
      </c>
      <c r="C1125" s="178">
        <v>1.02</v>
      </c>
      <c r="D1125" s="179" t="s">
        <v>1391</v>
      </c>
    </row>
    <row r="1126" spans="2:4">
      <c r="B1126" s="177">
        <v>42505</v>
      </c>
      <c r="C1126" s="178">
        <v>21.54</v>
      </c>
      <c r="D1126" s="179" t="s">
        <v>1392</v>
      </c>
    </row>
    <row r="1127" spans="2:4">
      <c r="B1127" s="177">
        <v>42505</v>
      </c>
      <c r="C1127" s="178"/>
      <c r="D1127" s="179" t="s">
        <v>1393</v>
      </c>
    </row>
    <row r="1128" spans="2:4">
      <c r="B1128" s="177">
        <v>42505</v>
      </c>
      <c r="C1128" s="178">
        <v>4.42</v>
      </c>
      <c r="D1128" s="179" t="s">
        <v>981</v>
      </c>
    </row>
    <row r="1129" spans="2:4">
      <c r="B1129" s="177">
        <v>42505</v>
      </c>
      <c r="C1129" s="178">
        <v>3.07</v>
      </c>
      <c r="D1129" s="179" t="s">
        <v>1394</v>
      </c>
    </row>
    <row r="1130" spans="2:4">
      <c r="B1130" s="177">
        <v>42505</v>
      </c>
      <c r="C1130" s="178">
        <v>13.34</v>
      </c>
      <c r="D1130" s="179" t="s">
        <v>1395</v>
      </c>
    </row>
    <row r="1131" spans="2:4">
      <c r="B1131" s="177">
        <v>42505</v>
      </c>
      <c r="C1131" s="178">
        <v>4.92</v>
      </c>
      <c r="D1131" s="179" t="s">
        <v>1396</v>
      </c>
    </row>
    <row r="1132" spans="2:4">
      <c r="B1132" s="177">
        <v>42505</v>
      </c>
      <c r="C1132" s="178">
        <v>3.81</v>
      </c>
      <c r="D1132" s="179" t="s">
        <v>1397</v>
      </c>
    </row>
    <row r="1133" spans="2:4">
      <c r="B1133" s="177">
        <v>42505</v>
      </c>
      <c r="C1133" s="178">
        <v>45.7</v>
      </c>
      <c r="D1133" s="179" t="s">
        <v>1398</v>
      </c>
    </row>
    <row r="1134" spans="2:4">
      <c r="B1134" s="177">
        <v>42505</v>
      </c>
      <c r="C1134" s="178">
        <v>4.05</v>
      </c>
      <c r="D1134" s="179" t="s">
        <v>1399</v>
      </c>
    </row>
    <row r="1135" spans="2:4">
      <c r="B1135" s="177">
        <v>42505</v>
      </c>
      <c r="C1135" s="178">
        <v>0.43</v>
      </c>
      <c r="D1135" s="179" t="s">
        <v>1400</v>
      </c>
    </row>
    <row r="1136" spans="2:4">
      <c r="B1136" s="177">
        <v>42505</v>
      </c>
      <c r="C1136" s="178">
        <v>5.05</v>
      </c>
      <c r="D1136" s="179" t="s">
        <v>1401</v>
      </c>
    </row>
    <row r="1137" spans="2:4">
      <c r="B1137" s="177">
        <v>42505</v>
      </c>
      <c r="C1137" s="178">
        <v>0.32</v>
      </c>
      <c r="D1137" s="179" t="s">
        <v>1402</v>
      </c>
    </row>
    <row r="1138" spans="2:4">
      <c r="B1138" s="177">
        <v>42505</v>
      </c>
      <c r="C1138" s="178">
        <v>0.36</v>
      </c>
      <c r="D1138" s="179" t="s">
        <v>1403</v>
      </c>
    </row>
    <row r="1139" spans="2:4">
      <c r="B1139" s="177">
        <v>42505</v>
      </c>
      <c r="C1139" s="178">
        <v>54.9</v>
      </c>
      <c r="D1139" s="179" t="s">
        <v>1404</v>
      </c>
    </row>
    <row r="1140" spans="2:4">
      <c r="B1140" s="177">
        <v>42505</v>
      </c>
      <c r="C1140" s="178">
        <v>16.46</v>
      </c>
      <c r="D1140" s="179" t="s">
        <v>1405</v>
      </c>
    </row>
    <row r="1141" spans="2:4">
      <c r="B1141" s="177">
        <v>42505</v>
      </c>
      <c r="C1141" s="178">
        <v>183.33</v>
      </c>
      <c r="D1141" s="179" t="s">
        <v>1406</v>
      </c>
    </row>
    <row r="1142" spans="2:4">
      <c r="B1142" s="177">
        <v>42505</v>
      </c>
      <c r="C1142" s="178">
        <v>0.27</v>
      </c>
      <c r="D1142" s="179" t="s">
        <v>692</v>
      </c>
    </row>
    <row r="1143" spans="2:4">
      <c r="B1143" s="177">
        <v>42505</v>
      </c>
      <c r="C1143" s="178">
        <v>3.34</v>
      </c>
      <c r="D1143" s="179" t="s">
        <v>1407</v>
      </c>
    </row>
    <row r="1144" spans="2:4">
      <c r="B1144" s="177">
        <v>42505</v>
      </c>
      <c r="C1144" s="178">
        <v>2.38</v>
      </c>
      <c r="D1144" s="179" t="s">
        <v>1408</v>
      </c>
    </row>
    <row r="1145" spans="2:4">
      <c r="B1145" s="177">
        <v>42505</v>
      </c>
      <c r="C1145" s="178">
        <v>29.53</v>
      </c>
      <c r="D1145" s="179" t="s">
        <v>1409</v>
      </c>
    </row>
    <row r="1146" spans="2:4">
      <c r="B1146" s="177">
        <v>42505</v>
      </c>
      <c r="C1146" s="178">
        <v>3.39</v>
      </c>
      <c r="D1146" s="179" t="s">
        <v>1410</v>
      </c>
    </row>
    <row r="1147" spans="2:4">
      <c r="B1147" s="177">
        <v>42505</v>
      </c>
      <c r="C1147" s="178">
        <v>7.14</v>
      </c>
      <c r="D1147" s="179" t="s">
        <v>1411</v>
      </c>
    </row>
    <row r="1148" spans="2:4">
      <c r="B1148" s="177">
        <v>42505</v>
      </c>
      <c r="C1148" s="178">
        <v>4.12</v>
      </c>
      <c r="D1148" s="179" t="s">
        <v>1412</v>
      </c>
    </row>
    <row r="1149" spans="2:4">
      <c r="B1149" s="177">
        <v>42505</v>
      </c>
      <c r="C1149" s="178">
        <v>17.440000000000001</v>
      </c>
      <c r="D1149" s="179" t="s">
        <v>1413</v>
      </c>
    </row>
    <row r="1150" spans="2:4">
      <c r="B1150" s="177">
        <v>42505</v>
      </c>
      <c r="C1150" s="178">
        <v>2.98</v>
      </c>
      <c r="D1150" s="179" t="s">
        <v>1414</v>
      </c>
    </row>
    <row r="1151" spans="2:4">
      <c r="B1151" s="177">
        <v>42505</v>
      </c>
      <c r="C1151" s="178">
        <v>7.59</v>
      </c>
      <c r="D1151" s="179" t="s">
        <v>1415</v>
      </c>
    </row>
    <row r="1152" spans="2:4">
      <c r="B1152" s="177">
        <v>42505</v>
      </c>
      <c r="C1152" s="178">
        <v>2.3199999999999998</v>
      </c>
      <c r="D1152" s="179" t="s">
        <v>1416</v>
      </c>
    </row>
    <row r="1153" spans="2:4">
      <c r="B1153" s="177">
        <v>42505</v>
      </c>
      <c r="C1153" s="178">
        <v>19.64</v>
      </c>
      <c r="D1153" s="179" t="s">
        <v>1417</v>
      </c>
    </row>
    <row r="1154" spans="2:4">
      <c r="B1154" s="177">
        <v>42505</v>
      </c>
      <c r="C1154" s="178">
        <v>3.78</v>
      </c>
      <c r="D1154" s="179" t="s">
        <v>540</v>
      </c>
    </row>
    <row r="1155" spans="2:4">
      <c r="B1155" s="177">
        <v>42505</v>
      </c>
      <c r="C1155" s="178">
        <v>27.33</v>
      </c>
      <c r="D1155" s="179" t="s">
        <v>1418</v>
      </c>
    </row>
    <row r="1156" spans="2:4">
      <c r="B1156" s="177">
        <v>42505</v>
      </c>
      <c r="C1156" s="178">
        <v>47.66</v>
      </c>
      <c r="D1156" s="179" t="s">
        <v>1419</v>
      </c>
    </row>
    <row r="1157" spans="2:4">
      <c r="B1157" s="177">
        <v>42505</v>
      </c>
      <c r="C1157" s="178">
        <v>8.27</v>
      </c>
      <c r="D1157" s="179" t="s">
        <v>1420</v>
      </c>
    </row>
    <row r="1158" spans="2:4">
      <c r="B1158" s="177">
        <v>42505</v>
      </c>
      <c r="C1158" s="178">
        <v>98.57</v>
      </c>
      <c r="D1158" s="179" t="s">
        <v>1421</v>
      </c>
    </row>
    <row r="1159" spans="2:4">
      <c r="B1159" s="177">
        <v>42505</v>
      </c>
      <c r="C1159" s="178">
        <v>10.65</v>
      </c>
      <c r="D1159" s="179" t="s">
        <v>1422</v>
      </c>
    </row>
    <row r="1160" spans="2:4">
      <c r="B1160" s="177">
        <v>42505</v>
      </c>
      <c r="C1160" s="178">
        <v>1.66</v>
      </c>
      <c r="D1160" s="179" t="s">
        <v>1423</v>
      </c>
    </row>
    <row r="1161" spans="2:4">
      <c r="B1161" s="177">
        <v>42505</v>
      </c>
      <c r="C1161" s="178">
        <v>131.74</v>
      </c>
      <c r="D1161" s="179" t="s">
        <v>1424</v>
      </c>
    </row>
    <row r="1162" spans="2:4">
      <c r="B1162" s="177">
        <v>42505</v>
      </c>
      <c r="C1162" s="178">
        <v>310.95</v>
      </c>
      <c r="D1162" s="179" t="s">
        <v>1425</v>
      </c>
    </row>
    <row r="1163" spans="2:4">
      <c r="B1163" s="177">
        <v>42505</v>
      </c>
      <c r="C1163" s="178">
        <v>15.33</v>
      </c>
      <c r="D1163" s="179" t="s">
        <v>1426</v>
      </c>
    </row>
    <row r="1164" spans="2:4">
      <c r="B1164" s="177">
        <v>42505</v>
      </c>
      <c r="C1164" s="178">
        <v>1.53</v>
      </c>
      <c r="D1164" s="179" t="s">
        <v>1427</v>
      </c>
    </row>
    <row r="1165" spans="2:4">
      <c r="B1165" s="177">
        <v>42505</v>
      </c>
      <c r="C1165" s="178">
        <v>4.0599999999999996</v>
      </c>
      <c r="D1165" s="179" t="s">
        <v>1428</v>
      </c>
    </row>
    <row r="1166" spans="2:4">
      <c r="B1166" s="177">
        <v>42505</v>
      </c>
      <c r="C1166" s="178">
        <v>25.86</v>
      </c>
      <c r="D1166" s="179" t="s">
        <v>410</v>
      </c>
    </row>
    <row r="1167" spans="2:4">
      <c r="B1167" s="177">
        <v>42505</v>
      </c>
      <c r="C1167" s="178">
        <v>13.05</v>
      </c>
      <c r="D1167" s="179" t="s">
        <v>1429</v>
      </c>
    </row>
    <row r="1168" spans="2:4">
      <c r="B1168" s="177">
        <v>42505</v>
      </c>
      <c r="C1168" s="178">
        <v>38.01</v>
      </c>
      <c r="D1168" s="179" t="s">
        <v>1430</v>
      </c>
    </row>
    <row r="1169" spans="2:4">
      <c r="B1169" s="177">
        <v>42505</v>
      </c>
      <c r="C1169" s="178">
        <v>27.23</v>
      </c>
      <c r="D1169" s="179" t="s">
        <v>1431</v>
      </c>
    </row>
    <row r="1170" spans="2:4">
      <c r="B1170" s="177">
        <v>42505</v>
      </c>
      <c r="C1170" s="178">
        <v>3.01</v>
      </c>
      <c r="D1170" s="179" t="s">
        <v>1432</v>
      </c>
    </row>
    <row r="1171" spans="2:4">
      <c r="B1171" s="177">
        <v>42505</v>
      </c>
      <c r="C1171" s="178">
        <v>18.41</v>
      </c>
      <c r="D1171" s="179" t="s">
        <v>1433</v>
      </c>
    </row>
    <row r="1172" spans="2:4">
      <c r="B1172" s="177">
        <v>42505</v>
      </c>
      <c r="C1172" s="178">
        <v>58.22</v>
      </c>
      <c r="D1172" s="179" t="s">
        <v>1434</v>
      </c>
    </row>
    <row r="1173" spans="2:4">
      <c r="B1173" s="177">
        <v>42505</v>
      </c>
      <c r="C1173" s="178">
        <v>0.85</v>
      </c>
      <c r="D1173" s="179" t="s">
        <v>1435</v>
      </c>
    </row>
    <row r="1174" spans="2:4">
      <c r="B1174" s="177">
        <v>42505</v>
      </c>
      <c r="C1174" s="178">
        <v>13.37</v>
      </c>
      <c r="D1174" s="179" t="s">
        <v>1436</v>
      </c>
    </row>
    <row r="1175" spans="2:4">
      <c r="B1175" s="177">
        <v>42505</v>
      </c>
      <c r="C1175" s="178">
        <v>9.8699999999999992</v>
      </c>
      <c r="D1175" s="179" t="s">
        <v>1437</v>
      </c>
    </row>
    <row r="1176" spans="2:4">
      <c r="B1176" s="177">
        <v>42505</v>
      </c>
      <c r="C1176" s="178">
        <v>7.64</v>
      </c>
      <c r="D1176" s="179" t="s">
        <v>1438</v>
      </c>
    </row>
    <row r="1177" spans="2:4">
      <c r="B1177" s="177">
        <v>42505</v>
      </c>
      <c r="C1177" s="178">
        <v>44.22</v>
      </c>
      <c r="D1177" s="179" t="s">
        <v>1254</v>
      </c>
    </row>
    <row r="1178" spans="2:4">
      <c r="B1178" s="177">
        <v>42505</v>
      </c>
      <c r="C1178" s="178">
        <v>8.14</v>
      </c>
      <c r="D1178" s="179" t="s">
        <v>1439</v>
      </c>
    </row>
    <row r="1179" spans="2:4">
      <c r="B1179" s="177">
        <v>42505</v>
      </c>
      <c r="C1179" s="178">
        <v>2.21</v>
      </c>
      <c r="D1179" s="179" t="s">
        <v>1440</v>
      </c>
    </row>
    <row r="1180" spans="2:4">
      <c r="B1180" s="177">
        <v>42505</v>
      </c>
      <c r="C1180" s="178">
        <v>48.75</v>
      </c>
      <c r="D1180" s="179" t="s">
        <v>1441</v>
      </c>
    </row>
    <row r="1181" spans="2:4">
      <c r="B1181" s="177">
        <v>42505</v>
      </c>
      <c r="C1181" s="178">
        <v>5.72</v>
      </c>
      <c r="D1181" s="179" t="s">
        <v>1442</v>
      </c>
    </row>
    <row r="1182" spans="2:4">
      <c r="B1182" s="177">
        <v>42505</v>
      </c>
      <c r="C1182" s="178">
        <v>1.21</v>
      </c>
      <c r="D1182" s="179" t="s">
        <v>1443</v>
      </c>
    </row>
    <row r="1183" spans="2:4">
      <c r="B1183" s="177">
        <v>42505</v>
      </c>
      <c r="C1183" s="178">
        <v>4.32</v>
      </c>
      <c r="D1183" s="179" t="s">
        <v>1444</v>
      </c>
    </row>
    <row r="1184" spans="2:4">
      <c r="B1184" s="177">
        <v>42505</v>
      </c>
      <c r="C1184" s="178">
        <v>20.36</v>
      </c>
      <c r="D1184" s="179" t="s">
        <v>1445</v>
      </c>
    </row>
    <row r="1185" spans="2:4">
      <c r="B1185" s="177">
        <v>42505</v>
      </c>
      <c r="C1185" s="178">
        <v>24.06</v>
      </c>
      <c r="D1185" s="179" t="s">
        <v>1446</v>
      </c>
    </row>
    <row r="1186" spans="2:4">
      <c r="B1186" s="177">
        <v>42505</v>
      </c>
      <c r="C1186" s="178">
        <v>5.58</v>
      </c>
      <c r="D1186" s="179" t="s">
        <v>1447</v>
      </c>
    </row>
    <row r="1187" spans="2:4">
      <c r="B1187" s="177">
        <v>42505</v>
      </c>
      <c r="C1187" s="178">
        <v>8.8699999999999992</v>
      </c>
      <c r="D1187" s="179" t="s">
        <v>1448</v>
      </c>
    </row>
    <row r="1188" spans="2:4">
      <c r="B1188" s="177">
        <v>42505</v>
      </c>
      <c r="C1188" s="178">
        <v>1.31</v>
      </c>
      <c r="D1188" s="179" t="s">
        <v>1449</v>
      </c>
    </row>
    <row r="1189" spans="2:4">
      <c r="B1189" s="177">
        <v>42505</v>
      </c>
      <c r="C1189" s="178"/>
      <c r="D1189" s="179" t="s">
        <v>1450</v>
      </c>
    </row>
    <row r="1190" spans="2:4">
      <c r="B1190" s="177">
        <v>42505</v>
      </c>
      <c r="C1190" s="178">
        <v>26.08</v>
      </c>
      <c r="D1190" s="179" t="s">
        <v>1451</v>
      </c>
    </row>
    <row r="1191" spans="2:4">
      <c r="B1191" s="177">
        <v>42505</v>
      </c>
      <c r="C1191" s="178">
        <v>4.3499999999999996</v>
      </c>
      <c r="D1191" s="179" t="s">
        <v>1452</v>
      </c>
    </row>
    <row r="1192" spans="2:4">
      <c r="B1192" s="177">
        <v>42505</v>
      </c>
      <c r="C1192" s="178">
        <v>11.48</v>
      </c>
      <c r="D1192" s="179" t="s">
        <v>1453</v>
      </c>
    </row>
    <row r="1193" spans="2:4">
      <c r="B1193" s="177">
        <v>42505</v>
      </c>
      <c r="C1193" s="178">
        <v>0.36</v>
      </c>
      <c r="D1193" s="179" t="s">
        <v>1454</v>
      </c>
    </row>
    <row r="1194" spans="2:4">
      <c r="B1194" s="177">
        <v>42505</v>
      </c>
      <c r="C1194" s="178">
        <v>7.0000000000000007E-2</v>
      </c>
      <c r="D1194" s="179" t="s">
        <v>1455</v>
      </c>
    </row>
    <row r="1195" spans="2:4">
      <c r="B1195" s="177">
        <v>42505</v>
      </c>
      <c r="C1195" s="178">
        <v>6.93</v>
      </c>
      <c r="D1195" s="179" t="s">
        <v>1456</v>
      </c>
    </row>
    <row r="1196" spans="2:4">
      <c r="B1196" s="177">
        <v>42505</v>
      </c>
      <c r="C1196" s="178">
        <v>28</v>
      </c>
      <c r="D1196" s="179" t="s">
        <v>1457</v>
      </c>
    </row>
    <row r="1197" spans="2:4">
      <c r="B1197" s="177">
        <v>42505</v>
      </c>
      <c r="C1197" s="178">
        <v>10.52</v>
      </c>
      <c r="D1197" s="179" t="s">
        <v>1458</v>
      </c>
    </row>
    <row r="1198" spans="2:4">
      <c r="B1198" s="177">
        <v>42505</v>
      </c>
      <c r="C1198" s="178">
        <v>1.23</v>
      </c>
      <c r="D1198" s="179" t="s">
        <v>1459</v>
      </c>
    </row>
    <row r="1199" spans="2:4">
      <c r="B1199" s="177">
        <v>42505</v>
      </c>
      <c r="C1199" s="178">
        <v>71.47</v>
      </c>
      <c r="D1199" s="179" t="s">
        <v>1460</v>
      </c>
    </row>
    <row r="1200" spans="2:4">
      <c r="B1200" s="177">
        <v>42505</v>
      </c>
      <c r="C1200" s="178">
        <v>0.93</v>
      </c>
      <c r="D1200" s="179" t="s">
        <v>1461</v>
      </c>
    </row>
    <row r="1201" spans="2:4">
      <c r="B1201" s="177">
        <v>42505</v>
      </c>
      <c r="C1201" s="178">
        <v>25.5</v>
      </c>
      <c r="D1201" s="179" t="s">
        <v>1462</v>
      </c>
    </row>
    <row r="1202" spans="2:4">
      <c r="B1202" s="177">
        <v>42505</v>
      </c>
      <c r="C1202" s="178">
        <v>0.33</v>
      </c>
      <c r="D1202" s="179" t="s">
        <v>1463</v>
      </c>
    </row>
    <row r="1203" spans="2:4">
      <c r="B1203" s="177">
        <v>42505</v>
      </c>
      <c r="C1203" s="178">
        <v>21.35</v>
      </c>
      <c r="D1203" s="179" t="s">
        <v>1140</v>
      </c>
    </row>
    <row r="1204" spans="2:4">
      <c r="B1204" s="177">
        <v>42505</v>
      </c>
      <c r="C1204" s="178">
        <v>14.59</v>
      </c>
      <c r="D1204" s="179" t="s">
        <v>1283</v>
      </c>
    </row>
    <row r="1205" spans="2:4">
      <c r="B1205" s="177">
        <v>42505</v>
      </c>
      <c r="C1205" s="178">
        <v>21.51</v>
      </c>
      <c r="D1205" s="179" t="s">
        <v>1464</v>
      </c>
    </row>
    <row r="1206" spans="2:4">
      <c r="B1206" s="177">
        <v>42505</v>
      </c>
      <c r="C1206" s="178">
        <v>21.71</v>
      </c>
      <c r="D1206" s="179" t="s">
        <v>1465</v>
      </c>
    </row>
    <row r="1207" spans="2:4">
      <c r="B1207" s="177">
        <v>42505</v>
      </c>
      <c r="C1207" s="178">
        <v>9.3699999999999992</v>
      </c>
      <c r="D1207" s="179" t="s">
        <v>1466</v>
      </c>
    </row>
    <row r="1208" spans="2:4">
      <c r="B1208" s="177">
        <v>42505</v>
      </c>
      <c r="C1208" s="178">
        <v>20.57</v>
      </c>
      <c r="D1208" s="179" t="s">
        <v>1467</v>
      </c>
    </row>
    <row r="1209" spans="2:4">
      <c r="B1209" s="177">
        <v>42505</v>
      </c>
      <c r="C1209" s="178">
        <v>20.87</v>
      </c>
      <c r="D1209" s="179" t="s">
        <v>1468</v>
      </c>
    </row>
    <row r="1210" spans="2:4">
      <c r="B1210" s="177">
        <v>42505</v>
      </c>
      <c r="C1210" s="178">
        <v>0.33</v>
      </c>
      <c r="D1210" s="179" t="s">
        <v>1469</v>
      </c>
    </row>
    <row r="1211" spans="2:4">
      <c r="B1211" s="177">
        <v>42505</v>
      </c>
      <c r="C1211" s="178">
        <v>4.3099999999999996</v>
      </c>
      <c r="D1211" s="179" t="s">
        <v>1470</v>
      </c>
    </row>
    <row r="1212" spans="2:4">
      <c r="B1212" s="177">
        <v>42505</v>
      </c>
      <c r="C1212" s="178">
        <v>18.3</v>
      </c>
      <c r="D1212" s="179" t="s">
        <v>1471</v>
      </c>
    </row>
    <row r="1213" spans="2:4">
      <c r="B1213" s="177">
        <v>42505</v>
      </c>
      <c r="C1213" s="178">
        <v>0.34</v>
      </c>
      <c r="D1213" s="179" t="s">
        <v>1472</v>
      </c>
    </row>
    <row r="1214" spans="2:4">
      <c r="B1214" s="177">
        <v>42505</v>
      </c>
      <c r="C1214" s="178">
        <v>3.94</v>
      </c>
      <c r="D1214" s="179" t="s">
        <v>1473</v>
      </c>
    </row>
    <row r="1215" spans="2:4">
      <c r="B1215" s="177">
        <v>42505</v>
      </c>
      <c r="C1215" s="178">
        <v>1.61</v>
      </c>
      <c r="D1215" s="179" t="s">
        <v>1474</v>
      </c>
    </row>
    <row r="1216" spans="2:4">
      <c r="B1216" s="177">
        <v>42505</v>
      </c>
      <c r="C1216" s="178">
        <v>1</v>
      </c>
      <c r="D1216" s="179" t="s">
        <v>1475</v>
      </c>
    </row>
    <row r="1217" spans="2:4">
      <c r="B1217" s="177">
        <v>42505</v>
      </c>
      <c r="C1217" s="178">
        <v>6.96</v>
      </c>
      <c r="D1217" s="179" t="s">
        <v>1476</v>
      </c>
    </row>
    <row r="1218" spans="2:4">
      <c r="B1218" s="177">
        <v>42505</v>
      </c>
      <c r="C1218" s="178">
        <v>2.76</v>
      </c>
      <c r="D1218" s="179" t="s">
        <v>1477</v>
      </c>
    </row>
    <row r="1219" spans="2:4">
      <c r="B1219" s="177">
        <v>42505</v>
      </c>
      <c r="C1219" s="178">
        <v>7.35</v>
      </c>
      <c r="D1219" s="179" t="s">
        <v>1478</v>
      </c>
    </row>
    <row r="1220" spans="2:4">
      <c r="B1220" s="177">
        <v>42505</v>
      </c>
      <c r="C1220" s="178">
        <v>57.54</v>
      </c>
      <c r="D1220" s="179" t="s">
        <v>1479</v>
      </c>
    </row>
    <row r="1221" spans="2:4">
      <c r="B1221" s="177">
        <v>42505</v>
      </c>
      <c r="C1221" s="178">
        <v>11.71</v>
      </c>
      <c r="D1221" s="179" t="s">
        <v>1480</v>
      </c>
    </row>
    <row r="1222" spans="2:4">
      <c r="B1222" s="177">
        <v>42505</v>
      </c>
      <c r="C1222" s="178">
        <v>35.56</v>
      </c>
      <c r="D1222" s="179" t="s">
        <v>1481</v>
      </c>
    </row>
    <row r="1223" spans="2:4">
      <c r="B1223" s="177">
        <v>42505</v>
      </c>
      <c r="C1223" s="178">
        <v>2.87</v>
      </c>
      <c r="D1223" s="179" t="s">
        <v>1482</v>
      </c>
    </row>
    <row r="1224" spans="2:4">
      <c r="B1224" s="177">
        <v>42505</v>
      </c>
      <c r="C1224" s="178">
        <v>0.33</v>
      </c>
      <c r="D1224" s="179" t="s">
        <v>1483</v>
      </c>
    </row>
    <row r="1225" spans="2:4">
      <c r="B1225" s="177">
        <v>42505</v>
      </c>
      <c r="C1225" s="178">
        <v>441.07</v>
      </c>
      <c r="D1225" s="179" t="s">
        <v>1484</v>
      </c>
    </row>
    <row r="1226" spans="2:4">
      <c r="B1226" s="177">
        <v>42505</v>
      </c>
      <c r="C1226" s="178">
        <v>0.33</v>
      </c>
      <c r="D1226" s="179" t="s">
        <v>1485</v>
      </c>
    </row>
    <row r="1227" spans="2:4">
      <c r="B1227" s="177">
        <v>42505</v>
      </c>
      <c r="C1227" s="178">
        <v>13.1</v>
      </c>
      <c r="D1227" s="179" t="s">
        <v>653</v>
      </c>
    </row>
    <row r="1228" spans="2:4">
      <c r="B1228" s="177">
        <v>42505</v>
      </c>
      <c r="C1228" s="178">
        <v>5.45</v>
      </c>
      <c r="D1228" s="179" t="s">
        <v>1486</v>
      </c>
    </row>
    <row r="1229" spans="2:4">
      <c r="B1229" s="177">
        <v>42505</v>
      </c>
      <c r="C1229" s="178">
        <v>3.21</v>
      </c>
      <c r="D1229" s="179" t="s">
        <v>1487</v>
      </c>
    </row>
    <row r="1230" spans="2:4">
      <c r="B1230" s="177">
        <v>42505</v>
      </c>
      <c r="C1230" s="178">
        <v>0.63</v>
      </c>
      <c r="D1230" s="179" t="s">
        <v>1488</v>
      </c>
    </row>
    <row r="1231" spans="2:4">
      <c r="B1231" s="177">
        <v>42505</v>
      </c>
      <c r="C1231" s="178">
        <v>70.349999999999994</v>
      </c>
      <c r="D1231" s="179" t="s">
        <v>1489</v>
      </c>
    </row>
    <row r="1232" spans="2:4">
      <c r="B1232" s="177">
        <v>42505</v>
      </c>
      <c r="C1232" s="178">
        <v>0.08</v>
      </c>
      <c r="D1232" s="179" t="s">
        <v>1490</v>
      </c>
    </row>
    <row r="1233" spans="2:4">
      <c r="B1233" s="177">
        <v>42505</v>
      </c>
      <c r="C1233" s="178">
        <v>19.760000000000002</v>
      </c>
      <c r="D1233" s="179" t="s">
        <v>1491</v>
      </c>
    </row>
    <row r="1234" spans="2:4">
      <c r="B1234" s="177">
        <v>42505</v>
      </c>
      <c r="C1234" s="178">
        <v>8.7799999999999994</v>
      </c>
      <c r="D1234" s="179" t="s">
        <v>1492</v>
      </c>
    </row>
    <row r="1235" spans="2:4">
      <c r="B1235" s="177">
        <v>42505</v>
      </c>
      <c r="C1235" s="178">
        <v>7.86</v>
      </c>
      <c r="D1235" s="179" t="s">
        <v>1493</v>
      </c>
    </row>
    <row r="1236" spans="2:4">
      <c r="B1236" s="177">
        <v>42505</v>
      </c>
      <c r="C1236" s="178">
        <v>1.35</v>
      </c>
      <c r="D1236" s="179" t="s">
        <v>1494</v>
      </c>
    </row>
    <row r="1237" spans="2:4">
      <c r="B1237" s="177">
        <v>42505</v>
      </c>
      <c r="C1237" s="178">
        <v>13.99</v>
      </c>
      <c r="D1237" s="179" t="s">
        <v>1495</v>
      </c>
    </row>
    <row r="1238" spans="2:4">
      <c r="B1238" s="177">
        <v>42505</v>
      </c>
      <c r="C1238" s="178">
        <v>3.31</v>
      </c>
      <c r="D1238" s="179" t="s">
        <v>1496</v>
      </c>
    </row>
    <row r="1239" spans="2:4">
      <c r="B1239" s="177">
        <v>42505</v>
      </c>
      <c r="C1239" s="178">
        <v>1.56</v>
      </c>
      <c r="D1239" s="179" t="s">
        <v>1497</v>
      </c>
    </row>
    <row r="1240" spans="2:4">
      <c r="B1240" s="177">
        <v>42505</v>
      </c>
      <c r="C1240" s="178">
        <v>0.52</v>
      </c>
      <c r="D1240" s="179" t="s">
        <v>1498</v>
      </c>
    </row>
    <row r="1241" spans="2:4">
      <c r="B1241" s="177">
        <v>42505</v>
      </c>
      <c r="C1241" s="178">
        <v>1.62</v>
      </c>
      <c r="D1241" s="179" t="s">
        <v>1499</v>
      </c>
    </row>
    <row r="1242" spans="2:4">
      <c r="B1242" s="177">
        <v>42505</v>
      </c>
      <c r="C1242" s="178">
        <v>2.67</v>
      </c>
      <c r="D1242" s="179" t="s">
        <v>1500</v>
      </c>
    </row>
    <row r="1243" spans="2:4">
      <c r="B1243" s="177">
        <v>42505</v>
      </c>
      <c r="C1243" s="178">
        <v>5.7</v>
      </c>
      <c r="D1243" s="179" t="s">
        <v>1501</v>
      </c>
    </row>
    <row r="1244" spans="2:4">
      <c r="B1244" s="177">
        <v>42505</v>
      </c>
      <c r="C1244" s="178">
        <v>0.45</v>
      </c>
      <c r="D1244" s="179" t="s">
        <v>1502</v>
      </c>
    </row>
    <row r="1245" spans="2:4">
      <c r="B1245" s="177">
        <v>42505</v>
      </c>
      <c r="C1245" s="178">
        <v>29.85</v>
      </c>
      <c r="D1245" s="179" t="s">
        <v>1503</v>
      </c>
    </row>
    <row r="1246" spans="2:4">
      <c r="B1246" s="177">
        <v>42505</v>
      </c>
      <c r="C1246" s="178">
        <v>6.7</v>
      </c>
      <c r="D1246" s="179" t="s">
        <v>1504</v>
      </c>
    </row>
    <row r="1247" spans="2:4">
      <c r="B1247" s="177">
        <v>42505</v>
      </c>
      <c r="C1247" s="178">
        <v>5.35</v>
      </c>
      <c r="D1247" s="179" t="s">
        <v>1505</v>
      </c>
    </row>
    <row r="1248" spans="2:4">
      <c r="B1248" s="177">
        <v>42505</v>
      </c>
      <c r="C1248" s="178">
        <v>63.51</v>
      </c>
      <c r="D1248" s="179" t="s">
        <v>1506</v>
      </c>
    </row>
    <row r="1249" spans="2:4">
      <c r="B1249" s="177">
        <v>42505</v>
      </c>
      <c r="C1249" s="178">
        <v>2.2000000000000002</v>
      </c>
      <c r="D1249" s="179" t="s">
        <v>1507</v>
      </c>
    </row>
    <row r="1250" spans="2:4">
      <c r="B1250" s="177">
        <v>42505</v>
      </c>
      <c r="C1250" s="178">
        <v>47.09</v>
      </c>
      <c r="D1250" s="179" t="s">
        <v>1508</v>
      </c>
    </row>
    <row r="1251" spans="2:4">
      <c r="B1251" s="177">
        <v>42505</v>
      </c>
      <c r="C1251" s="178">
        <v>23.37</v>
      </c>
      <c r="D1251" s="179" t="s">
        <v>1509</v>
      </c>
    </row>
    <row r="1252" spans="2:4">
      <c r="B1252" s="177">
        <v>42505</v>
      </c>
      <c r="C1252" s="178">
        <v>29.77</v>
      </c>
      <c r="D1252" s="179" t="s">
        <v>1510</v>
      </c>
    </row>
    <row r="1253" spans="2:4">
      <c r="B1253" s="177">
        <v>42505</v>
      </c>
      <c r="C1253" s="178">
        <v>52.64</v>
      </c>
      <c r="D1253" s="179" t="s">
        <v>1033</v>
      </c>
    </row>
    <row r="1254" spans="2:4">
      <c r="B1254" s="177">
        <v>42505</v>
      </c>
      <c r="C1254" s="178">
        <v>12.69</v>
      </c>
      <c r="D1254" s="179" t="s">
        <v>1511</v>
      </c>
    </row>
    <row r="1255" spans="2:4">
      <c r="B1255" s="177">
        <v>42505</v>
      </c>
      <c r="C1255" s="178">
        <v>15.84</v>
      </c>
      <c r="D1255" s="179" t="s">
        <v>1512</v>
      </c>
    </row>
    <row r="1256" spans="2:4">
      <c r="B1256" s="177">
        <v>42505</v>
      </c>
      <c r="C1256" s="178">
        <v>52.17</v>
      </c>
      <c r="D1256" s="179" t="s">
        <v>1513</v>
      </c>
    </row>
    <row r="1257" spans="2:4">
      <c r="B1257" s="177">
        <v>42505</v>
      </c>
      <c r="C1257" s="178">
        <v>3.85</v>
      </c>
      <c r="D1257" s="179" t="s">
        <v>1514</v>
      </c>
    </row>
    <row r="1258" spans="2:4">
      <c r="B1258" s="177">
        <v>42505</v>
      </c>
      <c r="C1258" s="178">
        <v>3.94</v>
      </c>
      <c r="D1258" s="179" t="s">
        <v>1515</v>
      </c>
    </row>
    <row r="1259" spans="2:4">
      <c r="B1259" s="177">
        <v>42505</v>
      </c>
      <c r="C1259" s="178">
        <v>1.01</v>
      </c>
      <c r="D1259" s="179" t="s">
        <v>1516</v>
      </c>
    </row>
    <row r="1260" spans="2:4">
      <c r="B1260" s="177">
        <v>42505</v>
      </c>
      <c r="C1260" s="178">
        <v>0.9</v>
      </c>
      <c r="D1260" s="179" t="s">
        <v>1517</v>
      </c>
    </row>
    <row r="1261" spans="2:4">
      <c r="B1261" s="177">
        <v>42505</v>
      </c>
      <c r="C1261" s="178">
        <v>0.21</v>
      </c>
      <c r="D1261" s="179" t="s">
        <v>1518</v>
      </c>
    </row>
    <row r="1262" spans="2:4">
      <c r="B1262" s="177">
        <v>42505</v>
      </c>
      <c r="C1262" s="178">
        <v>11.93</v>
      </c>
      <c r="D1262" s="179" t="s">
        <v>1519</v>
      </c>
    </row>
    <row r="1263" spans="2:4">
      <c r="B1263" s="177">
        <v>42505</v>
      </c>
      <c r="C1263" s="178">
        <v>1.55</v>
      </c>
      <c r="D1263" s="179" t="s">
        <v>1520</v>
      </c>
    </row>
    <row r="1264" spans="2:4">
      <c r="B1264" s="177">
        <v>42505</v>
      </c>
      <c r="C1264" s="178">
        <v>32.869999999999997</v>
      </c>
      <c r="D1264" s="179" t="s">
        <v>1521</v>
      </c>
    </row>
    <row r="1265" spans="2:4">
      <c r="B1265" s="177">
        <v>42505</v>
      </c>
      <c r="C1265" s="178">
        <v>48.56</v>
      </c>
      <c r="D1265" s="179" t="s">
        <v>1522</v>
      </c>
    </row>
    <row r="1266" spans="2:4">
      <c r="B1266" s="177">
        <v>42505</v>
      </c>
      <c r="C1266" s="178">
        <v>48.83</v>
      </c>
      <c r="D1266" s="179" t="s">
        <v>1523</v>
      </c>
    </row>
    <row r="1267" spans="2:4">
      <c r="B1267" s="177">
        <v>42505</v>
      </c>
      <c r="C1267" s="178">
        <v>41.29</v>
      </c>
      <c r="D1267" s="179" t="s">
        <v>1524</v>
      </c>
    </row>
    <row r="1268" spans="2:4">
      <c r="B1268" s="177">
        <v>42505</v>
      </c>
      <c r="C1268" s="178">
        <v>16.05</v>
      </c>
      <c r="D1268" s="179" t="s">
        <v>1525</v>
      </c>
    </row>
    <row r="1269" spans="2:4">
      <c r="B1269" s="177">
        <v>42505</v>
      </c>
      <c r="C1269" s="178">
        <v>0.13</v>
      </c>
      <c r="D1269" s="179" t="s">
        <v>1526</v>
      </c>
    </row>
    <row r="1270" spans="2:4">
      <c r="B1270" s="177">
        <v>42505</v>
      </c>
      <c r="C1270" s="178">
        <v>3.48</v>
      </c>
      <c r="D1270" s="179" t="s">
        <v>1527</v>
      </c>
    </row>
    <row r="1271" spans="2:4">
      <c r="B1271" s="177">
        <v>42505</v>
      </c>
      <c r="C1271" s="178">
        <v>25.55</v>
      </c>
      <c r="D1271" s="179" t="s">
        <v>1528</v>
      </c>
    </row>
    <row r="1272" spans="2:4">
      <c r="B1272" s="177">
        <v>42505</v>
      </c>
      <c r="C1272" s="178">
        <v>28.25</v>
      </c>
      <c r="D1272" s="179" t="s">
        <v>1529</v>
      </c>
    </row>
    <row r="1273" spans="2:4">
      <c r="B1273" s="177">
        <v>42505</v>
      </c>
      <c r="C1273" s="178">
        <v>23.52</v>
      </c>
      <c r="D1273" s="179" t="s">
        <v>1530</v>
      </c>
    </row>
    <row r="1274" spans="2:4">
      <c r="B1274" s="177">
        <v>42505</v>
      </c>
      <c r="C1274" s="178">
        <v>26.17</v>
      </c>
      <c r="D1274" s="179" t="s">
        <v>1531</v>
      </c>
    </row>
    <row r="1275" spans="2:4">
      <c r="B1275" s="177">
        <v>42505</v>
      </c>
      <c r="C1275" s="178">
        <v>36.869999999999997</v>
      </c>
      <c r="D1275" s="179" t="s">
        <v>1532</v>
      </c>
    </row>
    <row r="1276" spans="2:4">
      <c r="B1276" s="177">
        <v>42505</v>
      </c>
      <c r="C1276" s="178">
        <v>38.35</v>
      </c>
      <c r="D1276" s="179" t="s">
        <v>1533</v>
      </c>
    </row>
    <row r="1277" spans="2:4">
      <c r="B1277" s="177">
        <v>42505</v>
      </c>
      <c r="C1277" s="178">
        <v>36.75</v>
      </c>
      <c r="D1277" s="179" t="s">
        <v>1534</v>
      </c>
    </row>
    <row r="1278" spans="2:4">
      <c r="B1278" s="177">
        <v>42505</v>
      </c>
      <c r="C1278" s="178">
        <v>24.24</v>
      </c>
      <c r="D1278" s="179" t="s">
        <v>631</v>
      </c>
    </row>
    <row r="1279" spans="2:4">
      <c r="B1279" s="177">
        <v>42505</v>
      </c>
      <c r="C1279" s="178">
        <v>176.75</v>
      </c>
      <c r="D1279" s="179" t="s">
        <v>1535</v>
      </c>
    </row>
    <row r="1280" spans="2:4">
      <c r="B1280" s="177">
        <v>42505</v>
      </c>
      <c r="C1280" s="178">
        <v>80.209999999999994</v>
      </c>
      <c r="D1280" s="179" t="s">
        <v>1536</v>
      </c>
    </row>
    <row r="1281" spans="2:4">
      <c r="B1281" s="177">
        <v>42505</v>
      </c>
      <c r="C1281" s="178">
        <v>48.09</v>
      </c>
      <c r="D1281" s="179" t="s">
        <v>1537</v>
      </c>
    </row>
    <row r="1282" spans="2:4">
      <c r="B1282" s="177">
        <v>42505</v>
      </c>
      <c r="C1282" s="178">
        <v>20.62</v>
      </c>
      <c r="D1282" s="179" t="s">
        <v>1538</v>
      </c>
    </row>
    <row r="1283" spans="2:4">
      <c r="B1283" s="177">
        <v>42505</v>
      </c>
      <c r="C1283" s="178">
        <v>7.94</v>
      </c>
      <c r="D1283" s="179" t="s">
        <v>1539</v>
      </c>
    </row>
    <row r="1284" spans="2:4">
      <c r="B1284" s="177">
        <v>42505</v>
      </c>
      <c r="C1284" s="178">
        <v>26.03</v>
      </c>
      <c r="D1284" s="179" t="s">
        <v>1540</v>
      </c>
    </row>
    <row r="1285" spans="2:4">
      <c r="B1285" s="177">
        <v>42505</v>
      </c>
      <c r="C1285" s="178">
        <v>75.599999999999994</v>
      </c>
      <c r="D1285" s="179" t="s">
        <v>1541</v>
      </c>
    </row>
    <row r="1286" spans="2:4">
      <c r="B1286" s="177">
        <v>42505</v>
      </c>
      <c r="C1286" s="178">
        <v>315.36</v>
      </c>
      <c r="D1286" s="179" t="s">
        <v>1542</v>
      </c>
    </row>
    <row r="1287" spans="2:4">
      <c r="B1287" s="177">
        <v>42505</v>
      </c>
      <c r="C1287" s="178">
        <v>369.67</v>
      </c>
      <c r="D1287" s="179" t="s">
        <v>1543</v>
      </c>
    </row>
    <row r="1288" spans="2:4">
      <c r="B1288" s="177">
        <v>42505</v>
      </c>
      <c r="C1288" s="178">
        <v>332.19</v>
      </c>
      <c r="D1288" s="179" t="s">
        <v>1544</v>
      </c>
    </row>
    <row r="1289" spans="2:4">
      <c r="B1289" s="177">
        <v>42505</v>
      </c>
      <c r="C1289" s="178">
        <v>327.82</v>
      </c>
      <c r="D1289" s="179" t="s">
        <v>1545</v>
      </c>
    </row>
    <row r="1290" spans="2:4">
      <c r="B1290" s="177">
        <v>42505</v>
      </c>
      <c r="C1290" s="178">
        <v>423.81</v>
      </c>
      <c r="D1290" s="179" t="s">
        <v>1546</v>
      </c>
    </row>
    <row r="1291" spans="2:4">
      <c r="B1291" s="177">
        <v>42505</v>
      </c>
      <c r="C1291" s="178">
        <v>423.99</v>
      </c>
      <c r="D1291" s="179" t="s">
        <v>1547</v>
      </c>
    </row>
    <row r="1292" spans="2:4">
      <c r="B1292" s="177">
        <v>42505</v>
      </c>
      <c r="C1292" s="178">
        <v>327.82</v>
      </c>
      <c r="D1292" s="179" t="s">
        <v>1548</v>
      </c>
    </row>
    <row r="1293" spans="2:4">
      <c r="B1293" s="177">
        <v>42505</v>
      </c>
      <c r="C1293" s="178">
        <v>49.03</v>
      </c>
      <c r="D1293" s="179" t="s">
        <v>1549</v>
      </c>
    </row>
    <row r="1294" spans="2:4">
      <c r="B1294" s="177">
        <v>42505</v>
      </c>
      <c r="C1294" s="178">
        <v>6.72</v>
      </c>
      <c r="D1294" s="179" t="s">
        <v>1550</v>
      </c>
    </row>
    <row r="1295" spans="2:4">
      <c r="B1295" s="177">
        <v>42505</v>
      </c>
      <c r="C1295" s="178">
        <v>27.22</v>
      </c>
      <c r="D1295" s="179" t="s">
        <v>1551</v>
      </c>
    </row>
    <row r="1296" spans="2:4">
      <c r="B1296" s="177">
        <v>42505</v>
      </c>
      <c r="C1296" s="178">
        <v>100.74</v>
      </c>
      <c r="D1296" s="179" t="s">
        <v>1552</v>
      </c>
    </row>
    <row r="1297" spans="2:4">
      <c r="B1297" s="177">
        <v>42505</v>
      </c>
      <c r="C1297" s="178">
        <v>33.58</v>
      </c>
      <c r="D1297" s="179" t="s">
        <v>1553</v>
      </c>
    </row>
    <row r="1298" spans="2:4">
      <c r="B1298" s="177">
        <v>42505</v>
      </c>
      <c r="C1298" s="178">
        <v>352.56</v>
      </c>
      <c r="D1298" s="179" t="s">
        <v>1554</v>
      </c>
    </row>
    <row r="1299" spans="2:4">
      <c r="B1299" s="177">
        <v>42505</v>
      </c>
      <c r="C1299" s="178">
        <v>345.87</v>
      </c>
      <c r="D1299" s="179" t="s">
        <v>1554</v>
      </c>
    </row>
    <row r="1300" spans="2:4">
      <c r="B1300" s="177">
        <v>42505</v>
      </c>
      <c r="C1300" s="178">
        <v>75.81</v>
      </c>
      <c r="D1300" s="179" t="s">
        <v>1555</v>
      </c>
    </row>
    <row r="1301" spans="2:4">
      <c r="B1301" s="177">
        <v>42505</v>
      </c>
      <c r="C1301" s="178">
        <v>48.63</v>
      </c>
      <c r="D1301" s="179" t="s">
        <v>1556</v>
      </c>
    </row>
    <row r="1302" spans="2:4">
      <c r="B1302" s="177">
        <v>42505</v>
      </c>
      <c r="C1302" s="178">
        <v>425.61</v>
      </c>
      <c r="D1302" s="179" t="s">
        <v>1557</v>
      </c>
    </row>
    <row r="1303" spans="2:4">
      <c r="B1303" s="177">
        <v>42505</v>
      </c>
      <c r="C1303" s="178">
        <v>104.02</v>
      </c>
      <c r="D1303" s="179" t="s">
        <v>1558</v>
      </c>
    </row>
    <row r="1304" spans="2:4">
      <c r="B1304" s="177">
        <v>42505</v>
      </c>
      <c r="C1304" s="178">
        <v>986.55</v>
      </c>
      <c r="D1304" s="179" t="s">
        <v>1559</v>
      </c>
    </row>
    <row r="1305" spans="2:4">
      <c r="B1305" s="177">
        <v>42505</v>
      </c>
      <c r="C1305" s="178">
        <v>105.98</v>
      </c>
      <c r="D1305" s="179" t="s">
        <v>1329</v>
      </c>
    </row>
    <row r="1306" spans="2:4">
      <c r="B1306" s="177">
        <v>42505</v>
      </c>
      <c r="C1306" s="178">
        <v>0.66</v>
      </c>
      <c r="D1306" s="179" t="s">
        <v>1560</v>
      </c>
    </row>
    <row r="1307" spans="2:4">
      <c r="B1307" s="177">
        <v>42505</v>
      </c>
      <c r="C1307" s="178">
        <v>132.47999999999999</v>
      </c>
      <c r="D1307" s="179" t="s">
        <v>1561</v>
      </c>
    </row>
    <row r="1308" spans="2:4">
      <c r="B1308" s="177">
        <v>42505</v>
      </c>
      <c r="C1308" s="178">
        <v>55.53</v>
      </c>
      <c r="D1308" s="179" t="s">
        <v>1562</v>
      </c>
    </row>
    <row r="1309" spans="2:4">
      <c r="B1309" s="177">
        <v>42505</v>
      </c>
      <c r="C1309" s="178">
        <v>143.85</v>
      </c>
      <c r="D1309" s="179" t="s">
        <v>1563</v>
      </c>
    </row>
    <row r="1310" spans="2:4">
      <c r="B1310" s="177">
        <v>42505</v>
      </c>
      <c r="C1310" s="178">
        <v>0.66</v>
      </c>
      <c r="D1310" s="179" t="s">
        <v>1564</v>
      </c>
    </row>
    <row r="1311" spans="2:4">
      <c r="B1311" s="177">
        <v>42505</v>
      </c>
      <c r="C1311" s="178">
        <v>381.74</v>
      </c>
      <c r="D1311" s="179" t="s">
        <v>1565</v>
      </c>
    </row>
    <row r="1312" spans="2:4">
      <c r="B1312" s="177">
        <v>42505</v>
      </c>
      <c r="C1312" s="178">
        <v>596.15</v>
      </c>
      <c r="D1312" s="179" t="s">
        <v>1566</v>
      </c>
    </row>
    <row r="1313" spans="2:4">
      <c r="B1313" s="177">
        <v>42505</v>
      </c>
      <c r="C1313" s="178">
        <v>790.03</v>
      </c>
      <c r="D1313" s="179" t="s">
        <v>1567</v>
      </c>
    </row>
    <row r="1314" spans="2:4">
      <c r="B1314" s="177">
        <v>42505</v>
      </c>
      <c r="C1314" s="178">
        <v>19.95</v>
      </c>
      <c r="D1314" s="179" t="s">
        <v>1568</v>
      </c>
    </row>
    <row r="1315" spans="2:4">
      <c r="B1315" s="177">
        <v>42505</v>
      </c>
      <c r="C1315" s="178">
        <v>499.77</v>
      </c>
      <c r="D1315" s="179" t="s">
        <v>1569</v>
      </c>
    </row>
    <row r="1316" spans="2:4">
      <c r="B1316" s="177">
        <v>42505</v>
      </c>
      <c r="C1316" s="178">
        <v>69.25</v>
      </c>
      <c r="D1316" s="179" t="s">
        <v>1570</v>
      </c>
    </row>
    <row r="1317" spans="2:4">
      <c r="B1317" s="177">
        <v>42505</v>
      </c>
      <c r="C1317" s="178">
        <v>65.39</v>
      </c>
      <c r="D1317" s="179" t="s">
        <v>1571</v>
      </c>
    </row>
    <row r="1318" spans="2:4">
      <c r="B1318" s="177">
        <v>42505</v>
      </c>
      <c r="C1318" s="178">
        <v>32.69</v>
      </c>
      <c r="D1318" s="179" t="s">
        <v>1572</v>
      </c>
    </row>
    <row r="1319" spans="2:4">
      <c r="B1319" s="177">
        <v>42505</v>
      </c>
      <c r="C1319" s="178">
        <v>194.87</v>
      </c>
      <c r="D1319" s="179" t="s">
        <v>1573</v>
      </c>
    </row>
    <row r="1320" spans="2:4">
      <c r="B1320" s="177">
        <v>42505</v>
      </c>
      <c r="C1320" s="178">
        <v>196.16</v>
      </c>
      <c r="D1320" s="179" t="s">
        <v>1574</v>
      </c>
    </row>
    <row r="1321" spans="2:4">
      <c r="B1321" s="177">
        <v>42505</v>
      </c>
      <c r="C1321" s="178">
        <v>100.5</v>
      </c>
      <c r="D1321" s="179" t="s">
        <v>360</v>
      </c>
    </row>
    <row r="1322" spans="2:4">
      <c r="B1322" s="177">
        <v>42505</v>
      </c>
      <c r="C1322" s="178">
        <v>65.39</v>
      </c>
      <c r="D1322" s="179" t="s">
        <v>1575</v>
      </c>
    </row>
    <row r="1323" spans="2:4">
      <c r="B1323" s="177">
        <v>42505</v>
      </c>
      <c r="C1323" s="178">
        <v>65.39</v>
      </c>
      <c r="D1323" s="179" t="s">
        <v>1576</v>
      </c>
    </row>
    <row r="1324" spans="2:4">
      <c r="B1324" s="177">
        <v>42505</v>
      </c>
      <c r="C1324" s="178">
        <v>78.27</v>
      </c>
      <c r="D1324" s="179" t="s">
        <v>1577</v>
      </c>
    </row>
    <row r="1325" spans="2:4">
      <c r="B1325" s="177">
        <v>42505</v>
      </c>
      <c r="C1325" s="178">
        <v>131.63</v>
      </c>
      <c r="D1325" s="179" t="s">
        <v>1578</v>
      </c>
    </row>
    <row r="1326" spans="2:4">
      <c r="B1326" s="177">
        <v>42505</v>
      </c>
      <c r="C1326" s="178">
        <v>375.03</v>
      </c>
      <c r="D1326" s="179" t="s">
        <v>1579</v>
      </c>
    </row>
    <row r="1327" spans="2:4">
      <c r="B1327" s="177">
        <v>42505</v>
      </c>
      <c r="C1327" s="178">
        <v>666.55</v>
      </c>
      <c r="D1327" s="179" t="s">
        <v>1580</v>
      </c>
    </row>
    <row r="1328" spans="2:4">
      <c r="B1328" s="177">
        <v>42505</v>
      </c>
      <c r="C1328" s="178">
        <v>423.04</v>
      </c>
      <c r="D1328" s="179" t="s">
        <v>1581</v>
      </c>
    </row>
    <row r="1329" spans="2:4">
      <c r="B1329" s="177">
        <v>42505</v>
      </c>
      <c r="C1329" s="178">
        <v>47.76</v>
      </c>
      <c r="D1329" s="179" t="s">
        <v>1582</v>
      </c>
    </row>
    <row r="1330" spans="2:4">
      <c r="B1330" s="177">
        <v>42505</v>
      </c>
      <c r="C1330" s="178">
        <v>147.19</v>
      </c>
      <c r="D1330" s="179" t="s">
        <v>456</v>
      </c>
    </row>
    <row r="1331" spans="2:4">
      <c r="B1331" s="177">
        <v>42505</v>
      </c>
      <c r="C1331" s="178">
        <v>4.7699999999999996</v>
      </c>
      <c r="D1331" s="179" t="s">
        <v>1023</v>
      </c>
    </row>
    <row r="1332" spans="2:4">
      <c r="B1332" s="177">
        <v>42505</v>
      </c>
      <c r="C1332" s="178">
        <v>5.29</v>
      </c>
      <c r="D1332" s="179" t="s">
        <v>1583</v>
      </c>
    </row>
    <row r="1333" spans="2:4">
      <c r="B1333" s="177">
        <v>42505</v>
      </c>
      <c r="C1333" s="178">
        <v>0.38</v>
      </c>
      <c r="D1333" s="179" t="s">
        <v>1584</v>
      </c>
    </row>
    <row r="1334" spans="2:4">
      <c r="B1334" s="177">
        <v>42505</v>
      </c>
      <c r="C1334" s="178">
        <v>80.63</v>
      </c>
      <c r="D1334" s="179" t="s">
        <v>1585</v>
      </c>
    </row>
    <row r="1335" spans="2:4">
      <c r="B1335" s="177">
        <v>42505</v>
      </c>
      <c r="C1335" s="178">
        <v>129.53</v>
      </c>
      <c r="D1335" s="179" t="s">
        <v>1586</v>
      </c>
    </row>
    <row r="1336" spans="2:4">
      <c r="B1336" s="177">
        <v>42505</v>
      </c>
      <c r="C1336" s="178">
        <v>77.73</v>
      </c>
      <c r="D1336" s="179" t="s">
        <v>1587</v>
      </c>
    </row>
    <row r="1337" spans="2:4">
      <c r="B1337" s="177">
        <v>42505</v>
      </c>
      <c r="C1337" s="178">
        <v>23.96</v>
      </c>
      <c r="D1337" s="179" t="s">
        <v>1588</v>
      </c>
    </row>
    <row r="1338" spans="2:4">
      <c r="B1338" s="177">
        <v>42505</v>
      </c>
      <c r="C1338" s="178">
        <v>36.28</v>
      </c>
      <c r="D1338" s="179" t="s">
        <v>1589</v>
      </c>
    </row>
    <row r="1339" spans="2:4">
      <c r="B1339" s="177">
        <v>42505</v>
      </c>
      <c r="C1339" s="178">
        <v>174.35</v>
      </c>
      <c r="D1339" s="179" t="s">
        <v>1590</v>
      </c>
    </row>
    <row r="1340" spans="2:4">
      <c r="B1340" s="177">
        <v>42505</v>
      </c>
      <c r="C1340" s="178">
        <v>95.35</v>
      </c>
      <c r="D1340" s="179" t="s">
        <v>1591</v>
      </c>
    </row>
    <row r="1341" spans="2:4">
      <c r="B1341" s="177">
        <v>42505</v>
      </c>
      <c r="C1341" s="178">
        <v>2.2999999999999998</v>
      </c>
      <c r="D1341" s="179" t="s">
        <v>1466</v>
      </c>
    </row>
    <row r="1342" spans="2:4">
      <c r="B1342" s="177">
        <v>42505</v>
      </c>
      <c r="C1342" s="178">
        <v>7.96</v>
      </c>
      <c r="D1342" s="179" t="s">
        <v>1592</v>
      </c>
    </row>
    <row r="1343" spans="2:4">
      <c r="B1343" s="177">
        <v>42505</v>
      </c>
      <c r="C1343" s="178">
        <v>7.47</v>
      </c>
      <c r="D1343" s="179" t="s">
        <v>1593</v>
      </c>
    </row>
    <row r="1344" spans="2:4">
      <c r="B1344" s="177">
        <v>42505</v>
      </c>
      <c r="C1344" s="178">
        <v>0.71</v>
      </c>
      <c r="D1344" s="179" t="s">
        <v>1594</v>
      </c>
    </row>
    <row r="1345" spans="2:4">
      <c r="B1345" s="177">
        <v>42505</v>
      </c>
      <c r="C1345" s="178">
        <v>6.72</v>
      </c>
      <c r="D1345" s="179" t="s">
        <v>1595</v>
      </c>
    </row>
    <row r="1346" spans="2:4">
      <c r="B1346" s="177">
        <v>42505</v>
      </c>
      <c r="C1346" s="178">
        <v>1.2</v>
      </c>
      <c r="D1346" s="179" t="s">
        <v>1596</v>
      </c>
    </row>
    <row r="1347" spans="2:4">
      <c r="B1347" s="177">
        <v>42505</v>
      </c>
      <c r="C1347" s="178">
        <v>5.7</v>
      </c>
      <c r="D1347" s="179" t="s">
        <v>1597</v>
      </c>
    </row>
    <row r="1348" spans="2:4">
      <c r="B1348" s="177">
        <v>42505</v>
      </c>
      <c r="C1348" s="178">
        <v>0.52</v>
      </c>
      <c r="D1348" s="179" t="s">
        <v>1598</v>
      </c>
    </row>
    <row r="1349" spans="2:4">
      <c r="B1349" s="177">
        <v>42505</v>
      </c>
      <c r="C1349" s="178"/>
      <c r="D1349" s="179" t="s">
        <v>1599</v>
      </c>
    </row>
    <row r="1350" spans="2:4">
      <c r="B1350" s="177">
        <v>42505</v>
      </c>
      <c r="C1350" s="178">
        <v>39.450000000000003</v>
      </c>
      <c r="D1350" s="179" t="s">
        <v>1600</v>
      </c>
    </row>
    <row r="1351" spans="2:4">
      <c r="B1351" s="177">
        <v>42505</v>
      </c>
      <c r="C1351" s="178">
        <v>20.72</v>
      </c>
      <c r="D1351" s="179" t="s">
        <v>1601</v>
      </c>
    </row>
    <row r="1352" spans="2:4">
      <c r="B1352" s="177">
        <v>42505</v>
      </c>
      <c r="C1352" s="178">
        <v>95.8</v>
      </c>
      <c r="D1352" s="179" t="s">
        <v>1602</v>
      </c>
    </row>
    <row r="1353" spans="2:4">
      <c r="B1353" s="177">
        <v>42505</v>
      </c>
      <c r="C1353" s="178">
        <v>6.58</v>
      </c>
      <c r="D1353" s="179" t="s">
        <v>784</v>
      </c>
    </row>
    <row r="1354" spans="2:4">
      <c r="B1354" s="177">
        <v>42505</v>
      </c>
      <c r="C1354" s="178">
        <v>70.239999999999995</v>
      </c>
      <c r="D1354" s="179" t="s">
        <v>1603</v>
      </c>
    </row>
    <row r="1355" spans="2:4">
      <c r="B1355" s="177">
        <v>42505</v>
      </c>
      <c r="C1355" s="178">
        <v>4.66</v>
      </c>
      <c r="D1355" s="179" t="s">
        <v>1604</v>
      </c>
    </row>
    <row r="1356" spans="2:4">
      <c r="B1356" s="177">
        <v>42505</v>
      </c>
      <c r="C1356" s="178">
        <v>13.65</v>
      </c>
      <c r="D1356" s="179" t="s">
        <v>1605</v>
      </c>
    </row>
    <row r="1357" spans="2:4">
      <c r="B1357" s="177">
        <v>42505</v>
      </c>
      <c r="C1357" s="178">
        <v>21.83</v>
      </c>
      <c r="D1357" s="179" t="s">
        <v>1606</v>
      </c>
    </row>
    <row r="1358" spans="2:4">
      <c r="B1358" s="177">
        <v>42505</v>
      </c>
      <c r="C1358" s="178">
        <v>17.57</v>
      </c>
      <c r="D1358" s="179" t="s">
        <v>1607</v>
      </c>
    </row>
    <row r="1359" spans="2:4">
      <c r="B1359" s="177">
        <v>42505</v>
      </c>
      <c r="C1359" s="178">
        <v>33</v>
      </c>
      <c r="D1359" s="179" t="s">
        <v>1608</v>
      </c>
    </row>
    <row r="1360" spans="2:4">
      <c r="B1360" s="177">
        <v>42505</v>
      </c>
      <c r="C1360" s="178">
        <v>2.31</v>
      </c>
      <c r="D1360" s="179" t="s">
        <v>1609</v>
      </c>
    </row>
    <row r="1361" spans="2:4">
      <c r="B1361" s="177">
        <v>42505</v>
      </c>
      <c r="C1361" s="178">
        <v>43.36</v>
      </c>
      <c r="D1361" s="179" t="s">
        <v>1610</v>
      </c>
    </row>
    <row r="1362" spans="2:4">
      <c r="B1362" s="177">
        <v>42505</v>
      </c>
      <c r="C1362" s="178">
        <v>359.97</v>
      </c>
      <c r="D1362" s="179" t="s">
        <v>1363</v>
      </c>
    </row>
    <row r="1363" spans="2:4">
      <c r="B1363" s="177">
        <v>42505</v>
      </c>
      <c r="C1363" s="178">
        <v>473.56</v>
      </c>
      <c r="D1363" s="179" t="s">
        <v>1611</v>
      </c>
    </row>
    <row r="1364" spans="2:4">
      <c r="B1364" s="177">
        <v>42505</v>
      </c>
      <c r="C1364" s="178">
        <v>11.56</v>
      </c>
      <c r="D1364" s="179" t="s">
        <v>1612</v>
      </c>
    </row>
    <row r="1365" spans="2:4">
      <c r="B1365" s="177">
        <v>42505</v>
      </c>
      <c r="C1365" s="178">
        <v>4.8899999999999997</v>
      </c>
      <c r="D1365" s="179" t="s">
        <v>1613</v>
      </c>
    </row>
    <row r="1366" spans="2:4">
      <c r="B1366" s="177">
        <v>42505</v>
      </c>
      <c r="C1366" s="178">
        <v>2.57</v>
      </c>
      <c r="D1366" s="179" t="s">
        <v>1614</v>
      </c>
    </row>
    <row r="1367" spans="2:4">
      <c r="B1367" s="177">
        <v>42505</v>
      </c>
      <c r="C1367" s="178">
        <v>3.11</v>
      </c>
      <c r="D1367" s="179" t="s">
        <v>1022</v>
      </c>
    </row>
    <row r="1368" spans="2:4">
      <c r="B1368" s="177">
        <v>42505</v>
      </c>
      <c r="C1368" s="178">
        <v>1.21</v>
      </c>
      <c r="D1368" s="179" t="s">
        <v>1615</v>
      </c>
    </row>
    <row r="1369" spans="2:4">
      <c r="B1369" s="177">
        <v>42505</v>
      </c>
      <c r="C1369" s="178">
        <v>3.27</v>
      </c>
      <c r="D1369" s="179" t="s">
        <v>1616</v>
      </c>
    </row>
    <row r="1370" spans="2:4">
      <c r="B1370" s="177">
        <v>42505</v>
      </c>
      <c r="C1370" s="178">
        <v>72.25</v>
      </c>
      <c r="D1370" s="179" t="s">
        <v>1617</v>
      </c>
    </row>
    <row r="1371" spans="2:4">
      <c r="B1371" s="177">
        <v>42505</v>
      </c>
      <c r="C1371" s="178">
        <v>0.11</v>
      </c>
      <c r="D1371" s="179" t="s">
        <v>1618</v>
      </c>
    </row>
    <row r="1372" spans="2:4">
      <c r="B1372" s="177">
        <v>42505</v>
      </c>
      <c r="C1372" s="178">
        <v>36.39</v>
      </c>
      <c r="D1372" s="179" t="s">
        <v>1619</v>
      </c>
    </row>
    <row r="1373" spans="2:4">
      <c r="B1373" s="177">
        <v>42505</v>
      </c>
      <c r="C1373" s="178">
        <v>15.73</v>
      </c>
      <c r="D1373" s="179" t="s">
        <v>1620</v>
      </c>
    </row>
    <row r="1374" spans="2:4">
      <c r="B1374" s="177">
        <v>42505</v>
      </c>
      <c r="C1374" s="178">
        <v>0.27</v>
      </c>
      <c r="D1374" s="179" t="s">
        <v>1621</v>
      </c>
    </row>
    <row r="1375" spans="2:4">
      <c r="B1375" s="177">
        <v>42505</v>
      </c>
      <c r="C1375" s="178">
        <v>0.39</v>
      </c>
      <c r="D1375" s="179" t="s">
        <v>1622</v>
      </c>
    </row>
    <row r="1376" spans="2:4">
      <c r="B1376" s="177">
        <v>42505</v>
      </c>
      <c r="C1376" s="178">
        <v>0.48</v>
      </c>
      <c r="D1376" s="179" t="s">
        <v>1623</v>
      </c>
    </row>
    <row r="1377" spans="2:4">
      <c r="B1377" s="177">
        <v>42505</v>
      </c>
      <c r="C1377" s="178">
        <v>24.6</v>
      </c>
      <c r="D1377" s="179" t="s">
        <v>1624</v>
      </c>
    </row>
    <row r="1378" spans="2:4">
      <c r="B1378" s="177">
        <v>42505</v>
      </c>
      <c r="C1378" s="178">
        <v>2.76</v>
      </c>
      <c r="D1378" s="179" t="s">
        <v>1625</v>
      </c>
    </row>
    <row r="1379" spans="2:4">
      <c r="B1379" s="177">
        <v>42505</v>
      </c>
      <c r="C1379" s="178">
        <v>31.25</v>
      </c>
      <c r="D1379" s="179" t="s">
        <v>1626</v>
      </c>
    </row>
    <row r="1380" spans="2:4">
      <c r="B1380" s="177">
        <v>42505</v>
      </c>
      <c r="C1380" s="178">
        <v>3.63</v>
      </c>
      <c r="D1380" s="179" t="s">
        <v>1627</v>
      </c>
    </row>
    <row r="1381" spans="2:4">
      <c r="B1381" s="177">
        <v>42505</v>
      </c>
      <c r="C1381" s="178">
        <v>0.75</v>
      </c>
      <c r="D1381" s="179" t="s">
        <v>1470</v>
      </c>
    </row>
    <row r="1382" spans="2:4">
      <c r="B1382" s="177">
        <v>42505</v>
      </c>
      <c r="C1382" s="178">
        <v>369.66</v>
      </c>
      <c r="D1382" s="179" t="s">
        <v>1543</v>
      </c>
    </row>
    <row r="1383" spans="2:4">
      <c r="B1383" s="177">
        <v>42505</v>
      </c>
      <c r="C1383" s="178">
        <v>346.86</v>
      </c>
      <c r="D1383" s="179" t="s">
        <v>1628</v>
      </c>
    </row>
    <row r="1384" spans="2:4">
      <c r="B1384" s="177">
        <v>42505</v>
      </c>
      <c r="C1384" s="178">
        <v>363.81</v>
      </c>
      <c r="D1384" s="179" t="s">
        <v>1629</v>
      </c>
    </row>
    <row r="1385" spans="2:4">
      <c r="B1385" s="177">
        <v>42505</v>
      </c>
      <c r="C1385" s="178">
        <v>49.05</v>
      </c>
      <c r="D1385" s="179" t="s">
        <v>1549</v>
      </c>
    </row>
    <row r="1386" spans="2:4">
      <c r="B1386" s="177">
        <v>42505</v>
      </c>
      <c r="C1386" s="178">
        <v>6.72</v>
      </c>
      <c r="D1386" s="179" t="s">
        <v>1550</v>
      </c>
    </row>
    <row r="1387" spans="2:4">
      <c r="B1387" s="177">
        <v>42505</v>
      </c>
      <c r="C1387" s="178">
        <v>27.23</v>
      </c>
      <c r="D1387" s="179" t="s">
        <v>1551</v>
      </c>
    </row>
    <row r="1388" spans="2:4">
      <c r="B1388" s="177">
        <v>42505</v>
      </c>
      <c r="C1388" s="178">
        <v>100.77</v>
      </c>
      <c r="D1388" s="179" t="s">
        <v>1552</v>
      </c>
    </row>
    <row r="1389" spans="2:4">
      <c r="B1389" s="177">
        <v>42505</v>
      </c>
      <c r="C1389" s="178">
        <v>33.590000000000003</v>
      </c>
      <c r="D1389" s="179" t="s">
        <v>1553</v>
      </c>
    </row>
    <row r="1390" spans="2:4">
      <c r="B1390" s="177">
        <v>42505</v>
      </c>
      <c r="C1390" s="178">
        <v>352.66</v>
      </c>
      <c r="D1390" s="179" t="s">
        <v>1554</v>
      </c>
    </row>
    <row r="1391" spans="2:4">
      <c r="B1391" s="177">
        <v>42505</v>
      </c>
      <c r="C1391" s="178">
        <v>345.96</v>
      </c>
      <c r="D1391" s="179" t="s">
        <v>1554</v>
      </c>
    </row>
    <row r="1392" spans="2:4">
      <c r="B1392" s="177">
        <v>42505</v>
      </c>
      <c r="C1392" s="178">
        <v>1.32</v>
      </c>
      <c r="D1392" s="179" t="s">
        <v>1630</v>
      </c>
    </row>
    <row r="1393" spans="2:4">
      <c r="B1393" s="177">
        <v>42505</v>
      </c>
      <c r="C1393" s="178">
        <v>500.52</v>
      </c>
      <c r="D1393" s="179" t="s">
        <v>1631</v>
      </c>
    </row>
    <row r="1394" spans="2:4">
      <c r="B1394" s="177">
        <v>42505</v>
      </c>
      <c r="C1394" s="178">
        <v>263.31</v>
      </c>
      <c r="D1394" s="179" t="s">
        <v>1632</v>
      </c>
    </row>
    <row r="1395" spans="2:4">
      <c r="B1395" s="177">
        <v>42505</v>
      </c>
      <c r="C1395" s="178">
        <v>134.61000000000001</v>
      </c>
      <c r="D1395" s="179" t="s">
        <v>1633</v>
      </c>
    </row>
    <row r="1396" spans="2:4">
      <c r="B1396" s="177">
        <v>42505</v>
      </c>
      <c r="C1396" s="178">
        <v>267.14</v>
      </c>
      <c r="D1396" s="179" t="s">
        <v>1634</v>
      </c>
    </row>
    <row r="1397" spans="2:4">
      <c r="B1397" s="177">
        <v>42505</v>
      </c>
      <c r="C1397" s="178">
        <v>99.36</v>
      </c>
      <c r="D1397" s="179" t="s">
        <v>1635</v>
      </c>
    </row>
    <row r="1398" spans="2:4">
      <c r="B1398" s="177">
        <v>42505</v>
      </c>
      <c r="C1398" s="178">
        <v>165.31</v>
      </c>
      <c r="D1398" s="179" t="s">
        <v>1636</v>
      </c>
    </row>
    <row r="1399" spans="2:4">
      <c r="B1399" s="177">
        <v>42505</v>
      </c>
      <c r="C1399" s="178">
        <v>61.87</v>
      </c>
      <c r="D1399" s="179" t="s">
        <v>1637</v>
      </c>
    </row>
    <row r="1400" spans="2:4">
      <c r="B1400" s="177">
        <v>42505</v>
      </c>
      <c r="C1400" s="178">
        <v>1210.6099999999999</v>
      </c>
      <c r="D1400" s="179" t="s">
        <v>1638</v>
      </c>
    </row>
    <row r="1401" spans="2:4">
      <c r="B1401" s="177">
        <v>42505</v>
      </c>
      <c r="C1401" s="178">
        <v>400.96</v>
      </c>
      <c r="D1401" s="179" t="s">
        <v>1639</v>
      </c>
    </row>
    <row r="1402" spans="2:4">
      <c r="B1402" s="177">
        <v>42505</v>
      </c>
      <c r="C1402" s="178">
        <v>63.54</v>
      </c>
      <c r="D1402" s="179" t="s">
        <v>1640</v>
      </c>
    </row>
    <row r="1403" spans="2:4">
      <c r="B1403" s="177">
        <v>42505</v>
      </c>
      <c r="C1403" s="178">
        <v>180.6</v>
      </c>
      <c r="D1403" s="179" t="s">
        <v>1025</v>
      </c>
    </row>
    <row r="1404" spans="2:4">
      <c r="B1404" s="177">
        <v>42505</v>
      </c>
      <c r="C1404" s="178">
        <v>216.55</v>
      </c>
      <c r="D1404" s="179" t="s">
        <v>1641</v>
      </c>
    </row>
    <row r="1405" spans="2:4">
      <c r="B1405" s="177">
        <v>42505</v>
      </c>
      <c r="C1405" s="178">
        <v>64.099999999999994</v>
      </c>
      <c r="D1405" s="179" t="s">
        <v>1642</v>
      </c>
    </row>
    <row r="1406" spans="2:4">
      <c r="B1406" s="177">
        <v>42505</v>
      </c>
      <c r="C1406" s="178">
        <v>128.19999999999999</v>
      </c>
      <c r="D1406" s="179" t="s">
        <v>1643</v>
      </c>
    </row>
    <row r="1407" spans="2:4">
      <c r="B1407" s="177">
        <v>42505</v>
      </c>
      <c r="C1407" s="178">
        <v>846.17</v>
      </c>
      <c r="D1407" s="179" t="s">
        <v>1091</v>
      </c>
    </row>
    <row r="1408" spans="2:4">
      <c r="B1408" s="177">
        <v>42505</v>
      </c>
      <c r="C1408" s="178">
        <v>145.54</v>
      </c>
      <c r="D1408" s="179" t="s">
        <v>1644</v>
      </c>
    </row>
    <row r="1409" spans="2:4">
      <c r="B1409" s="177">
        <v>42505</v>
      </c>
      <c r="C1409" s="178">
        <v>39.229999999999997</v>
      </c>
      <c r="D1409" s="179" t="s">
        <v>1645</v>
      </c>
    </row>
    <row r="1410" spans="2:4">
      <c r="B1410" s="177">
        <v>42505</v>
      </c>
      <c r="C1410" s="178">
        <v>130.77000000000001</v>
      </c>
      <c r="D1410" s="179" t="s">
        <v>1646</v>
      </c>
    </row>
    <row r="1411" spans="2:4">
      <c r="B1411" s="177">
        <v>42505</v>
      </c>
      <c r="C1411" s="178">
        <v>14.97</v>
      </c>
      <c r="D1411" s="179" t="s">
        <v>1647</v>
      </c>
    </row>
    <row r="1412" spans="2:4">
      <c r="B1412" s="177">
        <v>42505</v>
      </c>
      <c r="C1412" s="178">
        <v>118.14</v>
      </c>
      <c r="D1412" s="179" t="s">
        <v>1648</v>
      </c>
    </row>
    <row r="1413" spans="2:4">
      <c r="B1413" s="177">
        <v>42505</v>
      </c>
      <c r="C1413" s="178">
        <v>0.65</v>
      </c>
      <c r="D1413" s="179" t="s">
        <v>1649</v>
      </c>
    </row>
    <row r="1414" spans="2:4">
      <c r="B1414" s="177">
        <v>42505</v>
      </c>
      <c r="C1414" s="178">
        <v>68.900000000000006</v>
      </c>
      <c r="D1414" s="179" t="s">
        <v>1650</v>
      </c>
    </row>
    <row r="1415" spans="2:4">
      <c r="B1415" s="177">
        <v>42505</v>
      </c>
      <c r="C1415" s="178">
        <v>65.39</v>
      </c>
      <c r="D1415" s="179" t="s">
        <v>1651</v>
      </c>
    </row>
    <row r="1416" spans="2:4">
      <c r="B1416" s="177">
        <v>42505</v>
      </c>
      <c r="C1416" s="178">
        <v>109.87</v>
      </c>
      <c r="D1416" s="179" t="s">
        <v>354</v>
      </c>
    </row>
    <row r="1417" spans="2:4">
      <c r="B1417" s="177">
        <v>42505</v>
      </c>
      <c r="C1417" s="178">
        <v>64.14</v>
      </c>
      <c r="D1417" s="179" t="s">
        <v>1652</v>
      </c>
    </row>
    <row r="1418" spans="2:4">
      <c r="B1418" s="177">
        <v>42505</v>
      </c>
      <c r="C1418" s="178">
        <v>65.39</v>
      </c>
      <c r="D1418" s="179" t="s">
        <v>1653</v>
      </c>
    </row>
    <row r="1419" spans="2:4">
      <c r="B1419" s="177">
        <v>42505</v>
      </c>
      <c r="C1419" s="178">
        <v>65.39</v>
      </c>
      <c r="D1419" s="179" t="s">
        <v>1653</v>
      </c>
    </row>
    <row r="1420" spans="2:4">
      <c r="B1420" s="177">
        <v>42505</v>
      </c>
      <c r="C1420" s="178">
        <v>65.39</v>
      </c>
      <c r="D1420" s="179" t="s">
        <v>1653</v>
      </c>
    </row>
    <row r="1421" spans="2:4">
      <c r="B1421" s="177">
        <v>42505</v>
      </c>
      <c r="C1421" s="178">
        <v>49.26</v>
      </c>
      <c r="D1421" s="179" t="s">
        <v>1654</v>
      </c>
    </row>
    <row r="1422" spans="2:4">
      <c r="B1422" s="177">
        <v>42505</v>
      </c>
      <c r="C1422" s="178">
        <v>261.55</v>
      </c>
      <c r="D1422" s="179" t="s">
        <v>1655</v>
      </c>
    </row>
    <row r="1423" spans="2:4">
      <c r="B1423" s="177">
        <v>42505</v>
      </c>
      <c r="C1423" s="178">
        <v>125.29</v>
      </c>
      <c r="D1423" s="179" t="s">
        <v>1656</v>
      </c>
    </row>
    <row r="1424" spans="2:4">
      <c r="B1424" s="177">
        <v>42505</v>
      </c>
      <c r="C1424" s="178">
        <v>228.86</v>
      </c>
      <c r="D1424" s="179" t="s">
        <v>1657</v>
      </c>
    </row>
    <row r="1425" spans="2:4">
      <c r="B1425" s="177">
        <v>42505</v>
      </c>
      <c r="C1425" s="178">
        <v>130.77000000000001</v>
      </c>
      <c r="D1425" s="179" t="s">
        <v>1658</v>
      </c>
    </row>
    <row r="1426" spans="2:4">
      <c r="B1426" s="177">
        <v>42505</v>
      </c>
      <c r="C1426" s="178">
        <v>325.12</v>
      </c>
      <c r="D1426" s="179" t="s">
        <v>1659</v>
      </c>
    </row>
    <row r="1427" spans="2:4">
      <c r="B1427" s="177">
        <v>42505</v>
      </c>
      <c r="C1427" s="178">
        <v>31.59</v>
      </c>
      <c r="D1427" s="179" t="s">
        <v>1660</v>
      </c>
    </row>
    <row r="1428" spans="2:4">
      <c r="B1428" s="177">
        <v>42505</v>
      </c>
      <c r="C1428" s="178">
        <v>147.19999999999999</v>
      </c>
      <c r="D1428" s="179" t="s">
        <v>1661</v>
      </c>
    </row>
    <row r="1429" spans="2:4">
      <c r="B1429" s="177">
        <v>42505</v>
      </c>
      <c r="C1429" s="178">
        <v>13.54</v>
      </c>
      <c r="D1429" s="179" t="s">
        <v>1662</v>
      </c>
    </row>
    <row r="1430" spans="2:4">
      <c r="B1430" s="177">
        <v>42505</v>
      </c>
      <c r="C1430" s="178">
        <v>6.16</v>
      </c>
      <c r="D1430" s="179" t="s">
        <v>1663</v>
      </c>
    </row>
    <row r="1431" spans="2:4">
      <c r="B1431" s="177">
        <v>42505</v>
      </c>
      <c r="C1431" s="178">
        <v>72.849999999999994</v>
      </c>
      <c r="D1431" s="179" t="s">
        <v>1664</v>
      </c>
    </row>
    <row r="1432" spans="2:4">
      <c r="B1432" s="177">
        <v>42505</v>
      </c>
      <c r="C1432" s="178">
        <v>8.18</v>
      </c>
      <c r="D1432" s="179" t="s">
        <v>1665</v>
      </c>
    </row>
    <row r="1433" spans="2:4">
      <c r="B1433" s="177">
        <v>42505</v>
      </c>
      <c r="C1433" s="178">
        <v>98.28</v>
      </c>
      <c r="D1433" s="179" t="s">
        <v>1666</v>
      </c>
    </row>
    <row r="1434" spans="2:4">
      <c r="B1434" s="177">
        <v>42505</v>
      </c>
      <c r="C1434" s="178">
        <v>15.06</v>
      </c>
      <c r="D1434" s="179" t="s">
        <v>1667</v>
      </c>
    </row>
    <row r="1435" spans="2:4">
      <c r="B1435" s="177">
        <v>42505</v>
      </c>
      <c r="C1435" s="178">
        <v>77.87</v>
      </c>
      <c r="D1435" s="179" t="s">
        <v>1668</v>
      </c>
    </row>
    <row r="1436" spans="2:4">
      <c r="B1436" s="177">
        <v>42505</v>
      </c>
      <c r="C1436" s="178">
        <v>23.66</v>
      </c>
      <c r="D1436" s="179" t="s">
        <v>1669</v>
      </c>
    </row>
    <row r="1437" spans="2:4">
      <c r="B1437" s="177">
        <v>42505</v>
      </c>
      <c r="C1437" s="178">
        <v>304.16000000000003</v>
      </c>
      <c r="D1437" s="179" t="s">
        <v>923</v>
      </c>
    </row>
    <row r="1438" spans="2:4">
      <c r="B1438" s="177">
        <v>42505</v>
      </c>
      <c r="C1438" s="178">
        <v>27.85</v>
      </c>
      <c r="D1438" s="179" t="s">
        <v>1670</v>
      </c>
    </row>
    <row r="1439" spans="2:4">
      <c r="B1439" s="177">
        <v>42505</v>
      </c>
      <c r="C1439" s="178">
        <v>34.43</v>
      </c>
      <c r="D1439" s="179" t="s">
        <v>1671</v>
      </c>
    </row>
    <row r="1440" spans="2:4">
      <c r="B1440" s="177">
        <v>42505</v>
      </c>
      <c r="C1440" s="178">
        <v>15.66</v>
      </c>
      <c r="D1440" s="179" t="s">
        <v>1672</v>
      </c>
    </row>
    <row r="1441" spans="2:4">
      <c r="B1441" s="177">
        <v>42505</v>
      </c>
      <c r="C1441" s="178">
        <v>60.65</v>
      </c>
      <c r="D1441" s="179" t="s">
        <v>1673</v>
      </c>
    </row>
    <row r="1442" spans="2:4">
      <c r="B1442" s="177">
        <v>42505</v>
      </c>
      <c r="C1442" s="178">
        <v>11.52</v>
      </c>
      <c r="D1442" s="179" t="s">
        <v>1674</v>
      </c>
    </row>
    <row r="1443" spans="2:4">
      <c r="B1443" s="177">
        <v>42505</v>
      </c>
      <c r="C1443" s="178">
        <v>119.49</v>
      </c>
      <c r="D1443" s="179" t="s">
        <v>1675</v>
      </c>
    </row>
    <row r="1444" spans="2:4">
      <c r="B1444" s="177">
        <v>42505</v>
      </c>
      <c r="C1444" s="178">
        <v>37.520000000000003</v>
      </c>
      <c r="D1444" s="179" t="s">
        <v>1676</v>
      </c>
    </row>
    <row r="1445" spans="2:4">
      <c r="B1445" s="177">
        <v>42505</v>
      </c>
      <c r="C1445" s="178">
        <v>94.17</v>
      </c>
      <c r="D1445" s="179" t="s">
        <v>1677</v>
      </c>
    </row>
    <row r="1446" spans="2:4">
      <c r="B1446" s="177">
        <v>42505</v>
      </c>
      <c r="C1446" s="178">
        <v>40.19</v>
      </c>
      <c r="D1446" s="179" t="s">
        <v>1678</v>
      </c>
    </row>
    <row r="1447" spans="2:4">
      <c r="B1447" s="177">
        <v>42505</v>
      </c>
      <c r="C1447" s="178">
        <v>138.81</v>
      </c>
      <c r="D1447" s="179" t="s">
        <v>1679</v>
      </c>
    </row>
    <row r="1448" spans="2:4">
      <c r="B1448" s="177">
        <v>42505</v>
      </c>
      <c r="C1448" s="178">
        <v>16.47</v>
      </c>
      <c r="D1448" s="179" t="s">
        <v>1680</v>
      </c>
    </row>
    <row r="1449" spans="2:4">
      <c r="B1449" s="177">
        <v>42505</v>
      </c>
      <c r="C1449" s="178">
        <v>48.85</v>
      </c>
      <c r="D1449" s="179" t="s">
        <v>589</v>
      </c>
    </row>
    <row r="1450" spans="2:4">
      <c r="B1450" s="177">
        <v>42505</v>
      </c>
      <c r="C1450" s="178">
        <v>70.91</v>
      </c>
      <c r="D1450" s="179" t="s">
        <v>1681</v>
      </c>
    </row>
    <row r="1451" spans="2:4">
      <c r="B1451" s="177">
        <v>42505</v>
      </c>
      <c r="C1451" s="178">
        <v>147.96</v>
      </c>
      <c r="D1451" s="179" t="s">
        <v>1682</v>
      </c>
    </row>
    <row r="1452" spans="2:4">
      <c r="B1452" s="177">
        <v>42505</v>
      </c>
      <c r="C1452" s="178">
        <v>22.56</v>
      </c>
      <c r="D1452" s="179" t="s">
        <v>1683</v>
      </c>
    </row>
    <row r="1453" spans="2:4">
      <c r="B1453" s="177">
        <v>42505</v>
      </c>
      <c r="C1453" s="178">
        <v>12.36</v>
      </c>
      <c r="D1453" s="179" t="s">
        <v>1684</v>
      </c>
    </row>
    <row r="1454" spans="2:4">
      <c r="B1454" s="177">
        <v>42505</v>
      </c>
      <c r="C1454" s="178">
        <v>31.3</v>
      </c>
      <c r="D1454" s="179" t="s">
        <v>1685</v>
      </c>
    </row>
    <row r="1455" spans="2:4">
      <c r="B1455" s="177">
        <v>42505</v>
      </c>
      <c r="C1455" s="178">
        <v>5.17</v>
      </c>
      <c r="D1455" s="179" t="s">
        <v>1686</v>
      </c>
    </row>
    <row r="1456" spans="2:4">
      <c r="B1456" s="177">
        <v>42505</v>
      </c>
      <c r="C1456" s="178">
        <v>0.57999999999999996</v>
      </c>
      <c r="D1456" s="179" t="s">
        <v>1687</v>
      </c>
    </row>
    <row r="1457" spans="2:4">
      <c r="B1457" s="177">
        <v>42505</v>
      </c>
      <c r="C1457" s="178">
        <v>46.37</v>
      </c>
      <c r="D1457" s="179" t="s">
        <v>1688</v>
      </c>
    </row>
    <row r="1458" spans="2:4">
      <c r="B1458" s="177">
        <v>42505</v>
      </c>
      <c r="C1458" s="178">
        <v>80.400000000000006</v>
      </c>
      <c r="D1458" s="179" t="s">
        <v>1689</v>
      </c>
    </row>
    <row r="1459" spans="2:4">
      <c r="B1459" s="177">
        <v>42505</v>
      </c>
      <c r="C1459" s="178">
        <v>28.32</v>
      </c>
      <c r="D1459" s="179" t="s">
        <v>1690</v>
      </c>
    </row>
    <row r="1460" spans="2:4">
      <c r="B1460" s="177">
        <v>42505</v>
      </c>
      <c r="C1460" s="178">
        <v>5.99</v>
      </c>
      <c r="D1460" s="179" t="s">
        <v>1691</v>
      </c>
    </row>
    <row r="1461" spans="2:4">
      <c r="B1461" s="177">
        <v>42505</v>
      </c>
      <c r="C1461" s="178">
        <v>41.18</v>
      </c>
      <c r="D1461" s="179" t="s">
        <v>1692</v>
      </c>
    </row>
    <row r="1462" spans="2:4">
      <c r="B1462" s="177">
        <v>42505</v>
      </c>
      <c r="C1462" s="178">
        <v>36.26</v>
      </c>
      <c r="D1462" s="179" t="s">
        <v>1693</v>
      </c>
    </row>
    <row r="1463" spans="2:4">
      <c r="B1463" s="177">
        <v>42505</v>
      </c>
      <c r="C1463" s="178">
        <v>25.86</v>
      </c>
      <c r="D1463" s="179" t="s">
        <v>1694</v>
      </c>
    </row>
    <row r="1464" spans="2:4">
      <c r="B1464" s="177">
        <v>42505</v>
      </c>
      <c r="C1464" s="178">
        <v>51.39</v>
      </c>
      <c r="D1464" s="179" t="s">
        <v>1695</v>
      </c>
    </row>
    <row r="1465" spans="2:4">
      <c r="B1465" s="177">
        <v>42505</v>
      </c>
      <c r="C1465" s="178">
        <v>17.14</v>
      </c>
      <c r="D1465" s="179" t="s">
        <v>1696</v>
      </c>
    </row>
    <row r="1466" spans="2:4">
      <c r="B1466" s="177">
        <v>42505</v>
      </c>
      <c r="C1466" s="178">
        <v>32.130000000000003</v>
      </c>
      <c r="D1466" s="179" t="s">
        <v>1697</v>
      </c>
    </row>
    <row r="1467" spans="2:4">
      <c r="B1467" s="177">
        <v>42505</v>
      </c>
      <c r="C1467" s="178"/>
      <c r="D1467" s="179" t="s">
        <v>1698</v>
      </c>
    </row>
    <row r="1468" spans="2:4">
      <c r="B1468" s="177">
        <v>42505</v>
      </c>
      <c r="C1468" s="178">
        <v>67.27</v>
      </c>
      <c r="D1468" s="179" t="s">
        <v>1699</v>
      </c>
    </row>
    <row r="1469" spans="2:4">
      <c r="B1469" s="177">
        <v>42505</v>
      </c>
      <c r="C1469" s="178">
        <v>5.68</v>
      </c>
      <c r="D1469" s="179" t="s">
        <v>1700</v>
      </c>
    </row>
    <row r="1470" spans="2:4">
      <c r="B1470" s="177">
        <v>42505</v>
      </c>
      <c r="C1470" s="178">
        <v>0.16</v>
      </c>
      <c r="D1470" s="179" t="s">
        <v>1701</v>
      </c>
    </row>
    <row r="1471" spans="2:4">
      <c r="B1471" s="177">
        <v>42505</v>
      </c>
      <c r="C1471" s="178">
        <v>32.67</v>
      </c>
      <c r="D1471" s="179" t="s">
        <v>1702</v>
      </c>
    </row>
    <row r="1472" spans="2:4">
      <c r="B1472" s="177">
        <v>42505</v>
      </c>
      <c r="C1472" s="178">
        <v>34.590000000000003</v>
      </c>
      <c r="D1472" s="179" t="s">
        <v>1703</v>
      </c>
    </row>
    <row r="1473" spans="2:4">
      <c r="B1473" s="177">
        <v>42505</v>
      </c>
      <c r="C1473" s="178">
        <v>13.54</v>
      </c>
      <c r="D1473" s="179" t="s">
        <v>1704</v>
      </c>
    </row>
    <row r="1474" spans="2:4">
      <c r="B1474" s="177">
        <v>42505</v>
      </c>
      <c r="C1474" s="178">
        <v>21.62</v>
      </c>
      <c r="D1474" s="179" t="s">
        <v>1705</v>
      </c>
    </row>
    <row r="1475" spans="2:4">
      <c r="B1475" s="177">
        <v>42505</v>
      </c>
      <c r="C1475" s="178">
        <v>24.2</v>
      </c>
      <c r="D1475" s="179" t="s">
        <v>1706</v>
      </c>
    </row>
    <row r="1476" spans="2:4">
      <c r="B1476" s="177">
        <v>42505</v>
      </c>
      <c r="C1476" s="178">
        <v>33.119999999999997</v>
      </c>
      <c r="D1476" s="179" t="s">
        <v>1707</v>
      </c>
    </row>
    <row r="1477" spans="2:4">
      <c r="B1477" s="177">
        <v>42505</v>
      </c>
      <c r="C1477" s="178">
        <v>36.26</v>
      </c>
      <c r="D1477" s="179" t="s">
        <v>1708</v>
      </c>
    </row>
    <row r="1478" spans="2:4">
      <c r="B1478" s="177">
        <v>42505</v>
      </c>
      <c r="C1478" s="178">
        <v>7.19</v>
      </c>
      <c r="D1478" s="179" t="s">
        <v>1709</v>
      </c>
    </row>
    <row r="1479" spans="2:4">
      <c r="B1479" s="177">
        <v>42505</v>
      </c>
      <c r="C1479" s="178">
        <v>3.02</v>
      </c>
      <c r="D1479" s="179" t="s">
        <v>1710</v>
      </c>
    </row>
    <row r="1480" spans="2:4">
      <c r="B1480" s="177">
        <v>42505</v>
      </c>
      <c r="C1480" s="178">
        <v>47.27</v>
      </c>
      <c r="D1480" s="179" t="s">
        <v>1711</v>
      </c>
    </row>
    <row r="1481" spans="2:4">
      <c r="B1481" s="177">
        <v>42505</v>
      </c>
      <c r="C1481" s="178">
        <v>47.31</v>
      </c>
      <c r="D1481" s="179" t="s">
        <v>1712</v>
      </c>
    </row>
    <row r="1482" spans="2:4">
      <c r="B1482" s="177">
        <v>42505</v>
      </c>
      <c r="C1482" s="178">
        <v>93.52</v>
      </c>
      <c r="D1482" s="179" t="s">
        <v>1713</v>
      </c>
    </row>
    <row r="1483" spans="2:4">
      <c r="B1483" s="177">
        <v>42505</v>
      </c>
      <c r="C1483" s="178">
        <v>1.27</v>
      </c>
      <c r="D1483" s="179" t="s">
        <v>845</v>
      </c>
    </row>
    <row r="1484" spans="2:4">
      <c r="B1484" s="177">
        <v>42505</v>
      </c>
      <c r="C1484" s="178">
        <v>42.26</v>
      </c>
      <c r="D1484" s="179" t="s">
        <v>1714</v>
      </c>
    </row>
    <row r="1485" spans="2:4">
      <c r="B1485" s="177">
        <v>42505</v>
      </c>
      <c r="C1485" s="178">
        <v>60.53</v>
      </c>
      <c r="D1485" s="179" t="s">
        <v>1715</v>
      </c>
    </row>
    <row r="1486" spans="2:4">
      <c r="B1486" s="177">
        <v>42505</v>
      </c>
      <c r="C1486" s="178">
        <v>62.71</v>
      </c>
      <c r="D1486" s="179" t="s">
        <v>1716</v>
      </c>
    </row>
    <row r="1487" spans="2:4">
      <c r="B1487" s="177">
        <v>42505</v>
      </c>
      <c r="C1487" s="178">
        <v>96.67</v>
      </c>
      <c r="D1487" s="179" t="s">
        <v>1717</v>
      </c>
    </row>
    <row r="1488" spans="2:4">
      <c r="B1488" s="177">
        <v>42505</v>
      </c>
      <c r="C1488" s="178">
        <v>109.64</v>
      </c>
      <c r="D1488" s="179" t="s">
        <v>1718</v>
      </c>
    </row>
    <row r="1489" spans="2:4">
      <c r="B1489" s="177">
        <v>42505</v>
      </c>
      <c r="C1489" s="178">
        <v>46.9</v>
      </c>
      <c r="D1489" s="179" t="s">
        <v>1719</v>
      </c>
    </row>
    <row r="1490" spans="2:4">
      <c r="B1490" s="177">
        <v>42505</v>
      </c>
      <c r="C1490" s="178">
        <v>11.47</v>
      </c>
      <c r="D1490" s="179" t="s">
        <v>1720</v>
      </c>
    </row>
    <row r="1491" spans="2:4">
      <c r="B1491" s="177">
        <v>42505</v>
      </c>
      <c r="C1491" s="178">
        <v>74.28</v>
      </c>
      <c r="D1491" s="179" t="s">
        <v>1721</v>
      </c>
    </row>
    <row r="1492" spans="2:4">
      <c r="B1492" s="177">
        <v>42505</v>
      </c>
      <c r="C1492" s="178">
        <v>16.3</v>
      </c>
      <c r="D1492" s="179" t="s">
        <v>1722</v>
      </c>
    </row>
    <row r="1493" spans="2:4">
      <c r="B1493" s="177">
        <v>42505</v>
      </c>
      <c r="C1493" s="178">
        <v>101.91</v>
      </c>
      <c r="D1493" s="179" t="s">
        <v>1723</v>
      </c>
    </row>
    <row r="1494" spans="2:4">
      <c r="B1494" s="177">
        <v>42505</v>
      </c>
      <c r="C1494" s="178">
        <v>90.31</v>
      </c>
      <c r="D1494" s="179" t="s">
        <v>1724</v>
      </c>
    </row>
    <row r="1495" spans="2:4">
      <c r="B1495" s="177">
        <v>42505</v>
      </c>
      <c r="C1495" s="178">
        <v>30.81</v>
      </c>
      <c r="D1495" s="179" t="s">
        <v>1725</v>
      </c>
    </row>
    <row r="1496" spans="2:4">
      <c r="B1496" s="177">
        <v>42505</v>
      </c>
      <c r="C1496" s="178">
        <v>51.06</v>
      </c>
      <c r="D1496" s="179" t="s">
        <v>1726</v>
      </c>
    </row>
    <row r="1497" spans="2:4">
      <c r="B1497" s="177">
        <v>42505</v>
      </c>
      <c r="C1497" s="178">
        <v>4.55</v>
      </c>
      <c r="D1497" s="179" t="s">
        <v>1727</v>
      </c>
    </row>
    <row r="1498" spans="2:4">
      <c r="B1498" s="177">
        <v>42505</v>
      </c>
      <c r="C1498" s="178"/>
      <c r="D1498" s="179" t="s">
        <v>1728</v>
      </c>
    </row>
    <row r="1499" spans="2:4">
      <c r="B1499" s="177">
        <v>42505</v>
      </c>
      <c r="C1499" s="178">
        <v>26.13</v>
      </c>
      <c r="D1499" s="179" t="s">
        <v>1729</v>
      </c>
    </row>
    <row r="1500" spans="2:4">
      <c r="B1500" s="177">
        <v>42505</v>
      </c>
      <c r="C1500" s="178">
        <v>158.6</v>
      </c>
      <c r="D1500" s="179" t="s">
        <v>1730</v>
      </c>
    </row>
    <row r="1501" spans="2:4">
      <c r="B1501" s="177">
        <v>42505</v>
      </c>
      <c r="C1501" s="178">
        <v>5.54</v>
      </c>
      <c r="D1501" s="179" t="s">
        <v>1731</v>
      </c>
    </row>
    <row r="1502" spans="2:4">
      <c r="B1502" s="177">
        <v>42505</v>
      </c>
      <c r="C1502" s="178">
        <v>37.47</v>
      </c>
      <c r="D1502" s="179" t="s">
        <v>1732</v>
      </c>
    </row>
    <row r="1503" spans="2:4">
      <c r="B1503" s="177">
        <v>42505</v>
      </c>
      <c r="C1503" s="178">
        <v>26.26</v>
      </c>
      <c r="D1503" s="179" t="s">
        <v>1733</v>
      </c>
    </row>
    <row r="1504" spans="2:4">
      <c r="B1504" s="177">
        <v>42505</v>
      </c>
      <c r="C1504" s="178">
        <v>4.63</v>
      </c>
      <c r="D1504" s="179" t="s">
        <v>1534</v>
      </c>
    </row>
    <row r="1505" spans="2:4">
      <c r="B1505" s="177">
        <v>42505</v>
      </c>
      <c r="C1505" s="178">
        <v>23.51</v>
      </c>
      <c r="D1505" s="179" t="s">
        <v>1734</v>
      </c>
    </row>
    <row r="1506" spans="2:4">
      <c r="B1506" s="177">
        <v>42505</v>
      </c>
      <c r="C1506" s="178">
        <v>19.18</v>
      </c>
      <c r="D1506" s="179" t="s">
        <v>1735</v>
      </c>
    </row>
    <row r="1507" spans="2:4">
      <c r="B1507" s="177">
        <v>42505</v>
      </c>
      <c r="C1507" s="178">
        <v>7.77</v>
      </c>
      <c r="D1507" s="179" t="s">
        <v>1736</v>
      </c>
    </row>
    <row r="1508" spans="2:4">
      <c r="B1508" s="177">
        <v>42505</v>
      </c>
      <c r="C1508" s="178">
        <v>48.2</v>
      </c>
      <c r="D1508" s="179" t="s">
        <v>1737</v>
      </c>
    </row>
    <row r="1509" spans="2:4">
      <c r="B1509" s="177">
        <v>42505</v>
      </c>
      <c r="C1509" s="178">
        <v>16.940000000000001</v>
      </c>
      <c r="D1509" s="179" t="s">
        <v>1738</v>
      </c>
    </row>
    <row r="1510" spans="2:4">
      <c r="B1510" s="177">
        <v>42505</v>
      </c>
      <c r="C1510" s="178">
        <v>42.22</v>
      </c>
      <c r="D1510" s="179" t="s">
        <v>1739</v>
      </c>
    </row>
    <row r="1511" spans="2:4">
      <c r="B1511" s="177">
        <v>42505</v>
      </c>
      <c r="C1511" s="178">
        <v>233.39</v>
      </c>
      <c r="D1511" s="179" t="s">
        <v>1740</v>
      </c>
    </row>
    <row r="1512" spans="2:4">
      <c r="B1512" s="177">
        <v>42505</v>
      </c>
      <c r="C1512" s="178">
        <v>4.18</v>
      </c>
      <c r="D1512" s="179" t="s">
        <v>1741</v>
      </c>
    </row>
    <row r="1513" spans="2:4">
      <c r="B1513" s="177">
        <v>42505</v>
      </c>
      <c r="C1513" s="178">
        <v>11.63</v>
      </c>
      <c r="D1513" s="179" t="s">
        <v>660</v>
      </c>
    </row>
    <row r="1514" spans="2:4">
      <c r="B1514" s="177">
        <v>42505</v>
      </c>
      <c r="C1514" s="178">
        <v>48.74</v>
      </c>
      <c r="D1514" s="179" t="s">
        <v>1742</v>
      </c>
    </row>
    <row r="1515" spans="2:4">
      <c r="B1515" s="177">
        <v>42505</v>
      </c>
      <c r="C1515" s="178">
        <v>32.19</v>
      </c>
      <c r="D1515" s="179" t="s">
        <v>1743</v>
      </c>
    </row>
    <row r="1516" spans="2:4">
      <c r="B1516" s="177">
        <v>42505</v>
      </c>
      <c r="C1516" s="178">
        <v>137.41</v>
      </c>
      <c r="D1516" s="179" t="s">
        <v>1744</v>
      </c>
    </row>
    <row r="1517" spans="2:4">
      <c r="B1517" s="177">
        <v>42505</v>
      </c>
      <c r="C1517" s="178">
        <v>71.44</v>
      </c>
      <c r="D1517" s="179" t="s">
        <v>1745</v>
      </c>
    </row>
    <row r="1518" spans="2:4">
      <c r="B1518" s="177">
        <v>42505</v>
      </c>
      <c r="C1518" s="178">
        <v>73.89</v>
      </c>
      <c r="D1518" s="179" t="s">
        <v>1746</v>
      </c>
    </row>
    <row r="1519" spans="2:4">
      <c r="B1519" s="177">
        <v>42505</v>
      </c>
      <c r="C1519" s="178">
        <v>31.63</v>
      </c>
      <c r="D1519" s="179" t="s">
        <v>1747</v>
      </c>
    </row>
    <row r="1520" spans="2:4">
      <c r="B1520" s="177">
        <v>42505</v>
      </c>
      <c r="C1520" s="178">
        <v>53.17</v>
      </c>
      <c r="D1520" s="179" t="s">
        <v>1719</v>
      </c>
    </row>
    <row r="1521" spans="2:4">
      <c r="B1521" s="177">
        <v>42505</v>
      </c>
      <c r="C1521" s="178">
        <v>51.18</v>
      </c>
      <c r="D1521" s="179" t="s">
        <v>1748</v>
      </c>
    </row>
    <row r="1522" spans="2:4">
      <c r="B1522" s="177">
        <v>42505</v>
      </c>
      <c r="C1522" s="178">
        <v>0.36</v>
      </c>
      <c r="D1522" s="179" t="s">
        <v>1749</v>
      </c>
    </row>
    <row r="1523" spans="2:4">
      <c r="B1523" s="177">
        <v>42505</v>
      </c>
      <c r="C1523" s="178">
        <v>53.56</v>
      </c>
      <c r="D1523" s="179" t="s">
        <v>1750</v>
      </c>
    </row>
    <row r="1524" spans="2:4">
      <c r="B1524" s="177">
        <v>42505</v>
      </c>
      <c r="C1524" s="178">
        <v>10.88</v>
      </c>
      <c r="D1524" s="179" t="s">
        <v>1751</v>
      </c>
    </row>
    <row r="1525" spans="2:4">
      <c r="B1525" s="177">
        <v>42505</v>
      </c>
      <c r="C1525" s="178">
        <v>5.43</v>
      </c>
      <c r="D1525" s="179" t="s">
        <v>1752</v>
      </c>
    </row>
    <row r="1526" spans="2:4">
      <c r="B1526" s="177">
        <v>42505</v>
      </c>
      <c r="C1526" s="178">
        <v>75.17</v>
      </c>
      <c r="D1526" s="179" t="s">
        <v>1753</v>
      </c>
    </row>
    <row r="1527" spans="2:4">
      <c r="B1527" s="177">
        <v>42505</v>
      </c>
      <c r="C1527" s="178">
        <v>24.78</v>
      </c>
      <c r="D1527" s="179" t="s">
        <v>1754</v>
      </c>
    </row>
    <row r="1528" spans="2:4">
      <c r="B1528" s="177">
        <v>42505</v>
      </c>
      <c r="C1528" s="178">
        <v>14.83</v>
      </c>
      <c r="D1528" s="179" t="s">
        <v>1755</v>
      </c>
    </row>
    <row r="1529" spans="2:4">
      <c r="B1529" s="177">
        <v>42505</v>
      </c>
      <c r="C1529" s="178">
        <v>166.48</v>
      </c>
      <c r="D1529" s="179" t="s">
        <v>1756</v>
      </c>
    </row>
    <row r="1530" spans="2:4">
      <c r="B1530" s="177">
        <v>42505</v>
      </c>
      <c r="C1530" s="178">
        <v>49.45</v>
      </c>
      <c r="D1530" s="179" t="s">
        <v>1757</v>
      </c>
    </row>
    <row r="1531" spans="2:4">
      <c r="B1531" s="177">
        <v>42505</v>
      </c>
      <c r="C1531" s="178">
        <v>9.01</v>
      </c>
      <c r="D1531" s="179" t="s">
        <v>1560</v>
      </c>
    </row>
    <row r="1532" spans="2:4">
      <c r="B1532" s="177">
        <v>42505</v>
      </c>
      <c r="C1532" s="178">
        <v>22.95</v>
      </c>
      <c r="D1532" s="179" t="s">
        <v>1758</v>
      </c>
    </row>
    <row r="1533" spans="2:4">
      <c r="B1533" s="177">
        <v>42505</v>
      </c>
      <c r="C1533" s="178">
        <v>164.89</v>
      </c>
      <c r="D1533" s="179" t="s">
        <v>1489</v>
      </c>
    </row>
    <row r="1534" spans="2:4">
      <c r="B1534" s="177">
        <v>42505</v>
      </c>
      <c r="C1534" s="178">
        <v>31.64</v>
      </c>
      <c r="D1534" s="179" t="s">
        <v>519</v>
      </c>
    </row>
    <row r="1535" spans="2:4">
      <c r="B1535" s="177">
        <v>42505</v>
      </c>
      <c r="C1535" s="178">
        <v>54.01</v>
      </c>
      <c r="D1535" s="179" t="s">
        <v>1759</v>
      </c>
    </row>
    <row r="1536" spans="2:4">
      <c r="B1536" s="177">
        <v>42505</v>
      </c>
      <c r="C1536" s="178">
        <v>21.12</v>
      </c>
      <c r="D1536" s="179" t="s">
        <v>1760</v>
      </c>
    </row>
    <row r="1537" spans="2:4">
      <c r="B1537" s="177">
        <v>42505</v>
      </c>
      <c r="C1537" s="178">
        <v>1.27</v>
      </c>
      <c r="D1537" s="179" t="s">
        <v>1761</v>
      </c>
    </row>
    <row r="1538" spans="2:4">
      <c r="B1538" s="177">
        <v>42505</v>
      </c>
      <c r="C1538" s="178">
        <v>50.36</v>
      </c>
      <c r="D1538" s="179" t="s">
        <v>1762</v>
      </c>
    </row>
    <row r="1539" spans="2:4">
      <c r="B1539" s="177">
        <v>42505</v>
      </c>
      <c r="C1539" s="178">
        <v>74.13</v>
      </c>
      <c r="D1539" s="179" t="s">
        <v>1763</v>
      </c>
    </row>
    <row r="1540" spans="2:4">
      <c r="B1540" s="177">
        <v>42505</v>
      </c>
      <c r="C1540" s="178">
        <v>24.37</v>
      </c>
      <c r="D1540" s="179" t="s">
        <v>770</v>
      </c>
    </row>
    <row r="1541" spans="2:4">
      <c r="B1541" s="177">
        <v>42505</v>
      </c>
      <c r="C1541" s="178">
        <v>47.32</v>
      </c>
      <c r="D1541" s="179" t="s">
        <v>1764</v>
      </c>
    </row>
    <row r="1542" spans="2:4">
      <c r="B1542" s="177">
        <v>42505</v>
      </c>
      <c r="C1542" s="178">
        <v>56.88</v>
      </c>
      <c r="D1542" s="179" t="s">
        <v>1217</v>
      </c>
    </row>
    <row r="1543" spans="2:4">
      <c r="B1543" s="177">
        <v>42505</v>
      </c>
      <c r="C1543" s="178">
        <v>42.92</v>
      </c>
      <c r="D1543" s="179" t="s">
        <v>1765</v>
      </c>
    </row>
    <row r="1544" spans="2:4">
      <c r="B1544" s="177">
        <v>42505</v>
      </c>
      <c r="C1544" s="178">
        <v>127.17</v>
      </c>
      <c r="D1544" s="179" t="s">
        <v>1766</v>
      </c>
    </row>
    <row r="1545" spans="2:4">
      <c r="B1545" s="177">
        <v>42505</v>
      </c>
      <c r="C1545" s="178">
        <v>22.3</v>
      </c>
      <c r="D1545" s="179" t="s">
        <v>1767</v>
      </c>
    </row>
    <row r="1546" spans="2:4">
      <c r="B1546" s="177">
        <v>42505</v>
      </c>
      <c r="C1546" s="178">
        <v>56.68</v>
      </c>
      <c r="D1546" s="179" t="s">
        <v>1768</v>
      </c>
    </row>
    <row r="1547" spans="2:4">
      <c r="B1547" s="177">
        <v>42505</v>
      </c>
      <c r="C1547" s="178">
        <v>18.850000000000001</v>
      </c>
      <c r="D1547" s="179" t="s">
        <v>1769</v>
      </c>
    </row>
    <row r="1548" spans="2:4">
      <c r="B1548" s="177">
        <v>42505</v>
      </c>
      <c r="C1548" s="178">
        <v>38.57</v>
      </c>
      <c r="D1548" s="179" t="s">
        <v>1000</v>
      </c>
    </row>
    <row r="1549" spans="2:4">
      <c r="B1549" s="177">
        <v>42505</v>
      </c>
      <c r="C1549" s="178">
        <v>73.150000000000006</v>
      </c>
      <c r="D1549" s="179" t="s">
        <v>1770</v>
      </c>
    </row>
    <row r="1550" spans="2:4">
      <c r="B1550" s="177">
        <v>42505</v>
      </c>
      <c r="C1550" s="178">
        <v>31.75</v>
      </c>
      <c r="D1550" s="179" t="s">
        <v>1771</v>
      </c>
    </row>
    <row r="1551" spans="2:4">
      <c r="B1551" s="177">
        <v>42505</v>
      </c>
      <c r="C1551" s="178">
        <v>0.26</v>
      </c>
      <c r="D1551" s="179" t="s">
        <v>1772</v>
      </c>
    </row>
    <row r="1552" spans="2:4">
      <c r="B1552" s="177">
        <v>42505</v>
      </c>
      <c r="C1552" s="178">
        <v>232.9</v>
      </c>
      <c r="D1552" s="179" t="s">
        <v>1773</v>
      </c>
    </row>
    <row r="1553" spans="2:4">
      <c r="B1553" s="177">
        <v>42505</v>
      </c>
      <c r="C1553" s="178">
        <v>258.25</v>
      </c>
      <c r="D1553" s="179" t="s">
        <v>1774</v>
      </c>
    </row>
    <row r="1554" spans="2:4">
      <c r="B1554" s="177">
        <v>42505</v>
      </c>
      <c r="C1554" s="178">
        <v>36.49</v>
      </c>
      <c r="D1554" s="179" t="s">
        <v>1775</v>
      </c>
    </row>
    <row r="1555" spans="2:4">
      <c r="B1555" s="177">
        <v>42505</v>
      </c>
      <c r="C1555" s="178">
        <v>3.58</v>
      </c>
      <c r="D1555" s="179" t="s">
        <v>1776</v>
      </c>
    </row>
    <row r="1556" spans="2:4">
      <c r="B1556" s="177">
        <v>42505</v>
      </c>
      <c r="C1556" s="178">
        <v>22.7</v>
      </c>
      <c r="D1556" s="179" t="s">
        <v>1777</v>
      </c>
    </row>
    <row r="1557" spans="2:4">
      <c r="B1557" s="177">
        <v>42505</v>
      </c>
      <c r="C1557" s="178">
        <v>64</v>
      </c>
      <c r="D1557" s="179" t="s">
        <v>589</v>
      </c>
    </row>
    <row r="1558" spans="2:4">
      <c r="B1558" s="177">
        <v>42505</v>
      </c>
      <c r="C1558" s="178">
        <v>205.56</v>
      </c>
      <c r="D1558" s="179" t="s">
        <v>1778</v>
      </c>
    </row>
    <row r="1559" spans="2:4">
      <c r="B1559" s="177">
        <v>42505</v>
      </c>
      <c r="C1559" s="178">
        <v>3.15</v>
      </c>
      <c r="D1559" s="179" t="s">
        <v>1779</v>
      </c>
    </row>
    <row r="1560" spans="2:4">
      <c r="B1560" s="177">
        <v>42505</v>
      </c>
      <c r="C1560" s="178">
        <v>8.4499999999999993</v>
      </c>
      <c r="D1560" s="179" t="s">
        <v>1780</v>
      </c>
    </row>
    <row r="1561" spans="2:4">
      <c r="B1561" s="177">
        <v>42505</v>
      </c>
      <c r="C1561" s="178">
        <v>181.73</v>
      </c>
      <c r="D1561" s="179" t="s">
        <v>1781</v>
      </c>
    </row>
    <row r="1562" spans="2:4">
      <c r="B1562" s="177">
        <v>42505</v>
      </c>
      <c r="C1562" s="178">
        <v>91.87</v>
      </c>
      <c r="D1562" s="179" t="s">
        <v>1782</v>
      </c>
    </row>
    <row r="1563" spans="2:4">
      <c r="B1563" s="177">
        <v>42505</v>
      </c>
      <c r="C1563" s="178">
        <v>42.18</v>
      </c>
      <c r="D1563" s="179" t="s">
        <v>1783</v>
      </c>
    </row>
    <row r="1564" spans="2:4">
      <c r="B1564" s="177">
        <v>42505</v>
      </c>
      <c r="C1564" s="178">
        <v>39.07</v>
      </c>
      <c r="D1564" s="179" t="s">
        <v>1784</v>
      </c>
    </row>
    <row r="1565" spans="2:4">
      <c r="B1565" s="177">
        <v>42505</v>
      </c>
      <c r="C1565" s="178">
        <v>47.43</v>
      </c>
      <c r="D1565" s="179" t="s">
        <v>1785</v>
      </c>
    </row>
    <row r="1566" spans="2:4">
      <c r="B1566" s="177">
        <v>42505</v>
      </c>
      <c r="C1566" s="178">
        <v>44.45</v>
      </c>
      <c r="D1566" s="179" t="s">
        <v>1786</v>
      </c>
    </row>
    <row r="1567" spans="2:4">
      <c r="B1567" s="177">
        <v>42505</v>
      </c>
      <c r="C1567" s="178">
        <v>9.1199999999999992</v>
      </c>
      <c r="D1567" s="179" t="s">
        <v>1787</v>
      </c>
    </row>
    <row r="1568" spans="2:4">
      <c r="B1568" s="177">
        <v>42505</v>
      </c>
      <c r="C1568" s="178">
        <v>37.200000000000003</v>
      </c>
      <c r="D1568" s="179" t="s">
        <v>1788</v>
      </c>
    </row>
    <row r="1569" spans="2:4">
      <c r="B1569" s="177">
        <v>42505</v>
      </c>
      <c r="C1569" s="178">
        <v>31.5</v>
      </c>
      <c r="D1569" s="179" t="s">
        <v>1789</v>
      </c>
    </row>
    <row r="1570" spans="2:4">
      <c r="B1570" s="177">
        <v>42505</v>
      </c>
      <c r="C1570" s="178">
        <v>2.31</v>
      </c>
      <c r="D1570" s="179" t="s">
        <v>1790</v>
      </c>
    </row>
    <row r="1571" spans="2:4">
      <c r="B1571" s="177">
        <v>42505</v>
      </c>
      <c r="C1571" s="178">
        <v>39.130000000000003</v>
      </c>
      <c r="D1571" s="179" t="s">
        <v>1791</v>
      </c>
    </row>
    <row r="1572" spans="2:4">
      <c r="B1572" s="177">
        <v>42505</v>
      </c>
      <c r="C1572" s="178">
        <v>2.02</v>
      </c>
      <c r="D1572" s="179" t="s">
        <v>1792</v>
      </c>
    </row>
    <row r="1573" spans="2:4">
      <c r="B1573" s="177">
        <v>42505</v>
      </c>
      <c r="C1573" s="178">
        <v>23.78</v>
      </c>
      <c r="D1573" s="179" t="s">
        <v>1793</v>
      </c>
    </row>
    <row r="1574" spans="2:4">
      <c r="B1574" s="177">
        <v>42505</v>
      </c>
      <c r="C1574" s="178">
        <v>21.79</v>
      </c>
      <c r="D1574" s="179" t="s">
        <v>1794</v>
      </c>
    </row>
    <row r="1575" spans="2:4">
      <c r="B1575" s="177">
        <v>42505</v>
      </c>
      <c r="C1575" s="178">
        <v>9</v>
      </c>
      <c r="D1575" s="179" t="s">
        <v>1795</v>
      </c>
    </row>
    <row r="1576" spans="2:4">
      <c r="B1576" s="177">
        <v>42505</v>
      </c>
      <c r="C1576" s="178">
        <v>4.66</v>
      </c>
      <c r="D1576" s="179" t="s">
        <v>1796</v>
      </c>
    </row>
    <row r="1577" spans="2:4">
      <c r="B1577" s="177">
        <v>42505</v>
      </c>
      <c r="C1577" s="178">
        <v>65.11</v>
      </c>
      <c r="D1577" s="179" t="s">
        <v>1797</v>
      </c>
    </row>
    <row r="1578" spans="2:4">
      <c r="B1578" s="177">
        <v>42505</v>
      </c>
      <c r="C1578" s="178">
        <v>1.55</v>
      </c>
      <c r="D1578" s="179" t="s">
        <v>1798</v>
      </c>
    </row>
    <row r="1579" spans="2:4">
      <c r="B1579" s="177">
        <v>42505</v>
      </c>
      <c r="C1579" s="178">
        <v>19.739999999999998</v>
      </c>
      <c r="D1579" s="179" t="s">
        <v>1799</v>
      </c>
    </row>
    <row r="1580" spans="2:4">
      <c r="B1580" s="177">
        <v>42505</v>
      </c>
      <c r="C1580" s="178">
        <v>20.03</v>
      </c>
      <c r="D1580" s="179" t="s">
        <v>1800</v>
      </c>
    </row>
    <row r="1581" spans="2:4">
      <c r="B1581" s="177">
        <v>42505</v>
      </c>
      <c r="C1581" s="178">
        <v>0.93</v>
      </c>
      <c r="D1581" s="179" t="s">
        <v>1801</v>
      </c>
    </row>
    <row r="1582" spans="2:4">
      <c r="B1582" s="177">
        <v>42505</v>
      </c>
      <c r="C1582" s="178">
        <v>22.25</v>
      </c>
      <c r="D1582" s="179" t="s">
        <v>1802</v>
      </c>
    </row>
    <row r="1583" spans="2:4">
      <c r="B1583" s="177">
        <v>42505</v>
      </c>
      <c r="C1583" s="178">
        <v>140.81</v>
      </c>
      <c r="D1583" s="179" t="s">
        <v>1803</v>
      </c>
    </row>
    <row r="1584" spans="2:4">
      <c r="B1584" s="177">
        <v>42505</v>
      </c>
      <c r="C1584" s="178">
        <v>14.39</v>
      </c>
      <c r="D1584" s="179" t="s">
        <v>1804</v>
      </c>
    </row>
    <row r="1585" spans="2:4">
      <c r="B1585" s="177">
        <v>42505</v>
      </c>
      <c r="C1585" s="178">
        <v>0.43</v>
      </c>
      <c r="D1585" s="179" t="s">
        <v>1805</v>
      </c>
    </row>
    <row r="1586" spans="2:4">
      <c r="B1586" s="177">
        <v>42505</v>
      </c>
      <c r="C1586" s="178">
        <v>25.25</v>
      </c>
      <c r="D1586" s="179" t="s">
        <v>1806</v>
      </c>
    </row>
    <row r="1587" spans="2:4">
      <c r="B1587" s="177">
        <v>42505</v>
      </c>
      <c r="C1587" s="178">
        <v>6.86</v>
      </c>
      <c r="D1587" s="179" t="s">
        <v>1807</v>
      </c>
    </row>
    <row r="1588" spans="2:4">
      <c r="B1588" s="177">
        <v>42505</v>
      </c>
      <c r="C1588" s="178">
        <v>3.03</v>
      </c>
      <c r="D1588" s="179" t="s">
        <v>1808</v>
      </c>
    </row>
    <row r="1589" spans="2:4">
      <c r="B1589" s="177">
        <v>42505</v>
      </c>
      <c r="C1589" s="178">
        <v>60.24</v>
      </c>
      <c r="D1589" s="179" t="s">
        <v>1809</v>
      </c>
    </row>
    <row r="1590" spans="2:4">
      <c r="B1590" s="177">
        <v>42505</v>
      </c>
      <c r="C1590" s="178">
        <v>18.77</v>
      </c>
      <c r="D1590" s="179" t="s">
        <v>1810</v>
      </c>
    </row>
    <row r="1591" spans="2:4">
      <c r="B1591" s="177">
        <v>42505</v>
      </c>
      <c r="C1591" s="178">
        <v>36.86</v>
      </c>
      <c r="D1591" s="179" t="s">
        <v>1811</v>
      </c>
    </row>
    <row r="1592" spans="2:4">
      <c r="B1592" s="177">
        <v>42505</v>
      </c>
      <c r="C1592" s="178">
        <v>23.68</v>
      </c>
      <c r="D1592" s="179" t="s">
        <v>1812</v>
      </c>
    </row>
    <row r="1593" spans="2:4">
      <c r="B1593" s="177">
        <v>42505</v>
      </c>
      <c r="C1593" s="178">
        <v>87.39</v>
      </c>
      <c r="D1593" s="179" t="s">
        <v>1813</v>
      </c>
    </row>
    <row r="1594" spans="2:4">
      <c r="B1594" s="177">
        <v>42505</v>
      </c>
      <c r="C1594" s="178">
        <v>5.55</v>
      </c>
      <c r="D1594" s="179" t="s">
        <v>1814</v>
      </c>
    </row>
    <row r="1595" spans="2:4">
      <c r="B1595" s="177">
        <v>42505</v>
      </c>
      <c r="C1595" s="178">
        <v>55.61</v>
      </c>
      <c r="D1595" s="179" t="s">
        <v>1815</v>
      </c>
    </row>
    <row r="1596" spans="2:4">
      <c r="B1596" s="177">
        <v>42505</v>
      </c>
      <c r="C1596" s="178">
        <v>40.86</v>
      </c>
      <c r="D1596" s="179" t="s">
        <v>1816</v>
      </c>
    </row>
    <row r="1597" spans="2:4">
      <c r="B1597" s="177">
        <v>42505</v>
      </c>
      <c r="C1597" s="178">
        <v>217.64</v>
      </c>
      <c r="D1597" s="179" t="s">
        <v>1817</v>
      </c>
    </row>
    <row r="1598" spans="2:4">
      <c r="B1598" s="177">
        <v>42505</v>
      </c>
      <c r="C1598" s="178">
        <v>16.62</v>
      </c>
      <c r="D1598" s="179" t="s">
        <v>1818</v>
      </c>
    </row>
    <row r="1599" spans="2:4">
      <c r="B1599" s="177">
        <v>42505</v>
      </c>
      <c r="C1599" s="178">
        <v>1.21</v>
      </c>
      <c r="D1599" s="179" t="s">
        <v>1819</v>
      </c>
    </row>
    <row r="1600" spans="2:4">
      <c r="B1600" s="177">
        <v>42505</v>
      </c>
      <c r="C1600" s="178">
        <v>5.7</v>
      </c>
      <c r="D1600" s="179" t="s">
        <v>1820</v>
      </c>
    </row>
    <row r="1601" spans="2:4">
      <c r="B1601" s="177">
        <v>42505</v>
      </c>
      <c r="C1601" s="178">
        <v>17.37</v>
      </c>
      <c r="D1601" s="179" t="s">
        <v>1821</v>
      </c>
    </row>
    <row r="1602" spans="2:4">
      <c r="B1602" s="177">
        <v>42505</v>
      </c>
      <c r="C1602" s="178">
        <v>12.82</v>
      </c>
      <c r="D1602" s="179" t="s">
        <v>1822</v>
      </c>
    </row>
    <row r="1603" spans="2:4">
      <c r="B1603" s="177">
        <v>42505</v>
      </c>
      <c r="C1603" s="178">
        <v>40.909999999999997</v>
      </c>
      <c r="D1603" s="179" t="s">
        <v>1823</v>
      </c>
    </row>
    <row r="1604" spans="2:4">
      <c r="B1604" s="177">
        <v>42505</v>
      </c>
      <c r="C1604" s="178">
        <v>6.58</v>
      </c>
      <c r="D1604" s="179" t="s">
        <v>1824</v>
      </c>
    </row>
    <row r="1605" spans="2:4">
      <c r="B1605" s="177">
        <v>42505</v>
      </c>
      <c r="C1605" s="178"/>
      <c r="D1605" s="179" t="s">
        <v>1825</v>
      </c>
    </row>
    <row r="1606" spans="2:4">
      <c r="B1606" s="177">
        <v>42505</v>
      </c>
      <c r="C1606" s="178">
        <v>14.85</v>
      </c>
      <c r="D1606" s="179" t="s">
        <v>1826</v>
      </c>
    </row>
    <row r="1607" spans="2:4">
      <c r="B1607" s="177">
        <v>42505</v>
      </c>
      <c r="C1607" s="178">
        <v>13.38</v>
      </c>
      <c r="D1607" s="179" t="s">
        <v>1827</v>
      </c>
    </row>
    <row r="1608" spans="2:4">
      <c r="B1608" s="177">
        <v>42505</v>
      </c>
      <c r="C1608" s="178">
        <v>34.590000000000003</v>
      </c>
      <c r="D1608" s="179" t="s">
        <v>1828</v>
      </c>
    </row>
    <row r="1609" spans="2:4">
      <c r="B1609" s="177">
        <v>42505</v>
      </c>
      <c r="C1609" s="178">
        <v>29.92</v>
      </c>
      <c r="D1609" s="179" t="s">
        <v>1829</v>
      </c>
    </row>
    <row r="1610" spans="2:4">
      <c r="B1610" s="177">
        <v>42505</v>
      </c>
      <c r="C1610" s="178">
        <v>22.8</v>
      </c>
      <c r="D1610" s="179" t="s">
        <v>1830</v>
      </c>
    </row>
    <row r="1611" spans="2:4">
      <c r="B1611" s="177">
        <v>42505</v>
      </c>
      <c r="C1611" s="178">
        <v>8.1199999999999992</v>
      </c>
      <c r="D1611" s="179" t="s">
        <v>1831</v>
      </c>
    </row>
    <row r="1612" spans="2:4">
      <c r="B1612" s="177">
        <v>42505</v>
      </c>
      <c r="C1612" s="178">
        <v>36.61</v>
      </c>
      <c r="D1612" s="179" t="s">
        <v>1832</v>
      </c>
    </row>
    <row r="1613" spans="2:4">
      <c r="B1613" s="177">
        <v>42505</v>
      </c>
      <c r="C1613" s="178">
        <v>15.32</v>
      </c>
      <c r="D1613" s="179" t="s">
        <v>1833</v>
      </c>
    </row>
    <row r="1614" spans="2:4">
      <c r="B1614" s="177">
        <v>42505</v>
      </c>
      <c r="C1614" s="178">
        <v>16.43</v>
      </c>
      <c r="D1614" s="179" t="s">
        <v>1834</v>
      </c>
    </row>
    <row r="1615" spans="2:4">
      <c r="B1615" s="177">
        <v>42505</v>
      </c>
      <c r="C1615" s="178">
        <v>10.88</v>
      </c>
      <c r="D1615" s="179" t="s">
        <v>1835</v>
      </c>
    </row>
    <row r="1616" spans="2:4">
      <c r="B1616" s="177">
        <v>42505</v>
      </c>
      <c r="C1616" s="178">
        <v>65.55</v>
      </c>
      <c r="D1616" s="179" t="s">
        <v>929</v>
      </c>
    </row>
    <row r="1617" spans="2:4">
      <c r="B1617" s="177">
        <v>42505</v>
      </c>
      <c r="C1617" s="178">
        <v>24.58</v>
      </c>
      <c r="D1617" s="179" t="s">
        <v>1035</v>
      </c>
    </row>
    <row r="1618" spans="2:4">
      <c r="B1618" s="177">
        <v>42505</v>
      </c>
      <c r="C1618" s="178">
        <v>1.21</v>
      </c>
      <c r="D1618" s="179" t="s">
        <v>1836</v>
      </c>
    </row>
    <row r="1619" spans="2:4">
      <c r="B1619" s="177">
        <v>42505</v>
      </c>
      <c r="C1619" s="178">
        <v>11.98</v>
      </c>
      <c r="D1619" s="179" t="s">
        <v>1837</v>
      </c>
    </row>
    <row r="1620" spans="2:4">
      <c r="B1620" s="177">
        <v>42505</v>
      </c>
      <c r="C1620" s="178">
        <v>1.59</v>
      </c>
      <c r="D1620" s="179" t="s">
        <v>1838</v>
      </c>
    </row>
    <row r="1621" spans="2:4">
      <c r="B1621" s="177">
        <v>42505</v>
      </c>
      <c r="C1621" s="178">
        <v>55.09</v>
      </c>
      <c r="D1621" s="179" t="s">
        <v>1839</v>
      </c>
    </row>
    <row r="1622" spans="2:4">
      <c r="B1622" s="177">
        <v>42505</v>
      </c>
      <c r="C1622" s="178">
        <v>37.31</v>
      </c>
      <c r="D1622" s="179" t="s">
        <v>1840</v>
      </c>
    </row>
    <row r="1623" spans="2:4">
      <c r="B1623" s="177">
        <v>42505</v>
      </c>
      <c r="C1623" s="178">
        <v>32.799999999999997</v>
      </c>
      <c r="D1623" s="179" t="s">
        <v>1841</v>
      </c>
    </row>
    <row r="1624" spans="2:4">
      <c r="B1624" s="177">
        <v>42505</v>
      </c>
      <c r="C1624" s="178">
        <v>33.799999999999997</v>
      </c>
      <c r="D1624" s="179" t="s">
        <v>1842</v>
      </c>
    </row>
    <row r="1625" spans="2:4">
      <c r="B1625" s="177">
        <v>42505</v>
      </c>
      <c r="C1625" s="178">
        <v>40.130000000000003</v>
      </c>
      <c r="D1625" s="179" t="s">
        <v>1843</v>
      </c>
    </row>
    <row r="1626" spans="2:4">
      <c r="B1626" s="177">
        <v>42505</v>
      </c>
      <c r="C1626" s="178">
        <v>23.53</v>
      </c>
      <c r="D1626" s="179" t="s">
        <v>1844</v>
      </c>
    </row>
    <row r="1627" spans="2:4">
      <c r="B1627" s="177">
        <v>42505</v>
      </c>
      <c r="C1627" s="178">
        <v>8.8800000000000008</v>
      </c>
      <c r="D1627" s="179" t="s">
        <v>1845</v>
      </c>
    </row>
    <row r="1628" spans="2:4">
      <c r="B1628" s="177">
        <v>42505</v>
      </c>
      <c r="C1628" s="178">
        <v>14.93</v>
      </c>
      <c r="D1628" s="179" t="s">
        <v>1846</v>
      </c>
    </row>
    <row r="1629" spans="2:4">
      <c r="B1629" s="177">
        <v>42505</v>
      </c>
      <c r="C1629" s="178">
        <v>15.08</v>
      </c>
      <c r="D1629" s="179" t="s">
        <v>1847</v>
      </c>
    </row>
    <row r="1630" spans="2:4">
      <c r="B1630" s="177">
        <v>42505</v>
      </c>
      <c r="C1630" s="178">
        <v>8.0500000000000007</v>
      </c>
      <c r="D1630" s="179" t="s">
        <v>1848</v>
      </c>
    </row>
    <row r="1631" spans="2:4">
      <c r="B1631" s="177">
        <v>42505</v>
      </c>
      <c r="C1631" s="178">
        <v>4.63</v>
      </c>
      <c r="D1631" s="179" t="s">
        <v>1849</v>
      </c>
    </row>
    <row r="1632" spans="2:4">
      <c r="B1632" s="177">
        <v>42505</v>
      </c>
      <c r="C1632" s="178">
        <v>85.59</v>
      </c>
      <c r="D1632" s="179" t="s">
        <v>1850</v>
      </c>
    </row>
    <row r="1633" spans="2:4">
      <c r="B1633" s="177">
        <v>42505</v>
      </c>
      <c r="C1633" s="178">
        <v>24.48</v>
      </c>
      <c r="D1633" s="179" t="s">
        <v>1851</v>
      </c>
    </row>
    <row r="1634" spans="2:4">
      <c r="B1634" s="177">
        <v>42505</v>
      </c>
      <c r="C1634" s="178">
        <v>84.89</v>
      </c>
      <c r="D1634" s="179" t="s">
        <v>1852</v>
      </c>
    </row>
    <row r="1635" spans="2:4">
      <c r="B1635" s="177">
        <v>42505</v>
      </c>
      <c r="C1635" s="178">
        <v>99.46</v>
      </c>
      <c r="D1635" s="179" t="s">
        <v>1853</v>
      </c>
    </row>
    <row r="1636" spans="2:4">
      <c r="B1636" s="177">
        <v>42505</v>
      </c>
      <c r="C1636" s="178">
        <v>54.57</v>
      </c>
      <c r="D1636" s="179" t="s">
        <v>1854</v>
      </c>
    </row>
    <row r="1637" spans="2:4">
      <c r="B1637" s="177">
        <v>42505</v>
      </c>
      <c r="C1637" s="178">
        <v>4.1399999999999997</v>
      </c>
      <c r="D1637" s="179" t="s">
        <v>1855</v>
      </c>
    </row>
    <row r="1638" spans="2:4">
      <c r="B1638" s="177">
        <v>42505</v>
      </c>
      <c r="C1638" s="178">
        <v>22.52</v>
      </c>
      <c r="D1638" s="179" t="s">
        <v>1856</v>
      </c>
    </row>
    <row r="1639" spans="2:4">
      <c r="B1639" s="177">
        <v>42505</v>
      </c>
      <c r="C1639" s="178">
        <v>49.75</v>
      </c>
      <c r="D1639" s="179" t="s">
        <v>351</v>
      </c>
    </row>
    <row r="1640" spans="2:4">
      <c r="B1640" s="177">
        <v>42505</v>
      </c>
      <c r="C1640" s="178">
        <v>117.69</v>
      </c>
      <c r="D1640" s="179" t="s">
        <v>1857</v>
      </c>
    </row>
    <row r="1641" spans="2:4">
      <c r="B1641" s="177">
        <v>42505</v>
      </c>
      <c r="C1641" s="178">
        <v>17.329999999999998</v>
      </c>
      <c r="D1641" s="179" t="s">
        <v>1858</v>
      </c>
    </row>
    <row r="1642" spans="2:4">
      <c r="B1642" s="177">
        <v>42505</v>
      </c>
      <c r="C1642" s="178"/>
      <c r="D1642" s="179" t="s">
        <v>1859</v>
      </c>
    </row>
    <row r="1643" spans="2:4">
      <c r="B1643" s="177">
        <v>42505</v>
      </c>
      <c r="C1643" s="178">
        <v>66.98</v>
      </c>
      <c r="D1643" s="179" t="s">
        <v>1860</v>
      </c>
    </row>
    <row r="1644" spans="2:4">
      <c r="B1644" s="177">
        <v>42505</v>
      </c>
      <c r="C1644" s="178">
        <v>21</v>
      </c>
      <c r="D1644" s="179" t="s">
        <v>1861</v>
      </c>
    </row>
    <row r="1645" spans="2:4">
      <c r="B1645" s="177">
        <v>42505</v>
      </c>
      <c r="C1645" s="178">
        <v>68.69</v>
      </c>
      <c r="D1645" s="179" t="s">
        <v>1862</v>
      </c>
    </row>
    <row r="1646" spans="2:4">
      <c r="B1646" s="177">
        <v>42505</v>
      </c>
      <c r="C1646" s="178">
        <v>3.13</v>
      </c>
      <c r="D1646" s="179" t="s">
        <v>1863</v>
      </c>
    </row>
    <row r="1647" spans="2:4">
      <c r="B1647" s="177">
        <v>42505</v>
      </c>
      <c r="C1647" s="178">
        <v>44.75</v>
      </c>
      <c r="D1647" s="179" t="s">
        <v>1864</v>
      </c>
    </row>
    <row r="1648" spans="2:4">
      <c r="B1648" s="177">
        <v>42505</v>
      </c>
      <c r="C1648" s="178">
        <v>33.81</v>
      </c>
      <c r="D1648" s="179" t="s">
        <v>1051</v>
      </c>
    </row>
    <row r="1649" spans="2:4">
      <c r="B1649" s="177">
        <v>42505</v>
      </c>
      <c r="C1649" s="178">
        <v>7.5</v>
      </c>
      <c r="D1649" s="179" t="s">
        <v>1865</v>
      </c>
    </row>
    <row r="1650" spans="2:4">
      <c r="B1650" s="177">
        <v>42505</v>
      </c>
      <c r="C1650" s="178">
        <v>30.61</v>
      </c>
      <c r="D1650" s="179" t="s">
        <v>1866</v>
      </c>
    </row>
    <row r="1651" spans="2:4">
      <c r="B1651" s="177">
        <v>42505</v>
      </c>
      <c r="C1651" s="178">
        <v>667.9</v>
      </c>
      <c r="D1651" s="179" t="s">
        <v>1867</v>
      </c>
    </row>
    <row r="1652" spans="2:4">
      <c r="B1652" s="177">
        <v>42505</v>
      </c>
      <c r="C1652" s="178">
        <v>44.36</v>
      </c>
      <c r="D1652" s="179" t="s">
        <v>1868</v>
      </c>
    </row>
    <row r="1653" spans="2:4">
      <c r="B1653" s="177">
        <v>42505</v>
      </c>
      <c r="C1653" s="178">
        <v>30.85</v>
      </c>
      <c r="D1653" s="179" t="s">
        <v>1869</v>
      </c>
    </row>
    <row r="1654" spans="2:4">
      <c r="B1654" s="177">
        <v>42505</v>
      </c>
      <c r="C1654" s="178">
        <v>0.77</v>
      </c>
      <c r="D1654" s="179" t="s">
        <v>1870</v>
      </c>
    </row>
    <row r="1655" spans="2:4">
      <c r="B1655" s="177">
        <v>42505</v>
      </c>
      <c r="C1655" s="178">
        <v>117.63</v>
      </c>
      <c r="D1655" s="179" t="s">
        <v>1871</v>
      </c>
    </row>
    <row r="1656" spans="2:4">
      <c r="B1656" s="177">
        <v>42505</v>
      </c>
      <c r="C1656" s="178">
        <v>44.18</v>
      </c>
      <c r="D1656" s="179" t="s">
        <v>1872</v>
      </c>
    </row>
    <row r="1657" spans="2:4">
      <c r="B1657" s="177">
        <v>42505</v>
      </c>
      <c r="C1657" s="178">
        <v>0.48</v>
      </c>
      <c r="D1657" s="179" t="s">
        <v>1873</v>
      </c>
    </row>
    <row r="1658" spans="2:4">
      <c r="B1658" s="177">
        <v>42505</v>
      </c>
      <c r="C1658" s="178">
        <v>40.76</v>
      </c>
      <c r="D1658" s="179" t="s">
        <v>1874</v>
      </c>
    </row>
    <row r="1659" spans="2:4">
      <c r="B1659" s="177">
        <v>42505</v>
      </c>
      <c r="C1659" s="178">
        <v>55.17</v>
      </c>
      <c r="D1659" s="179" t="s">
        <v>1875</v>
      </c>
    </row>
    <row r="1660" spans="2:4">
      <c r="B1660" s="177">
        <v>42505</v>
      </c>
      <c r="C1660" s="178">
        <v>51.6</v>
      </c>
      <c r="D1660" s="179" t="s">
        <v>1876</v>
      </c>
    </row>
    <row r="1661" spans="2:4">
      <c r="B1661" s="177">
        <v>42505</v>
      </c>
      <c r="C1661" s="178">
        <v>252.44</v>
      </c>
      <c r="D1661" s="179" t="s">
        <v>1877</v>
      </c>
    </row>
    <row r="1662" spans="2:4">
      <c r="B1662" s="177">
        <v>42505</v>
      </c>
      <c r="C1662" s="178">
        <v>8.07</v>
      </c>
      <c r="D1662" s="179" t="s">
        <v>1878</v>
      </c>
    </row>
    <row r="1663" spans="2:4">
      <c r="B1663" s="177">
        <v>42505</v>
      </c>
      <c r="C1663" s="178">
        <v>4.24</v>
      </c>
      <c r="D1663" s="179" t="s">
        <v>1879</v>
      </c>
    </row>
    <row r="1664" spans="2:4">
      <c r="B1664" s="177">
        <v>42505</v>
      </c>
      <c r="C1664" s="178">
        <v>16.98</v>
      </c>
      <c r="D1664" s="179" t="s">
        <v>1880</v>
      </c>
    </row>
    <row r="1665" spans="2:4">
      <c r="B1665" s="177">
        <v>42505</v>
      </c>
      <c r="C1665" s="178">
        <v>20.67</v>
      </c>
      <c r="D1665" s="179" t="s">
        <v>1881</v>
      </c>
    </row>
    <row r="1666" spans="2:4">
      <c r="B1666" s="177">
        <v>42505</v>
      </c>
      <c r="C1666" s="178">
        <v>12.57</v>
      </c>
      <c r="D1666" s="179" t="s">
        <v>1882</v>
      </c>
    </row>
    <row r="1667" spans="2:4">
      <c r="B1667" s="177">
        <v>42505</v>
      </c>
      <c r="C1667" s="178">
        <v>22.32</v>
      </c>
      <c r="D1667" s="179" t="s">
        <v>1883</v>
      </c>
    </row>
    <row r="1668" spans="2:4">
      <c r="B1668" s="177">
        <v>42505</v>
      </c>
      <c r="C1668" s="178">
        <v>2.1</v>
      </c>
      <c r="D1668" s="179" t="s">
        <v>1884</v>
      </c>
    </row>
    <row r="1669" spans="2:4">
      <c r="B1669" s="177">
        <v>42505</v>
      </c>
      <c r="C1669" s="178">
        <v>0.63</v>
      </c>
      <c r="D1669" s="179" t="s">
        <v>1885</v>
      </c>
    </row>
    <row r="1670" spans="2:4">
      <c r="B1670" s="177">
        <v>42505</v>
      </c>
      <c r="C1670" s="178">
        <v>5.22</v>
      </c>
      <c r="D1670" s="179" t="s">
        <v>1886</v>
      </c>
    </row>
    <row r="1671" spans="2:4">
      <c r="B1671" s="177">
        <v>42505</v>
      </c>
      <c r="C1671" s="178">
        <v>5.78</v>
      </c>
      <c r="D1671" s="179" t="s">
        <v>1887</v>
      </c>
    </row>
    <row r="1672" spans="2:4">
      <c r="B1672" s="177">
        <v>42505</v>
      </c>
      <c r="C1672" s="178">
        <v>1.49</v>
      </c>
      <c r="D1672" s="179" t="s">
        <v>1888</v>
      </c>
    </row>
    <row r="1673" spans="2:4">
      <c r="B1673" s="177">
        <v>42505</v>
      </c>
      <c r="C1673" s="178">
        <v>6.35</v>
      </c>
      <c r="D1673" s="179" t="s">
        <v>1889</v>
      </c>
    </row>
    <row r="1674" spans="2:4">
      <c r="B1674" s="177">
        <v>42505</v>
      </c>
      <c r="C1674" s="178">
        <v>9.3800000000000008</v>
      </c>
      <c r="D1674" s="179" t="s">
        <v>1890</v>
      </c>
    </row>
    <row r="1675" spans="2:4">
      <c r="B1675" s="177">
        <v>42505</v>
      </c>
      <c r="C1675" s="178">
        <v>17.53</v>
      </c>
      <c r="D1675" s="179" t="s">
        <v>1891</v>
      </c>
    </row>
    <row r="1676" spans="2:4">
      <c r="B1676" s="177">
        <v>42505</v>
      </c>
      <c r="C1676" s="178">
        <v>4.68</v>
      </c>
      <c r="D1676" s="179" t="s">
        <v>1892</v>
      </c>
    </row>
    <row r="1677" spans="2:4">
      <c r="B1677" s="177">
        <v>42505</v>
      </c>
      <c r="C1677" s="178">
        <v>3.82</v>
      </c>
      <c r="D1677" s="179" t="s">
        <v>1893</v>
      </c>
    </row>
    <row r="1678" spans="2:4">
      <c r="B1678" s="177">
        <v>42505</v>
      </c>
      <c r="C1678" s="178">
        <v>4.5</v>
      </c>
      <c r="D1678" s="179" t="s">
        <v>1894</v>
      </c>
    </row>
    <row r="1679" spans="2:4">
      <c r="B1679" s="177">
        <v>42505</v>
      </c>
      <c r="C1679" s="178">
        <v>0.63</v>
      </c>
      <c r="D1679" s="179" t="s">
        <v>1895</v>
      </c>
    </row>
    <row r="1680" spans="2:4">
      <c r="B1680" s="177">
        <v>42505</v>
      </c>
      <c r="C1680" s="178">
        <v>31.9</v>
      </c>
      <c r="D1680" s="179" t="s">
        <v>1896</v>
      </c>
    </row>
    <row r="1681" spans="2:4">
      <c r="B1681" s="177">
        <v>42505</v>
      </c>
      <c r="C1681" s="178">
        <v>86.99</v>
      </c>
      <c r="D1681" s="179" t="s">
        <v>1897</v>
      </c>
    </row>
    <row r="1682" spans="2:4">
      <c r="B1682" s="177">
        <v>42505</v>
      </c>
      <c r="C1682" s="178">
        <v>61.56</v>
      </c>
      <c r="D1682" s="179" t="s">
        <v>1897</v>
      </c>
    </row>
    <row r="1683" spans="2:4">
      <c r="B1683" s="177">
        <v>42505</v>
      </c>
      <c r="C1683" s="178">
        <v>23.66</v>
      </c>
      <c r="D1683" s="179" t="s">
        <v>1898</v>
      </c>
    </row>
    <row r="1684" spans="2:4">
      <c r="B1684" s="177">
        <v>42505</v>
      </c>
      <c r="C1684" s="178">
        <v>0.97</v>
      </c>
      <c r="D1684" s="179" t="s">
        <v>1899</v>
      </c>
    </row>
    <row r="1685" spans="2:4">
      <c r="B1685" s="177">
        <v>42505</v>
      </c>
      <c r="C1685" s="178">
        <v>28.34</v>
      </c>
      <c r="D1685" s="179" t="s">
        <v>1900</v>
      </c>
    </row>
    <row r="1686" spans="2:4">
      <c r="B1686" s="177">
        <v>42505</v>
      </c>
      <c r="C1686" s="178">
        <v>7.66</v>
      </c>
      <c r="D1686" s="179" t="s">
        <v>1901</v>
      </c>
    </row>
    <row r="1687" spans="2:4">
      <c r="B1687" s="177">
        <v>42505</v>
      </c>
      <c r="C1687" s="178">
        <v>50.82</v>
      </c>
      <c r="D1687" s="179" t="s">
        <v>1902</v>
      </c>
    </row>
    <row r="1688" spans="2:4">
      <c r="B1688" s="177">
        <v>42505</v>
      </c>
      <c r="C1688" s="178">
        <v>2.25</v>
      </c>
      <c r="D1688" s="179" t="s">
        <v>1903</v>
      </c>
    </row>
    <row r="1689" spans="2:4">
      <c r="B1689" s="177">
        <v>42505</v>
      </c>
      <c r="C1689" s="178">
        <v>35.590000000000003</v>
      </c>
      <c r="D1689" s="179" t="s">
        <v>1904</v>
      </c>
    </row>
    <row r="1690" spans="2:4">
      <c r="B1690" s="177">
        <v>42505</v>
      </c>
      <c r="C1690" s="178">
        <v>24.9</v>
      </c>
      <c r="D1690" s="179" t="s">
        <v>1905</v>
      </c>
    </row>
    <row r="1691" spans="2:4">
      <c r="B1691" s="177">
        <v>42505</v>
      </c>
      <c r="C1691" s="178">
        <v>53.91</v>
      </c>
      <c r="D1691" s="179" t="s">
        <v>1906</v>
      </c>
    </row>
    <row r="1692" spans="2:4">
      <c r="B1692" s="177">
        <v>42505</v>
      </c>
      <c r="C1692" s="178">
        <v>17.170000000000002</v>
      </c>
      <c r="D1692" s="179" t="s">
        <v>1907</v>
      </c>
    </row>
    <row r="1693" spans="2:4">
      <c r="B1693" s="177">
        <v>42505</v>
      </c>
      <c r="C1693" s="178">
        <v>85.45</v>
      </c>
      <c r="D1693" s="179" t="s">
        <v>1908</v>
      </c>
    </row>
    <row r="1694" spans="2:4">
      <c r="B1694" s="177">
        <v>42505</v>
      </c>
      <c r="C1694" s="178">
        <v>20.190000000000001</v>
      </c>
      <c r="D1694" s="179" t="s">
        <v>1909</v>
      </c>
    </row>
    <row r="1695" spans="2:4">
      <c r="B1695" s="177">
        <v>42505</v>
      </c>
      <c r="C1695" s="178">
        <v>6.72</v>
      </c>
      <c r="D1695" s="179" t="s">
        <v>1910</v>
      </c>
    </row>
    <row r="1696" spans="2:4">
      <c r="B1696" s="177">
        <v>42505</v>
      </c>
      <c r="C1696" s="178">
        <v>11.99</v>
      </c>
      <c r="D1696" s="179" t="s">
        <v>1911</v>
      </c>
    </row>
    <row r="1697" spans="2:4">
      <c r="B1697" s="177">
        <v>42505</v>
      </c>
      <c r="C1697" s="178">
        <v>48.66</v>
      </c>
      <c r="D1697" s="179" t="s">
        <v>1668</v>
      </c>
    </row>
    <row r="1698" spans="2:4">
      <c r="B1698" s="177">
        <v>42505</v>
      </c>
      <c r="C1698" s="178">
        <v>138.11000000000001</v>
      </c>
      <c r="D1698" s="179" t="s">
        <v>1912</v>
      </c>
    </row>
    <row r="1699" spans="2:4">
      <c r="B1699" s="177">
        <v>42505</v>
      </c>
      <c r="C1699" s="178">
        <v>19.22</v>
      </c>
      <c r="D1699" s="179" t="s">
        <v>742</v>
      </c>
    </row>
    <row r="1700" spans="2:4">
      <c r="B1700" s="177">
        <v>42505</v>
      </c>
      <c r="C1700" s="178">
        <v>56.98</v>
      </c>
      <c r="D1700" s="179" t="s">
        <v>1913</v>
      </c>
    </row>
    <row r="1701" spans="2:4">
      <c r="B1701" s="177">
        <v>42505</v>
      </c>
      <c r="C1701" s="178">
        <v>9.98</v>
      </c>
      <c r="D1701" s="179" t="s">
        <v>1914</v>
      </c>
    </row>
    <row r="1702" spans="2:4">
      <c r="B1702" s="177">
        <v>42505</v>
      </c>
      <c r="C1702" s="178">
        <v>36.24</v>
      </c>
      <c r="D1702" s="179" t="s">
        <v>1915</v>
      </c>
    </row>
    <row r="1703" spans="2:4">
      <c r="B1703" s="177">
        <v>42505</v>
      </c>
      <c r="C1703" s="178">
        <v>29.75</v>
      </c>
      <c r="D1703" s="179" t="s">
        <v>1916</v>
      </c>
    </row>
    <row r="1704" spans="2:4">
      <c r="B1704" s="177">
        <v>42505</v>
      </c>
      <c r="C1704" s="178">
        <v>16.739999999999998</v>
      </c>
      <c r="D1704" s="179" t="s">
        <v>1917</v>
      </c>
    </row>
    <row r="1705" spans="2:4">
      <c r="B1705" s="177">
        <v>42505</v>
      </c>
      <c r="C1705" s="178">
        <v>8.17</v>
      </c>
      <c r="D1705" s="179" t="s">
        <v>1918</v>
      </c>
    </row>
    <row r="1706" spans="2:4">
      <c r="B1706" s="177">
        <v>42505</v>
      </c>
      <c r="C1706" s="178">
        <v>78.599999999999994</v>
      </c>
      <c r="D1706" s="179" t="s">
        <v>1919</v>
      </c>
    </row>
    <row r="1707" spans="2:4">
      <c r="B1707" s="177">
        <v>42505</v>
      </c>
      <c r="C1707" s="178">
        <v>420</v>
      </c>
      <c r="D1707" s="179" t="s">
        <v>1920</v>
      </c>
    </row>
    <row r="1708" spans="2:4">
      <c r="B1708" s="177">
        <v>42505</v>
      </c>
      <c r="C1708" s="178">
        <v>25.99</v>
      </c>
      <c r="D1708" s="179" t="s">
        <v>1921</v>
      </c>
    </row>
    <row r="1709" spans="2:4">
      <c r="B1709" s="177">
        <v>42505</v>
      </c>
      <c r="C1709" s="178">
        <v>37.51</v>
      </c>
      <c r="D1709" s="179" t="s">
        <v>1922</v>
      </c>
    </row>
    <row r="1710" spans="2:4">
      <c r="B1710" s="177">
        <v>42505</v>
      </c>
      <c r="C1710" s="178">
        <v>32.61</v>
      </c>
      <c r="D1710" s="179" t="s">
        <v>1923</v>
      </c>
    </row>
    <row r="1711" spans="2:4">
      <c r="B1711" s="177">
        <v>42505</v>
      </c>
      <c r="C1711" s="178">
        <v>1.64</v>
      </c>
      <c r="D1711" s="179" t="s">
        <v>1924</v>
      </c>
    </row>
    <row r="1712" spans="2:4">
      <c r="B1712" s="177">
        <v>42505</v>
      </c>
      <c r="C1712" s="178">
        <v>19.55</v>
      </c>
      <c r="D1712" s="179" t="s">
        <v>1925</v>
      </c>
    </row>
    <row r="1713" spans="2:4">
      <c r="B1713" s="177">
        <v>42505</v>
      </c>
      <c r="C1713" s="178">
        <v>69.87</v>
      </c>
      <c r="D1713" s="179" t="s">
        <v>1926</v>
      </c>
    </row>
    <row r="1714" spans="2:4">
      <c r="B1714" s="177">
        <v>42505</v>
      </c>
      <c r="C1714" s="178">
        <v>0.65</v>
      </c>
      <c r="D1714" s="179" t="s">
        <v>1927</v>
      </c>
    </row>
    <row r="1715" spans="2:4">
      <c r="B1715" s="177">
        <v>42505</v>
      </c>
      <c r="C1715" s="178">
        <v>107.57</v>
      </c>
      <c r="D1715" s="179" t="s">
        <v>1928</v>
      </c>
    </row>
    <row r="1716" spans="2:4">
      <c r="B1716" s="177">
        <v>42505</v>
      </c>
      <c r="C1716" s="178">
        <v>1.29</v>
      </c>
      <c r="D1716" s="179" t="s">
        <v>1929</v>
      </c>
    </row>
    <row r="1717" spans="2:4">
      <c r="B1717" s="177">
        <v>42505</v>
      </c>
      <c r="C1717" s="178">
        <v>53.5</v>
      </c>
      <c r="D1717" s="179" t="s">
        <v>1930</v>
      </c>
    </row>
    <row r="1718" spans="2:4">
      <c r="B1718" s="177">
        <v>42505</v>
      </c>
      <c r="C1718" s="178">
        <v>11.83</v>
      </c>
      <c r="D1718" s="179" t="s">
        <v>1931</v>
      </c>
    </row>
    <row r="1719" spans="2:4">
      <c r="B1719" s="177">
        <v>42505</v>
      </c>
      <c r="C1719" s="178">
        <v>3.88</v>
      </c>
      <c r="D1719" s="179" t="s">
        <v>1932</v>
      </c>
    </row>
    <row r="1720" spans="2:4">
      <c r="B1720" s="177">
        <v>42505</v>
      </c>
      <c r="C1720" s="178">
        <v>37.74</v>
      </c>
      <c r="D1720" s="179" t="s">
        <v>1933</v>
      </c>
    </row>
    <row r="1721" spans="2:4">
      <c r="B1721" s="177">
        <v>42505</v>
      </c>
      <c r="C1721" s="178">
        <v>104.13</v>
      </c>
      <c r="D1721" s="179" t="s">
        <v>1934</v>
      </c>
    </row>
    <row r="1722" spans="2:4">
      <c r="B1722" s="177">
        <v>42505</v>
      </c>
      <c r="C1722" s="178">
        <v>24.52</v>
      </c>
      <c r="D1722" s="179" t="s">
        <v>1935</v>
      </c>
    </row>
    <row r="1723" spans="2:4">
      <c r="B1723" s="177">
        <v>42505</v>
      </c>
      <c r="C1723" s="178">
        <v>69.709999999999994</v>
      </c>
      <c r="D1723" s="179" t="s">
        <v>1936</v>
      </c>
    </row>
    <row r="1724" spans="2:4">
      <c r="B1724" s="177">
        <v>42505</v>
      </c>
      <c r="C1724" s="178">
        <v>11.85</v>
      </c>
      <c r="D1724" s="179" t="s">
        <v>1937</v>
      </c>
    </row>
    <row r="1725" spans="2:4">
      <c r="B1725" s="177">
        <v>42505</v>
      </c>
      <c r="C1725" s="178">
        <v>57.32</v>
      </c>
      <c r="D1725" s="179" t="s">
        <v>770</v>
      </c>
    </row>
    <row r="1726" spans="2:4">
      <c r="B1726" s="177">
        <v>42505</v>
      </c>
      <c r="C1726" s="178">
        <v>1.72</v>
      </c>
      <c r="D1726" s="179" t="s">
        <v>1938</v>
      </c>
    </row>
    <row r="1727" spans="2:4">
      <c r="B1727" s="177">
        <v>42505</v>
      </c>
      <c r="C1727" s="178">
        <v>24.77</v>
      </c>
      <c r="D1727" s="179" t="s">
        <v>1939</v>
      </c>
    </row>
    <row r="1728" spans="2:4">
      <c r="B1728" s="177">
        <v>42505</v>
      </c>
      <c r="C1728" s="178">
        <v>0.6</v>
      </c>
      <c r="D1728" s="179" t="s">
        <v>1930</v>
      </c>
    </row>
    <row r="1729" spans="2:4">
      <c r="B1729" s="177">
        <v>42505</v>
      </c>
      <c r="C1729" s="178">
        <v>137.4</v>
      </c>
      <c r="D1729" s="179" t="s">
        <v>1940</v>
      </c>
    </row>
    <row r="1730" spans="2:4">
      <c r="B1730" s="177">
        <v>42505</v>
      </c>
      <c r="C1730" s="178">
        <v>25.77</v>
      </c>
      <c r="D1730" s="179" t="s">
        <v>1941</v>
      </c>
    </row>
    <row r="1731" spans="2:4">
      <c r="B1731" s="177">
        <v>42505</v>
      </c>
      <c r="C1731" s="178">
        <v>89.69</v>
      </c>
      <c r="D1731" s="179" t="s">
        <v>1942</v>
      </c>
    </row>
    <row r="1732" spans="2:4">
      <c r="B1732" s="177">
        <v>42505</v>
      </c>
      <c r="C1732" s="178">
        <v>12.61</v>
      </c>
      <c r="D1732" s="179" t="s">
        <v>1943</v>
      </c>
    </row>
    <row r="1733" spans="2:4">
      <c r="B1733" s="177">
        <v>42505</v>
      </c>
      <c r="C1733" s="178">
        <v>6.24</v>
      </c>
      <c r="D1733" s="179" t="s">
        <v>1944</v>
      </c>
    </row>
    <row r="1734" spans="2:4">
      <c r="B1734" s="177">
        <v>42505</v>
      </c>
      <c r="C1734" s="178">
        <v>17.04</v>
      </c>
      <c r="D1734" s="179" t="s">
        <v>445</v>
      </c>
    </row>
    <row r="1735" spans="2:4">
      <c r="B1735" s="177">
        <v>42505</v>
      </c>
      <c r="C1735" s="178">
        <v>26.98</v>
      </c>
      <c r="D1735" s="179" t="s">
        <v>1945</v>
      </c>
    </row>
    <row r="1736" spans="2:4">
      <c r="B1736" s="177">
        <v>42505</v>
      </c>
      <c r="C1736" s="178">
        <v>2.85</v>
      </c>
      <c r="D1736" s="179" t="s">
        <v>1946</v>
      </c>
    </row>
    <row r="1737" spans="2:4">
      <c r="B1737" s="177">
        <v>42505</v>
      </c>
      <c r="C1737" s="178">
        <v>173.48</v>
      </c>
      <c r="D1737" s="179" t="s">
        <v>1947</v>
      </c>
    </row>
    <row r="1738" spans="2:4">
      <c r="B1738" s="177">
        <v>42505</v>
      </c>
      <c r="C1738" s="178">
        <v>21.59</v>
      </c>
      <c r="D1738" s="179" t="s">
        <v>1948</v>
      </c>
    </row>
    <row r="1739" spans="2:4">
      <c r="B1739" s="177">
        <v>42505</v>
      </c>
      <c r="C1739" s="178">
        <v>0.36</v>
      </c>
      <c r="D1739" s="179" t="s">
        <v>1949</v>
      </c>
    </row>
    <row r="1740" spans="2:4">
      <c r="B1740" s="177">
        <v>42505</v>
      </c>
      <c r="C1740" s="178">
        <v>45.66</v>
      </c>
      <c r="D1740" s="179" t="s">
        <v>1950</v>
      </c>
    </row>
    <row r="1741" spans="2:4">
      <c r="B1741" s="177">
        <v>42505</v>
      </c>
      <c r="C1741" s="178">
        <v>12.72</v>
      </c>
      <c r="D1741" s="179" t="s">
        <v>1951</v>
      </c>
    </row>
    <row r="1742" spans="2:4">
      <c r="B1742" s="177">
        <v>42505</v>
      </c>
      <c r="C1742" s="178">
        <v>1.95</v>
      </c>
      <c r="D1742" s="179" t="s">
        <v>1952</v>
      </c>
    </row>
    <row r="1743" spans="2:4">
      <c r="B1743" s="177">
        <v>42505</v>
      </c>
      <c r="C1743" s="178">
        <v>30.94</v>
      </c>
      <c r="D1743" s="179" t="s">
        <v>1953</v>
      </c>
    </row>
    <row r="1744" spans="2:4">
      <c r="B1744" s="177">
        <v>42505</v>
      </c>
      <c r="C1744" s="178">
        <v>17.72</v>
      </c>
      <c r="D1744" s="179" t="s">
        <v>1954</v>
      </c>
    </row>
    <row r="1745" spans="2:4">
      <c r="B1745" s="177">
        <v>42505</v>
      </c>
      <c r="C1745" s="178">
        <v>4.6399999999999997</v>
      </c>
      <c r="D1745" s="179" t="s">
        <v>1955</v>
      </c>
    </row>
    <row r="1746" spans="2:4">
      <c r="B1746" s="177">
        <v>42505</v>
      </c>
      <c r="C1746" s="178">
        <v>3.83</v>
      </c>
      <c r="D1746" s="179" t="s">
        <v>1956</v>
      </c>
    </row>
    <row r="1747" spans="2:4">
      <c r="B1747" s="177">
        <v>42505</v>
      </c>
      <c r="C1747" s="178">
        <v>6.31</v>
      </c>
      <c r="D1747" s="179" t="s">
        <v>1957</v>
      </c>
    </row>
    <row r="1748" spans="2:4">
      <c r="B1748" s="177">
        <v>42505</v>
      </c>
      <c r="C1748" s="178">
        <v>5.32</v>
      </c>
      <c r="D1748" s="179" t="s">
        <v>1958</v>
      </c>
    </row>
    <row r="1749" spans="2:4">
      <c r="B1749" s="177">
        <v>42505</v>
      </c>
      <c r="C1749" s="178">
        <v>4.88</v>
      </c>
      <c r="D1749" s="179" t="s">
        <v>1798</v>
      </c>
    </row>
    <row r="1750" spans="2:4">
      <c r="B1750" s="177">
        <v>42505</v>
      </c>
      <c r="C1750" s="178">
        <v>4</v>
      </c>
      <c r="D1750" s="179" t="s">
        <v>1959</v>
      </c>
    </row>
    <row r="1751" spans="2:4">
      <c r="B1751" s="177">
        <v>42505</v>
      </c>
      <c r="C1751" s="178">
        <v>0.95</v>
      </c>
      <c r="D1751" s="179" t="s">
        <v>1960</v>
      </c>
    </row>
    <row r="1752" spans="2:4">
      <c r="B1752" s="177">
        <v>42505</v>
      </c>
      <c r="C1752" s="178">
        <v>0.52</v>
      </c>
      <c r="D1752" s="179" t="s">
        <v>1961</v>
      </c>
    </row>
    <row r="1753" spans="2:4">
      <c r="B1753" s="177">
        <v>42505</v>
      </c>
      <c r="C1753" s="178">
        <v>8.34</v>
      </c>
      <c r="D1753" s="179" t="s">
        <v>1962</v>
      </c>
    </row>
    <row r="1754" spans="2:4">
      <c r="B1754" s="177">
        <v>42505</v>
      </c>
      <c r="C1754" s="178">
        <v>2.34</v>
      </c>
      <c r="D1754" s="179" t="s">
        <v>1963</v>
      </c>
    </row>
    <row r="1755" spans="2:4">
      <c r="B1755" s="177">
        <v>42505</v>
      </c>
      <c r="C1755" s="178">
        <v>7.26</v>
      </c>
      <c r="D1755" s="179" t="s">
        <v>585</v>
      </c>
    </row>
    <row r="1756" spans="2:4">
      <c r="B1756" s="177">
        <v>42505</v>
      </c>
      <c r="C1756" s="178">
        <v>17.760000000000002</v>
      </c>
      <c r="D1756" s="179" t="s">
        <v>1964</v>
      </c>
    </row>
    <row r="1757" spans="2:4">
      <c r="B1757" s="177">
        <v>42505</v>
      </c>
      <c r="C1757" s="178">
        <v>1.68</v>
      </c>
      <c r="D1757" s="179" t="s">
        <v>1965</v>
      </c>
    </row>
    <row r="1758" spans="2:4">
      <c r="B1758" s="177">
        <v>42505</v>
      </c>
      <c r="C1758" s="178">
        <v>2.63</v>
      </c>
      <c r="D1758" s="179" t="s">
        <v>1966</v>
      </c>
    </row>
    <row r="1759" spans="2:4">
      <c r="B1759" s="177">
        <v>42505</v>
      </c>
      <c r="C1759" s="178">
        <v>16.37</v>
      </c>
      <c r="D1759" s="179" t="s">
        <v>1967</v>
      </c>
    </row>
    <row r="1760" spans="2:4">
      <c r="B1760" s="177">
        <v>42505</v>
      </c>
      <c r="C1760" s="178">
        <v>47.97</v>
      </c>
      <c r="D1760" s="179" t="s">
        <v>1968</v>
      </c>
    </row>
    <row r="1761" spans="2:4">
      <c r="B1761" s="177">
        <v>42505</v>
      </c>
      <c r="C1761" s="178">
        <v>261.42</v>
      </c>
      <c r="D1761" s="179" t="s">
        <v>1969</v>
      </c>
    </row>
    <row r="1762" spans="2:4">
      <c r="B1762" s="177">
        <v>42505</v>
      </c>
      <c r="C1762" s="178"/>
      <c r="D1762" s="179" t="s">
        <v>1970</v>
      </c>
    </row>
    <row r="1763" spans="2:4">
      <c r="B1763" s="177">
        <v>42505</v>
      </c>
      <c r="C1763" s="178"/>
      <c r="D1763" s="179" t="s">
        <v>1971</v>
      </c>
    </row>
    <row r="1764" spans="2:4">
      <c r="B1764" s="177">
        <v>42505</v>
      </c>
      <c r="C1764" s="178">
        <v>105.59</v>
      </c>
      <c r="D1764" s="179" t="s">
        <v>1972</v>
      </c>
    </row>
    <row r="1765" spans="2:4">
      <c r="B1765" s="177">
        <v>42505</v>
      </c>
      <c r="C1765" s="178">
        <v>4.79</v>
      </c>
      <c r="D1765" s="179" t="s">
        <v>1973</v>
      </c>
    </row>
    <row r="1766" spans="2:4">
      <c r="B1766" s="177">
        <v>42505</v>
      </c>
      <c r="C1766" s="178">
        <v>0.23</v>
      </c>
      <c r="D1766" s="179" t="s">
        <v>1974</v>
      </c>
    </row>
    <row r="1767" spans="2:4">
      <c r="B1767" s="177">
        <v>42505</v>
      </c>
      <c r="C1767" s="178">
        <v>27.16</v>
      </c>
      <c r="D1767" s="179" t="s">
        <v>1975</v>
      </c>
    </row>
    <row r="1768" spans="2:4">
      <c r="B1768" s="177">
        <v>42505</v>
      </c>
      <c r="C1768" s="178">
        <v>13.39</v>
      </c>
      <c r="D1768" s="179" t="s">
        <v>1976</v>
      </c>
    </row>
    <row r="1769" spans="2:4">
      <c r="B1769" s="177">
        <v>42505</v>
      </c>
      <c r="C1769" s="178">
        <v>5.6</v>
      </c>
      <c r="D1769" s="179" t="s">
        <v>1977</v>
      </c>
    </row>
    <row r="1770" spans="2:4">
      <c r="B1770" s="177">
        <v>42505</v>
      </c>
      <c r="C1770" s="178">
        <v>34.54</v>
      </c>
      <c r="D1770" s="179" t="s">
        <v>1544</v>
      </c>
    </row>
    <row r="1771" spans="2:4">
      <c r="B1771" s="177">
        <v>42505</v>
      </c>
      <c r="C1771" s="178">
        <v>13.6</v>
      </c>
      <c r="D1771" s="179" t="s">
        <v>1129</v>
      </c>
    </row>
    <row r="1772" spans="2:4">
      <c r="B1772" s="177">
        <v>42505</v>
      </c>
      <c r="C1772" s="178">
        <v>15.67</v>
      </c>
      <c r="D1772" s="179" t="s">
        <v>1978</v>
      </c>
    </row>
    <row r="1773" spans="2:4">
      <c r="B1773" s="177">
        <v>42505</v>
      </c>
      <c r="C1773" s="178">
        <v>74.05</v>
      </c>
      <c r="D1773" s="179" t="s">
        <v>1979</v>
      </c>
    </row>
    <row r="1774" spans="2:4">
      <c r="B1774" s="177">
        <v>42505</v>
      </c>
      <c r="C1774" s="178">
        <v>26.77</v>
      </c>
      <c r="D1774" s="179" t="s">
        <v>1980</v>
      </c>
    </row>
    <row r="1775" spans="2:4">
      <c r="B1775" s="177">
        <v>42505</v>
      </c>
      <c r="C1775" s="178">
        <v>45.1</v>
      </c>
      <c r="D1775" s="179" t="s">
        <v>1981</v>
      </c>
    </row>
    <row r="1776" spans="2:4">
      <c r="B1776" s="177">
        <v>42505</v>
      </c>
      <c r="C1776" s="178">
        <v>2.8</v>
      </c>
      <c r="D1776" s="179" t="s">
        <v>1982</v>
      </c>
    </row>
    <row r="1777" spans="2:4">
      <c r="B1777" s="177">
        <v>42505</v>
      </c>
      <c r="C1777" s="178">
        <v>20.100000000000001</v>
      </c>
      <c r="D1777" s="179" t="s">
        <v>1983</v>
      </c>
    </row>
    <row r="1778" spans="2:4">
      <c r="B1778" s="177">
        <v>42505</v>
      </c>
      <c r="C1778" s="178">
        <v>0.14000000000000001</v>
      </c>
      <c r="D1778" s="179" t="s">
        <v>1984</v>
      </c>
    </row>
    <row r="1779" spans="2:4">
      <c r="B1779" s="177">
        <v>42505</v>
      </c>
      <c r="C1779" s="178">
        <v>87.08</v>
      </c>
      <c r="D1779" s="179" t="s">
        <v>1985</v>
      </c>
    </row>
    <row r="1780" spans="2:4">
      <c r="B1780" s="177">
        <v>42505</v>
      </c>
      <c r="C1780" s="178">
        <v>10.92</v>
      </c>
      <c r="D1780" s="179" t="s">
        <v>1986</v>
      </c>
    </row>
    <row r="1781" spans="2:4">
      <c r="B1781" s="177">
        <v>42505</v>
      </c>
      <c r="C1781" s="178">
        <v>16.329999999999998</v>
      </c>
      <c r="D1781" s="179" t="s">
        <v>1987</v>
      </c>
    </row>
    <row r="1782" spans="2:4">
      <c r="B1782" s="177">
        <v>42505</v>
      </c>
      <c r="C1782" s="178">
        <v>24.7</v>
      </c>
      <c r="D1782" s="179" t="s">
        <v>1988</v>
      </c>
    </row>
    <row r="1783" spans="2:4">
      <c r="B1783" s="177">
        <v>42505</v>
      </c>
      <c r="C1783" s="178">
        <v>45.63</v>
      </c>
      <c r="D1783" s="179" t="s">
        <v>1989</v>
      </c>
    </row>
    <row r="1784" spans="2:4">
      <c r="B1784" s="177">
        <v>42505</v>
      </c>
      <c r="C1784" s="178">
        <v>27.55</v>
      </c>
      <c r="D1784" s="179" t="s">
        <v>1990</v>
      </c>
    </row>
    <row r="1785" spans="2:4">
      <c r="B1785" s="177">
        <v>42505</v>
      </c>
      <c r="C1785" s="178">
        <v>72.099999999999994</v>
      </c>
      <c r="D1785" s="179" t="s">
        <v>1991</v>
      </c>
    </row>
    <row r="1786" spans="2:4">
      <c r="B1786" s="177">
        <v>42505</v>
      </c>
      <c r="C1786" s="178">
        <v>18.98</v>
      </c>
      <c r="D1786" s="179" t="s">
        <v>1992</v>
      </c>
    </row>
    <row r="1787" spans="2:4">
      <c r="B1787" s="177">
        <v>42505</v>
      </c>
      <c r="C1787" s="178">
        <v>70.760000000000005</v>
      </c>
      <c r="D1787" s="179" t="s">
        <v>1993</v>
      </c>
    </row>
    <row r="1788" spans="2:4">
      <c r="B1788" s="177">
        <v>42505</v>
      </c>
      <c r="C1788" s="178">
        <v>37.65</v>
      </c>
      <c r="D1788" s="179" t="s">
        <v>1994</v>
      </c>
    </row>
    <row r="1789" spans="2:4">
      <c r="B1789" s="177">
        <v>42505</v>
      </c>
      <c r="C1789" s="178">
        <v>6.18</v>
      </c>
      <c r="D1789" s="179" t="s">
        <v>1995</v>
      </c>
    </row>
    <row r="1790" spans="2:4">
      <c r="B1790" s="177">
        <v>42505</v>
      </c>
      <c r="C1790" s="178">
        <v>16.100000000000001</v>
      </c>
      <c r="D1790" s="179" t="s">
        <v>1996</v>
      </c>
    </row>
    <row r="1791" spans="2:4">
      <c r="B1791" s="177">
        <v>42505</v>
      </c>
      <c r="C1791" s="178">
        <v>7.62</v>
      </c>
      <c r="D1791" s="179" t="s">
        <v>1997</v>
      </c>
    </row>
    <row r="1792" spans="2:4">
      <c r="B1792" s="177">
        <v>42505</v>
      </c>
      <c r="C1792" s="178">
        <v>14.38</v>
      </c>
      <c r="D1792" s="179" t="s">
        <v>591</v>
      </c>
    </row>
    <row r="1793" spans="2:4">
      <c r="B1793" s="177">
        <v>42505</v>
      </c>
      <c r="C1793" s="178">
        <v>30.31</v>
      </c>
      <c r="D1793" s="179" t="s">
        <v>1998</v>
      </c>
    </row>
    <row r="1794" spans="2:4">
      <c r="B1794" s="177">
        <v>42505</v>
      </c>
      <c r="C1794" s="178">
        <v>3.15</v>
      </c>
      <c r="D1794" s="179" t="s">
        <v>1999</v>
      </c>
    </row>
    <row r="1795" spans="2:4">
      <c r="B1795" s="177">
        <v>42505</v>
      </c>
      <c r="C1795" s="178">
        <v>1.03</v>
      </c>
      <c r="D1795" s="179" t="s">
        <v>2000</v>
      </c>
    </row>
    <row r="1796" spans="2:4">
      <c r="B1796" s="177">
        <v>42505</v>
      </c>
      <c r="C1796" s="178">
        <v>19.899999999999999</v>
      </c>
      <c r="D1796" s="179" t="s">
        <v>2001</v>
      </c>
    </row>
    <row r="1797" spans="2:4">
      <c r="B1797" s="177">
        <v>42505</v>
      </c>
      <c r="C1797" s="178">
        <v>59.65</v>
      </c>
      <c r="D1797" s="179" t="s">
        <v>2002</v>
      </c>
    </row>
    <row r="1798" spans="2:4">
      <c r="B1798" s="177">
        <v>42505</v>
      </c>
      <c r="C1798" s="178">
        <v>56.02</v>
      </c>
      <c r="D1798" s="179" t="s">
        <v>2003</v>
      </c>
    </row>
    <row r="1799" spans="2:4">
      <c r="B1799" s="177">
        <v>42505</v>
      </c>
      <c r="C1799" s="178">
        <v>12.29</v>
      </c>
      <c r="D1799" s="179" t="s">
        <v>2004</v>
      </c>
    </row>
    <row r="1800" spans="2:4">
      <c r="B1800" s="177">
        <v>42505</v>
      </c>
      <c r="C1800" s="178">
        <v>3.62</v>
      </c>
      <c r="D1800" s="179" t="s">
        <v>2005</v>
      </c>
    </row>
    <row r="1801" spans="2:4">
      <c r="B1801" s="177">
        <v>42505</v>
      </c>
      <c r="C1801" s="178">
        <v>19.739999999999998</v>
      </c>
      <c r="D1801" s="179" t="s">
        <v>2006</v>
      </c>
    </row>
    <row r="1802" spans="2:4">
      <c r="B1802" s="177">
        <v>42505</v>
      </c>
      <c r="C1802" s="178">
        <v>63.44</v>
      </c>
      <c r="D1802" s="179" t="s">
        <v>2007</v>
      </c>
    </row>
    <row r="1803" spans="2:4">
      <c r="B1803" s="177">
        <v>42505</v>
      </c>
      <c r="C1803" s="178">
        <v>12.13</v>
      </c>
      <c r="D1803" s="179" t="s">
        <v>2008</v>
      </c>
    </row>
    <row r="1804" spans="2:4">
      <c r="B1804" s="177">
        <v>42505</v>
      </c>
      <c r="C1804" s="178">
        <v>60.92</v>
      </c>
      <c r="D1804" s="179" t="s">
        <v>2009</v>
      </c>
    </row>
    <row r="1805" spans="2:4">
      <c r="B1805" s="177">
        <v>42505</v>
      </c>
      <c r="C1805" s="178">
        <v>0.34</v>
      </c>
      <c r="D1805" s="179" t="s">
        <v>2010</v>
      </c>
    </row>
    <row r="1806" spans="2:4">
      <c r="B1806" s="177">
        <v>42505</v>
      </c>
      <c r="C1806" s="178">
        <v>1.02</v>
      </c>
      <c r="D1806" s="179" t="s">
        <v>2011</v>
      </c>
    </row>
    <row r="1807" spans="2:4">
      <c r="B1807" s="177">
        <v>42505</v>
      </c>
      <c r="C1807" s="178">
        <v>1.17</v>
      </c>
      <c r="D1807" s="179" t="s">
        <v>2012</v>
      </c>
    </row>
    <row r="1808" spans="2:4">
      <c r="B1808" s="177">
        <v>42505</v>
      </c>
      <c r="C1808" s="178">
        <v>1.42</v>
      </c>
      <c r="D1808" s="179" t="s">
        <v>2013</v>
      </c>
    </row>
    <row r="1809" spans="2:4">
      <c r="B1809" s="177">
        <v>42505</v>
      </c>
      <c r="C1809" s="178">
        <v>19.940000000000001</v>
      </c>
      <c r="D1809" s="179" t="s">
        <v>2014</v>
      </c>
    </row>
    <row r="1810" spans="2:4">
      <c r="B1810" s="177">
        <v>42505</v>
      </c>
      <c r="C1810" s="178">
        <v>17.73</v>
      </c>
      <c r="D1810" s="179" t="s">
        <v>1668</v>
      </c>
    </row>
    <row r="1811" spans="2:4">
      <c r="B1811" s="177">
        <v>42505</v>
      </c>
      <c r="C1811" s="178">
        <v>4.78</v>
      </c>
      <c r="D1811" s="179" t="s">
        <v>2015</v>
      </c>
    </row>
    <row r="1812" spans="2:4">
      <c r="B1812" s="177">
        <v>42505</v>
      </c>
      <c r="C1812" s="178">
        <v>2.13</v>
      </c>
      <c r="D1812" s="179" t="s">
        <v>2016</v>
      </c>
    </row>
    <row r="1813" spans="2:4">
      <c r="B1813" s="177">
        <v>42505</v>
      </c>
      <c r="C1813" s="178">
        <v>18.16</v>
      </c>
      <c r="D1813" s="179" t="s">
        <v>2017</v>
      </c>
    </row>
    <row r="1814" spans="2:4">
      <c r="B1814" s="177">
        <v>42505</v>
      </c>
      <c r="C1814" s="178">
        <v>0.54</v>
      </c>
      <c r="D1814" s="179" t="s">
        <v>2018</v>
      </c>
    </row>
    <row r="1815" spans="2:4">
      <c r="B1815" s="177">
        <v>42505</v>
      </c>
      <c r="C1815" s="178">
        <v>25.59</v>
      </c>
      <c r="D1815" s="179" t="s">
        <v>2019</v>
      </c>
    </row>
    <row r="1816" spans="2:4">
      <c r="B1816" s="177">
        <v>42505</v>
      </c>
      <c r="C1816" s="178">
        <v>41.55</v>
      </c>
      <c r="D1816" s="179" t="s">
        <v>2020</v>
      </c>
    </row>
    <row r="1817" spans="2:4">
      <c r="B1817" s="177">
        <v>42505</v>
      </c>
      <c r="C1817" s="178">
        <v>214.92</v>
      </c>
      <c r="D1817" s="179" t="s">
        <v>2021</v>
      </c>
    </row>
    <row r="1818" spans="2:4">
      <c r="B1818" s="177">
        <v>42505</v>
      </c>
      <c r="C1818" s="178">
        <v>20.83</v>
      </c>
      <c r="D1818" s="179" t="s">
        <v>2022</v>
      </c>
    </row>
    <row r="1819" spans="2:4">
      <c r="B1819" s="177">
        <v>42505</v>
      </c>
      <c r="C1819" s="178">
        <v>10.91</v>
      </c>
      <c r="D1819" s="179" t="s">
        <v>2023</v>
      </c>
    </row>
    <row r="1820" spans="2:4">
      <c r="B1820" s="177">
        <v>42505</v>
      </c>
      <c r="C1820" s="178">
        <v>56.69</v>
      </c>
      <c r="D1820" s="179" t="s">
        <v>2024</v>
      </c>
    </row>
    <row r="1821" spans="2:4">
      <c r="B1821" s="177">
        <v>42505</v>
      </c>
      <c r="C1821" s="178">
        <v>4.16</v>
      </c>
      <c r="D1821" s="179" t="s">
        <v>2025</v>
      </c>
    </row>
    <row r="1822" spans="2:4">
      <c r="B1822" s="177">
        <v>42505</v>
      </c>
      <c r="C1822" s="178">
        <v>50.44</v>
      </c>
      <c r="D1822" s="179" t="s">
        <v>2026</v>
      </c>
    </row>
    <row r="1823" spans="2:4">
      <c r="B1823" s="177">
        <v>42505</v>
      </c>
      <c r="C1823" s="178">
        <v>3.51</v>
      </c>
      <c r="D1823" s="179" t="s">
        <v>2027</v>
      </c>
    </row>
    <row r="1824" spans="2:4">
      <c r="B1824" s="177">
        <v>42505</v>
      </c>
      <c r="C1824" s="178">
        <v>3.37</v>
      </c>
      <c r="D1824" s="179" t="s">
        <v>2028</v>
      </c>
    </row>
    <row r="1825" spans="2:4">
      <c r="B1825" s="177">
        <v>42505</v>
      </c>
      <c r="C1825" s="178">
        <v>58.4</v>
      </c>
      <c r="D1825" s="179" t="s">
        <v>2029</v>
      </c>
    </row>
    <row r="1826" spans="2:4">
      <c r="B1826" s="177">
        <v>42505</v>
      </c>
      <c r="C1826" s="178">
        <v>3.09</v>
      </c>
      <c r="D1826" s="179" t="s">
        <v>1730</v>
      </c>
    </row>
    <row r="1827" spans="2:4">
      <c r="B1827" s="177">
        <v>42505</v>
      </c>
      <c r="C1827" s="178">
        <v>43.37</v>
      </c>
      <c r="D1827" s="179" t="s">
        <v>2030</v>
      </c>
    </row>
    <row r="1828" spans="2:4">
      <c r="B1828" s="177">
        <v>42505</v>
      </c>
      <c r="C1828" s="178">
        <v>16.88</v>
      </c>
      <c r="D1828" s="179" t="s">
        <v>2031</v>
      </c>
    </row>
    <row r="1829" spans="2:4">
      <c r="B1829" s="177">
        <v>42505</v>
      </c>
      <c r="C1829" s="178">
        <v>40.33</v>
      </c>
      <c r="D1829" s="179" t="s">
        <v>2032</v>
      </c>
    </row>
    <row r="1830" spans="2:4">
      <c r="B1830" s="177">
        <v>42505</v>
      </c>
      <c r="C1830" s="178">
        <v>28.79</v>
      </c>
      <c r="D1830" s="179" t="s">
        <v>2033</v>
      </c>
    </row>
    <row r="1831" spans="2:4">
      <c r="B1831" s="177">
        <v>42505</v>
      </c>
      <c r="C1831" s="178">
        <v>8.36</v>
      </c>
      <c r="D1831" s="179" t="s">
        <v>2034</v>
      </c>
    </row>
    <row r="1832" spans="2:4">
      <c r="B1832" s="177">
        <v>42505</v>
      </c>
      <c r="C1832" s="178">
        <v>32.83</v>
      </c>
      <c r="D1832" s="179" t="s">
        <v>2035</v>
      </c>
    </row>
    <row r="1833" spans="2:4">
      <c r="B1833" s="177">
        <v>42505</v>
      </c>
      <c r="C1833" s="178">
        <v>0.15</v>
      </c>
      <c r="D1833" s="179" t="s">
        <v>2036</v>
      </c>
    </row>
    <row r="1834" spans="2:4">
      <c r="B1834" s="177">
        <v>42505</v>
      </c>
      <c r="C1834" s="178">
        <v>74.41</v>
      </c>
      <c r="D1834" s="179" t="s">
        <v>2037</v>
      </c>
    </row>
    <row r="1835" spans="2:4">
      <c r="B1835" s="177">
        <v>42505</v>
      </c>
      <c r="C1835" s="178">
        <v>37.03</v>
      </c>
      <c r="D1835" s="179" t="s">
        <v>2038</v>
      </c>
    </row>
    <row r="1836" spans="2:4">
      <c r="B1836" s="177">
        <v>42505</v>
      </c>
      <c r="C1836" s="178">
        <v>25.07</v>
      </c>
      <c r="D1836" s="179" t="s">
        <v>2039</v>
      </c>
    </row>
    <row r="1837" spans="2:4">
      <c r="B1837" s="177">
        <v>42505</v>
      </c>
      <c r="C1837" s="178">
        <v>8.69</v>
      </c>
      <c r="D1837" s="179" t="s">
        <v>2040</v>
      </c>
    </row>
    <row r="1838" spans="2:4">
      <c r="B1838" s="177">
        <v>42505</v>
      </c>
      <c r="C1838" s="178">
        <v>76.69</v>
      </c>
      <c r="D1838" s="179" t="s">
        <v>981</v>
      </c>
    </row>
    <row r="1839" spans="2:4">
      <c r="B1839" s="177">
        <v>42505</v>
      </c>
      <c r="C1839" s="178">
        <v>64.12</v>
      </c>
      <c r="D1839" s="179" t="s">
        <v>2041</v>
      </c>
    </row>
    <row r="1840" spans="2:4">
      <c r="B1840" s="177">
        <v>42505</v>
      </c>
      <c r="C1840" s="178">
        <v>9.36</v>
      </c>
      <c r="D1840" s="179" t="s">
        <v>786</v>
      </c>
    </row>
    <row r="1841" spans="2:4">
      <c r="B1841" s="177">
        <v>42505</v>
      </c>
      <c r="C1841" s="178">
        <v>14.05</v>
      </c>
      <c r="D1841" s="179" t="s">
        <v>707</v>
      </c>
    </row>
    <row r="1842" spans="2:4">
      <c r="B1842" s="177">
        <v>42505</v>
      </c>
      <c r="C1842" s="178">
        <v>30.08</v>
      </c>
      <c r="D1842" s="179" t="s">
        <v>2042</v>
      </c>
    </row>
    <row r="1843" spans="2:4">
      <c r="B1843" s="177">
        <v>42505</v>
      </c>
      <c r="C1843" s="178">
        <v>10.73</v>
      </c>
      <c r="D1843" s="179" t="s">
        <v>643</v>
      </c>
    </row>
    <row r="1844" spans="2:4">
      <c r="B1844" s="177">
        <v>42505</v>
      </c>
      <c r="C1844" s="178">
        <v>11.86</v>
      </c>
      <c r="D1844" s="179" t="s">
        <v>2043</v>
      </c>
    </row>
    <row r="1845" spans="2:4">
      <c r="B1845" s="177">
        <v>42505</v>
      </c>
      <c r="C1845" s="178">
        <v>49.45</v>
      </c>
      <c r="D1845" s="179" t="s">
        <v>2044</v>
      </c>
    </row>
    <row r="1846" spans="2:4">
      <c r="B1846" s="177">
        <v>42505</v>
      </c>
      <c r="C1846" s="178">
        <v>45.02</v>
      </c>
      <c r="D1846" s="179" t="s">
        <v>2045</v>
      </c>
    </row>
    <row r="1847" spans="2:4">
      <c r="B1847" s="177">
        <v>42505</v>
      </c>
      <c r="C1847" s="178">
        <v>8.34</v>
      </c>
      <c r="D1847" s="179" t="s">
        <v>2046</v>
      </c>
    </row>
    <row r="1848" spans="2:4">
      <c r="B1848" s="177">
        <v>42505</v>
      </c>
      <c r="C1848" s="178">
        <v>10.81</v>
      </c>
      <c r="D1848" s="179" t="s">
        <v>2047</v>
      </c>
    </row>
    <row r="1849" spans="2:4">
      <c r="B1849" s="177">
        <v>42505</v>
      </c>
      <c r="C1849" s="178">
        <v>1.78</v>
      </c>
      <c r="D1849" s="179" t="s">
        <v>2048</v>
      </c>
    </row>
    <row r="1850" spans="2:4">
      <c r="B1850" s="177">
        <v>42505</v>
      </c>
      <c r="C1850" s="178">
        <v>9.82</v>
      </c>
      <c r="D1850" s="179" t="s">
        <v>2049</v>
      </c>
    </row>
    <row r="1851" spans="2:4">
      <c r="B1851" s="177">
        <v>42505</v>
      </c>
      <c r="C1851" s="178">
        <v>23.87</v>
      </c>
      <c r="D1851" s="179" t="s">
        <v>2050</v>
      </c>
    </row>
    <row r="1852" spans="2:4">
      <c r="B1852" s="177">
        <v>42505</v>
      </c>
      <c r="C1852" s="178">
        <v>40.619999999999997</v>
      </c>
      <c r="D1852" s="179" t="s">
        <v>2051</v>
      </c>
    </row>
    <row r="1853" spans="2:4">
      <c r="B1853" s="177">
        <v>42505</v>
      </c>
      <c r="C1853" s="178">
        <v>69.12</v>
      </c>
      <c r="D1853" s="179" t="s">
        <v>2052</v>
      </c>
    </row>
    <row r="1854" spans="2:4">
      <c r="B1854" s="177">
        <v>42506</v>
      </c>
      <c r="C1854" s="178">
        <v>0.08</v>
      </c>
      <c r="D1854" s="179" t="s">
        <v>2053</v>
      </c>
    </row>
    <row r="1855" spans="2:4">
      <c r="B1855" s="177">
        <v>42506</v>
      </c>
      <c r="C1855" s="178">
        <v>36.119999999999997</v>
      </c>
      <c r="D1855" s="179" t="s">
        <v>2054</v>
      </c>
    </row>
    <row r="1856" spans="2:4">
      <c r="B1856" s="177">
        <v>42506</v>
      </c>
      <c r="C1856" s="178">
        <v>0.05</v>
      </c>
      <c r="D1856" s="179" t="s">
        <v>2055</v>
      </c>
    </row>
    <row r="1857" spans="2:4">
      <c r="B1857" s="177">
        <v>42506</v>
      </c>
      <c r="C1857" s="178">
        <v>113</v>
      </c>
      <c r="D1857" s="179" t="s">
        <v>2056</v>
      </c>
    </row>
    <row r="1858" spans="2:4">
      <c r="B1858" s="177">
        <v>42506</v>
      </c>
      <c r="C1858" s="178">
        <v>7.0000000000000007E-2</v>
      </c>
      <c r="D1858" s="179" t="s">
        <v>2057</v>
      </c>
    </row>
    <row r="1859" spans="2:4">
      <c r="B1859" s="177">
        <v>42506</v>
      </c>
      <c r="C1859" s="178">
        <v>5</v>
      </c>
      <c r="D1859" s="179" t="s">
        <v>1948</v>
      </c>
    </row>
    <row r="1860" spans="2:4">
      <c r="B1860" s="177">
        <v>42506</v>
      </c>
      <c r="C1860" s="178">
        <v>402.94</v>
      </c>
      <c r="D1860" s="179" t="s">
        <v>2058</v>
      </c>
    </row>
    <row r="1861" spans="2:4">
      <c r="B1861" s="177">
        <v>42506</v>
      </c>
      <c r="C1861" s="178">
        <v>115.49</v>
      </c>
      <c r="D1861" s="179" t="s">
        <v>2059</v>
      </c>
    </row>
    <row r="1862" spans="2:4">
      <c r="B1862" s="177">
        <v>42506</v>
      </c>
      <c r="C1862" s="178">
        <v>426.03</v>
      </c>
      <c r="D1862" s="179" t="s">
        <v>2060</v>
      </c>
    </row>
    <row r="1863" spans="2:4">
      <c r="B1863" s="177">
        <v>42506</v>
      </c>
      <c r="C1863" s="178">
        <v>404.27</v>
      </c>
      <c r="D1863" s="179" t="s">
        <v>2061</v>
      </c>
    </row>
    <row r="1864" spans="2:4">
      <c r="B1864" s="177">
        <v>42506</v>
      </c>
      <c r="C1864" s="178">
        <v>366.89</v>
      </c>
      <c r="D1864" s="179" t="s">
        <v>2062</v>
      </c>
    </row>
    <row r="1865" spans="2:4">
      <c r="B1865" s="177">
        <v>42506</v>
      </c>
      <c r="C1865" s="178">
        <v>458.95</v>
      </c>
      <c r="D1865" s="179" t="s">
        <v>2063</v>
      </c>
    </row>
    <row r="1866" spans="2:4">
      <c r="B1866" s="177">
        <v>42506</v>
      </c>
      <c r="C1866" s="178">
        <v>6.72</v>
      </c>
      <c r="D1866" s="179" t="s">
        <v>2064</v>
      </c>
    </row>
    <row r="1867" spans="2:4">
      <c r="B1867" s="177">
        <v>42506</v>
      </c>
      <c r="C1867" s="178">
        <v>92.28</v>
      </c>
      <c r="D1867" s="179" t="s">
        <v>2065</v>
      </c>
    </row>
    <row r="1868" spans="2:4">
      <c r="B1868" s="177">
        <v>42506</v>
      </c>
      <c r="C1868" s="178">
        <v>449.67</v>
      </c>
      <c r="D1868" s="179" t="s">
        <v>2066</v>
      </c>
    </row>
    <row r="1869" spans="2:4">
      <c r="B1869" s="177">
        <v>42506</v>
      </c>
      <c r="C1869" s="178">
        <v>266.45999999999998</v>
      </c>
      <c r="D1869" s="179" t="s">
        <v>681</v>
      </c>
    </row>
    <row r="1870" spans="2:4">
      <c r="B1870" s="177">
        <v>42506</v>
      </c>
      <c r="C1870" s="178">
        <v>33.58</v>
      </c>
      <c r="D1870" s="179" t="s">
        <v>2067</v>
      </c>
    </row>
    <row r="1871" spans="2:4">
      <c r="B1871" s="177">
        <v>42506</v>
      </c>
      <c r="C1871" s="178">
        <v>569.9</v>
      </c>
      <c r="D1871" s="179" t="s">
        <v>2068</v>
      </c>
    </row>
    <row r="1872" spans="2:4">
      <c r="B1872" s="177">
        <v>42506</v>
      </c>
      <c r="C1872" s="178">
        <v>0.67</v>
      </c>
      <c r="D1872" s="179" t="s">
        <v>1132</v>
      </c>
    </row>
    <row r="1873" spans="2:4">
      <c r="B1873" s="177">
        <v>42506</v>
      </c>
      <c r="C1873" s="178">
        <v>100.73</v>
      </c>
      <c r="D1873" s="179" t="s">
        <v>1547</v>
      </c>
    </row>
    <row r="1874" spans="2:4">
      <c r="B1874" s="177">
        <v>42506</v>
      </c>
      <c r="C1874" s="178">
        <v>134.31</v>
      </c>
      <c r="D1874" s="179" t="s">
        <v>2069</v>
      </c>
    </row>
    <row r="1875" spans="2:4">
      <c r="B1875" s="177">
        <v>42506</v>
      </c>
      <c r="C1875" s="178">
        <v>154.25</v>
      </c>
      <c r="D1875" s="179" t="s">
        <v>1648</v>
      </c>
    </row>
    <row r="1876" spans="2:4">
      <c r="B1876" s="177">
        <v>42506</v>
      </c>
      <c r="C1876" s="178">
        <v>267.37</v>
      </c>
      <c r="D1876" s="179" t="s">
        <v>1473</v>
      </c>
    </row>
    <row r="1877" spans="2:4">
      <c r="B1877" s="177">
        <v>42506</v>
      </c>
      <c r="C1877" s="178">
        <v>499.2</v>
      </c>
      <c r="D1877" s="179" t="s">
        <v>2070</v>
      </c>
    </row>
    <row r="1878" spans="2:4">
      <c r="B1878" s="177">
        <v>42506</v>
      </c>
      <c r="C1878" s="178">
        <v>33.119999999999997</v>
      </c>
      <c r="D1878" s="179" t="s">
        <v>2071</v>
      </c>
    </row>
    <row r="1879" spans="2:4">
      <c r="B1879" s="177">
        <v>42506</v>
      </c>
      <c r="C1879" s="178">
        <v>456.32</v>
      </c>
      <c r="D1879" s="179" t="s">
        <v>2072</v>
      </c>
    </row>
    <row r="1880" spans="2:4">
      <c r="B1880" s="177">
        <v>42506</v>
      </c>
      <c r="C1880" s="178">
        <v>0.66</v>
      </c>
      <c r="D1880" s="179" t="s">
        <v>2073</v>
      </c>
    </row>
    <row r="1881" spans="2:4">
      <c r="B1881" s="177">
        <v>42506</v>
      </c>
      <c r="C1881" s="178">
        <v>66.8</v>
      </c>
      <c r="D1881" s="179" t="s">
        <v>657</v>
      </c>
    </row>
    <row r="1882" spans="2:4">
      <c r="B1882" s="177">
        <v>42506</v>
      </c>
      <c r="C1882" s="178">
        <v>0.66</v>
      </c>
      <c r="D1882" s="179" t="s">
        <v>2074</v>
      </c>
    </row>
    <row r="1883" spans="2:4">
      <c r="B1883" s="177">
        <v>42506</v>
      </c>
      <c r="C1883" s="178">
        <v>83.93</v>
      </c>
      <c r="D1883" s="179" t="s">
        <v>2075</v>
      </c>
    </row>
    <row r="1884" spans="2:4">
      <c r="B1884" s="177">
        <v>42506</v>
      </c>
      <c r="C1884" s="178">
        <v>118.27</v>
      </c>
      <c r="D1884" s="179" t="s">
        <v>2076</v>
      </c>
    </row>
    <row r="1885" spans="2:4">
      <c r="B1885" s="177">
        <v>42506</v>
      </c>
      <c r="C1885" s="178">
        <v>554.67999999999995</v>
      </c>
      <c r="D1885" s="179" t="s">
        <v>2077</v>
      </c>
    </row>
    <row r="1886" spans="2:4">
      <c r="B1886" s="177">
        <v>42506</v>
      </c>
      <c r="C1886" s="178">
        <v>0.64</v>
      </c>
      <c r="D1886" s="179" t="s">
        <v>1458</v>
      </c>
    </row>
    <row r="1887" spans="2:4">
      <c r="B1887" s="177">
        <v>42506</v>
      </c>
      <c r="C1887" s="178">
        <v>6.21</v>
      </c>
      <c r="D1887" s="179" t="s">
        <v>2078</v>
      </c>
    </row>
    <row r="1888" spans="2:4">
      <c r="B1888" s="177">
        <v>42506</v>
      </c>
      <c r="C1888" s="178">
        <v>82.5</v>
      </c>
      <c r="D1888" s="179" t="s">
        <v>2079</v>
      </c>
    </row>
    <row r="1889" spans="2:4">
      <c r="B1889" s="177">
        <v>42506</v>
      </c>
      <c r="C1889" s="178">
        <v>208.79</v>
      </c>
      <c r="D1889" s="179" t="s">
        <v>2080</v>
      </c>
    </row>
    <row r="1890" spans="2:4">
      <c r="B1890" s="177">
        <v>42506</v>
      </c>
      <c r="C1890" s="178">
        <v>0.65</v>
      </c>
      <c r="D1890" s="179" t="s">
        <v>2081</v>
      </c>
    </row>
    <row r="1891" spans="2:4">
      <c r="B1891" s="177">
        <v>42506</v>
      </c>
      <c r="C1891" s="178">
        <v>300.77999999999997</v>
      </c>
      <c r="D1891" s="179" t="s">
        <v>2082</v>
      </c>
    </row>
    <row r="1892" spans="2:4">
      <c r="B1892" s="177">
        <v>42506</v>
      </c>
      <c r="C1892" s="178">
        <v>62.66</v>
      </c>
      <c r="D1892" s="179" t="s">
        <v>784</v>
      </c>
    </row>
    <row r="1893" spans="2:4">
      <c r="B1893" s="177">
        <v>42506</v>
      </c>
      <c r="C1893" s="178">
        <v>1.96</v>
      </c>
      <c r="D1893" s="179" t="s">
        <v>1227</v>
      </c>
    </row>
    <row r="1894" spans="2:4">
      <c r="B1894" s="177">
        <v>42506</v>
      </c>
      <c r="C1894" s="178">
        <v>2.62</v>
      </c>
      <c r="D1894" s="179" t="s">
        <v>2083</v>
      </c>
    </row>
    <row r="1895" spans="2:4">
      <c r="B1895" s="177">
        <v>42506</v>
      </c>
      <c r="C1895" s="178">
        <v>64.03</v>
      </c>
      <c r="D1895" s="179" t="s">
        <v>1836</v>
      </c>
    </row>
    <row r="1896" spans="2:4">
      <c r="B1896" s="177">
        <v>42506</v>
      </c>
      <c r="C1896" s="178">
        <v>65.39</v>
      </c>
      <c r="D1896" s="179" t="s">
        <v>2084</v>
      </c>
    </row>
    <row r="1897" spans="2:4">
      <c r="B1897" s="177">
        <v>42506</v>
      </c>
      <c r="C1897" s="178">
        <v>32.69</v>
      </c>
      <c r="D1897" s="179" t="s">
        <v>2085</v>
      </c>
    </row>
    <row r="1898" spans="2:4">
      <c r="B1898" s="177">
        <v>42506</v>
      </c>
      <c r="C1898" s="178">
        <v>6.51</v>
      </c>
      <c r="D1898" s="179" t="s">
        <v>2086</v>
      </c>
    </row>
    <row r="1899" spans="2:4">
      <c r="B1899" s="177">
        <v>42506</v>
      </c>
      <c r="C1899" s="178">
        <v>55.58</v>
      </c>
      <c r="D1899" s="179" t="s">
        <v>2087</v>
      </c>
    </row>
    <row r="1900" spans="2:4">
      <c r="B1900" s="177">
        <v>42506</v>
      </c>
      <c r="C1900" s="178">
        <v>114.75</v>
      </c>
      <c r="D1900" s="179" t="s">
        <v>2088</v>
      </c>
    </row>
    <row r="1901" spans="2:4">
      <c r="B1901" s="177">
        <v>42506</v>
      </c>
      <c r="C1901" s="178">
        <v>628.75</v>
      </c>
      <c r="D1901" s="179" t="s">
        <v>2089</v>
      </c>
    </row>
    <row r="1902" spans="2:4">
      <c r="B1902" s="177">
        <v>42506</v>
      </c>
      <c r="C1902" s="178">
        <v>32.69</v>
      </c>
      <c r="D1902" s="179" t="s">
        <v>2090</v>
      </c>
    </row>
    <row r="1903" spans="2:4">
      <c r="B1903" s="177">
        <v>42506</v>
      </c>
      <c r="C1903" s="178">
        <v>54.43</v>
      </c>
      <c r="D1903" s="179" t="s">
        <v>2091</v>
      </c>
    </row>
    <row r="1904" spans="2:4">
      <c r="B1904" s="177">
        <v>42506</v>
      </c>
      <c r="C1904" s="178">
        <v>688.98</v>
      </c>
      <c r="D1904" s="179" t="s">
        <v>2092</v>
      </c>
    </row>
    <row r="1905" spans="2:4">
      <c r="B1905" s="177">
        <v>42506</v>
      </c>
      <c r="C1905" s="178">
        <v>34.840000000000003</v>
      </c>
      <c r="D1905" s="179" t="s">
        <v>2093</v>
      </c>
    </row>
    <row r="1906" spans="2:4">
      <c r="B1906" s="177">
        <v>42506</v>
      </c>
      <c r="C1906" s="178">
        <v>49.04</v>
      </c>
      <c r="D1906" s="179" t="s">
        <v>2094</v>
      </c>
    </row>
    <row r="1907" spans="2:4">
      <c r="B1907" s="177">
        <v>42506</v>
      </c>
      <c r="C1907" s="178">
        <v>0.61</v>
      </c>
      <c r="D1907" s="179" t="s">
        <v>565</v>
      </c>
    </row>
    <row r="1908" spans="2:4">
      <c r="B1908" s="177">
        <v>42506</v>
      </c>
      <c r="C1908" s="178">
        <v>62.27</v>
      </c>
      <c r="D1908" s="179" t="s">
        <v>2095</v>
      </c>
    </row>
    <row r="1909" spans="2:4">
      <c r="B1909" s="177">
        <v>42506</v>
      </c>
      <c r="C1909" s="178">
        <v>72.84</v>
      </c>
      <c r="D1909" s="179" t="s">
        <v>2096</v>
      </c>
    </row>
    <row r="1910" spans="2:4">
      <c r="B1910" s="177">
        <v>42507</v>
      </c>
      <c r="C1910" s="178">
        <v>0.1</v>
      </c>
      <c r="D1910" s="179" t="s">
        <v>2097</v>
      </c>
    </row>
    <row r="1911" spans="2:4">
      <c r="B1911" s="177">
        <v>42507</v>
      </c>
      <c r="C1911" s="178">
        <v>0.1</v>
      </c>
      <c r="D1911" s="179" t="s">
        <v>516</v>
      </c>
    </row>
    <row r="1912" spans="2:4">
      <c r="B1912" s="177">
        <v>42507</v>
      </c>
      <c r="C1912" s="178">
        <v>0.1</v>
      </c>
      <c r="D1912" s="179" t="s">
        <v>2098</v>
      </c>
    </row>
    <row r="1913" spans="2:4">
      <c r="B1913" s="177">
        <v>42507</v>
      </c>
      <c r="C1913" s="178">
        <v>0.1</v>
      </c>
      <c r="D1913" s="179" t="s">
        <v>2099</v>
      </c>
    </row>
    <row r="1914" spans="2:4">
      <c r="B1914" s="177">
        <v>42507</v>
      </c>
      <c r="C1914" s="178">
        <v>0.1</v>
      </c>
      <c r="D1914" s="179" t="s">
        <v>381</v>
      </c>
    </row>
    <row r="1915" spans="2:4">
      <c r="B1915" s="177">
        <v>42507</v>
      </c>
      <c r="C1915" s="178">
        <v>0.1</v>
      </c>
      <c r="D1915" s="179" t="s">
        <v>645</v>
      </c>
    </row>
    <row r="1916" spans="2:4">
      <c r="B1916" s="177">
        <v>42507</v>
      </c>
      <c r="C1916" s="178">
        <v>0.1</v>
      </c>
      <c r="D1916" s="179" t="s">
        <v>508</v>
      </c>
    </row>
    <row r="1917" spans="2:4">
      <c r="B1917" s="177">
        <v>42507</v>
      </c>
      <c r="C1917" s="178">
        <v>43.02</v>
      </c>
      <c r="D1917" s="179" t="s">
        <v>2100</v>
      </c>
    </row>
    <row r="1918" spans="2:4">
      <c r="B1918" s="177">
        <v>42507</v>
      </c>
      <c r="C1918" s="178">
        <v>0.1</v>
      </c>
      <c r="D1918" s="179" t="s">
        <v>501</v>
      </c>
    </row>
    <row r="1919" spans="2:4">
      <c r="B1919" s="177">
        <v>42507</v>
      </c>
      <c r="C1919" s="178">
        <v>45.9</v>
      </c>
      <c r="D1919" s="179" t="s">
        <v>2101</v>
      </c>
    </row>
    <row r="1920" spans="2:4">
      <c r="B1920" s="177">
        <v>42507</v>
      </c>
      <c r="C1920" s="178">
        <v>0.1</v>
      </c>
      <c r="D1920" s="179" t="s">
        <v>2102</v>
      </c>
    </row>
    <row r="1921" spans="2:4">
      <c r="B1921" s="177">
        <v>42507</v>
      </c>
      <c r="C1921" s="178">
        <v>397.43</v>
      </c>
      <c r="D1921" s="179" t="s">
        <v>2103</v>
      </c>
    </row>
    <row r="1922" spans="2:4">
      <c r="B1922" s="177">
        <v>42507</v>
      </c>
      <c r="C1922" s="178">
        <v>0.6</v>
      </c>
      <c r="D1922" s="179" t="s">
        <v>2104</v>
      </c>
    </row>
    <row r="1923" spans="2:4">
      <c r="B1923" s="177">
        <v>42508</v>
      </c>
      <c r="C1923" s="178">
        <v>1.39</v>
      </c>
      <c r="D1923" s="179" t="s">
        <v>2105</v>
      </c>
    </row>
    <row r="1924" spans="2:4">
      <c r="B1924" s="177">
        <v>42508</v>
      </c>
      <c r="C1924" s="178">
        <v>200</v>
      </c>
      <c r="D1924" s="179" t="s">
        <v>647</v>
      </c>
    </row>
    <row r="1925" spans="2:4">
      <c r="B1925" s="177">
        <v>42508</v>
      </c>
      <c r="C1925" s="178">
        <v>2.4300000000000002</v>
      </c>
      <c r="D1925" s="179" t="s">
        <v>2106</v>
      </c>
    </row>
    <row r="1926" spans="2:4">
      <c r="B1926" s="177">
        <v>42508</v>
      </c>
      <c r="C1926" s="178">
        <v>449.79</v>
      </c>
      <c r="D1926" s="179" t="s">
        <v>2107</v>
      </c>
    </row>
    <row r="1927" spans="2:4">
      <c r="B1927" s="177">
        <v>42508</v>
      </c>
      <c r="C1927" s="178">
        <v>449.79</v>
      </c>
      <c r="D1927" s="179" t="s">
        <v>2108</v>
      </c>
    </row>
    <row r="1928" spans="2:4">
      <c r="B1928" s="177">
        <v>42508</v>
      </c>
      <c r="C1928" s="178">
        <v>4.17</v>
      </c>
      <c r="D1928" s="179" t="s">
        <v>2109</v>
      </c>
    </row>
    <row r="1929" spans="2:4">
      <c r="B1929" s="177">
        <v>42508</v>
      </c>
      <c r="C1929" s="178">
        <v>325.35000000000002</v>
      </c>
      <c r="D1929" s="179" t="s">
        <v>2110</v>
      </c>
    </row>
    <row r="1930" spans="2:4">
      <c r="B1930" s="177">
        <v>42508</v>
      </c>
      <c r="C1930" s="178">
        <v>0.67</v>
      </c>
      <c r="D1930" s="179" t="s">
        <v>2111</v>
      </c>
    </row>
    <row r="1931" spans="2:4">
      <c r="B1931" s="177">
        <v>42508</v>
      </c>
      <c r="C1931" s="178">
        <v>0.67</v>
      </c>
      <c r="D1931" s="179" t="s">
        <v>2112</v>
      </c>
    </row>
    <row r="1932" spans="2:4">
      <c r="B1932" s="177">
        <v>42508</v>
      </c>
      <c r="C1932" s="178">
        <v>5.29</v>
      </c>
      <c r="D1932" s="179" t="s">
        <v>1854</v>
      </c>
    </row>
    <row r="1933" spans="2:4">
      <c r="B1933" s="177">
        <v>42508</v>
      </c>
      <c r="C1933" s="178">
        <v>173.71</v>
      </c>
      <c r="D1933" s="179" t="s">
        <v>2113</v>
      </c>
    </row>
    <row r="1934" spans="2:4">
      <c r="B1934" s="177">
        <v>42508</v>
      </c>
      <c r="C1934" s="178">
        <v>894.82</v>
      </c>
      <c r="D1934" s="179" t="s">
        <v>2114</v>
      </c>
    </row>
    <row r="1935" spans="2:4">
      <c r="B1935" s="177">
        <v>42508</v>
      </c>
      <c r="C1935" s="178">
        <v>13.26</v>
      </c>
      <c r="D1935" s="179" t="s">
        <v>1923</v>
      </c>
    </row>
    <row r="1936" spans="2:4" ht="26.25" thickBot="1">
      <c r="B1936" s="177">
        <v>42508</v>
      </c>
      <c r="C1936" s="178">
        <v>96.15</v>
      </c>
      <c r="D1936" s="180" t="s">
        <v>2552</v>
      </c>
    </row>
    <row r="1937" spans="2:4">
      <c r="B1937" s="177">
        <v>42508</v>
      </c>
      <c r="C1937" s="178">
        <v>335.78</v>
      </c>
      <c r="D1937" s="179" t="s">
        <v>2115</v>
      </c>
    </row>
    <row r="1938" spans="2:4">
      <c r="B1938" s="177">
        <v>42508</v>
      </c>
      <c r="C1938" s="178">
        <v>80.59</v>
      </c>
      <c r="D1938" s="179" t="s">
        <v>1814</v>
      </c>
    </row>
    <row r="1939" spans="2:4">
      <c r="B1939" s="177">
        <v>42508</v>
      </c>
      <c r="C1939" s="178">
        <v>134.31</v>
      </c>
      <c r="D1939" s="179" t="s">
        <v>2116</v>
      </c>
    </row>
    <row r="1940" spans="2:4">
      <c r="B1940" s="177">
        <v>42508</v>
      </c>
      <c r="C1940" s="178">
        <v>312.36</v>
      </c>
      <c r="D1940" s="179" t="s">
        <v>2117</v>
      </c>
    </row>
    <row r="1941" spans="2:4">
      <c r="B1941" s="177">
        <v>42508</v>
      </c>
      <c r="C1941" s="178">
        <v>131.65</v>
      </c>
      <c r="D1941" s="179" t="s">
        <v>2118</v>
      </c>
    </row>
    <row r="1942" spans="2:4">
      <c r="B1942" s="177">
        <v>42508</v>
      </c>
      <c r="C1942" s="178">
        <v>184.81</v>
      </c>
      <c r="D1942" s="179" t="s">
        <v>2119</v>
      </c>
    </row>
    <row r="1943" spans="2:4">
      <c r="B1943" s="177">
        <v>42508</v>
      </c>
      <c r="C1943" s="178">
        <v>99.36</v>
      </c>
      <c r="D1943" s="179" t="s">
        <v>2120</v>
      </c>
    </row>
    <row r="1944" spans="2:4">
      <c r="B1944" s="177">
        <v>42508</v>
      </c>
      <c r="C1944" s="178">
        <v>231.84</v>
      </c>
      <c r="D1944" s="179" t="s">
        <v>2121</v>
      </c>
    </row>
    <row r="1945" spans="2:4">
      <c r="B1945" s="177">
        <v>42508</v>
      </c>
      <c r="C1945" s="178">
        <v>350.75</v>
      </c>
      <c r="D1945" s="179" t="s">
        <v>2122</v>
      </c>
    </row>
    <row r="1946" spans="2:4">
      <c r="B1946" s="177">
        <v>42508</v>
      </c>
      <c r="C1946" s="178">
        <v>302.39</v>
      </c>
      <c r="D1946" s="179" t="s">
        <v>2123</v>
      </c>
    </row>
    <row r="1947" spans="2:4">
      <c r="B1947" s="177">
        <v>42508</v>
      </c>
      <c r="C1947" s="178">
        <v>22.74</v>
      </c>
      <c r="D1947" s="179" t="s">
        <v>2124</v>
      </c>
    </row>
    <row r="1948" spans="2:4">
      <c r="B1948" s="177">
        <v>42508</v>
      </c>
      <c r="C1948" s="178">
        <v>74.06</v>
      </c>
      <c r="D1948" s="179" t="s">
        <v>2125</v>
      </c>
    </row>
    <row r="1949" spans="2:4">
      <c r="B1949" s="177">
        <v>42508</v>
      </c>
      <c r="C1949" s="178">
        <v>195.58</v>
      </c>
      <c r="D1949" s="179" t="s">
        <v>2126</v>
      </c>
    </row>
    <row r="1950" spans="2:4">
      <c r="B1950" s="177">
        <v>42508</v>
      </c>
      <c r="C1950" s="178">
        <v>194.4</v>
      </c>
      <c r="D1950" s="179" t="s">
        <v>947</v>
      </c>
    </row>
    <row r="1951" spans="2:4">
      <c r="B1951" s="177">
        <v>42508</v>
      </c>
      <c r="C1951" s="178">
        <v>85.63</v>
      </c>
      <c r="D1951" s="179" t="s">
        <v>2127</v>
      </c>
    </row>
    <row r="1952" spans="2:4">
      <c r="B1952" s="177">
        <v>42508</v>
      </c>
      <c r="C1952" s="178">
        <v>1.49</v>
      </c>
      <c r="D1952" s="179" t="s">
        <v>2128</v>
      </c>
    </row>
    <row r="1953" spans="2:4">
      <c r="B1953" s="177">
        <v>42508</v>
      </c>
      <c r="C1953" s="178">
        <v>588.49</v>
      </c>
      <c r="D1953" s="179" t="s">
        <v>2129</v>
      </c>
    </row>
    <row r="1954" spans="2:4">
      <c r="B1954" s="177">
        <v>42508</v>
      </c>
      <c r="C1954" s="178">
        <v>1.92</v>
      </c>
      <c r="D1954" s="179" t="s">
        <v>2130</v>
      </c>
    </row>
    <row r="1955" spans="2:4">
      <c r="B1955" s="177">
        <v>42508</v>
      </c>
      <c r="C1955" s="178">
        <v>353.11</v>
      </c>
      <c r="D1955" s="179" t="s">
        <v>2131</v>
      </c>
    </row>
    <row r="1956" spans="2:4">
      <c r="B1956" s="177">
        <v>42508</v>
      </c>
      <c r="C1956" s="178">
        <v>65.39</v>
      </c>
      <c r="D1956" s="179" t="s">
        <v>2132</v>
      </c>
    </row>
    <row r="1957" spans="2:4">
      <c r="B1957" s="177">
        <v>42508</v>
      </c>
      <c r="C1957" s="178">
        <v>135.5</v>
      </c>
      <c r="D1957" s="179" t="s">
        <v>2133</v>
      </c>
    </row>
    <row r="1958" spans="2:4">
      <c r="B1958" s="177">
        <v>42508</v>
      </c>
      <c r="C1958" s="178">
        <v>19.62</v>
      </c>
      <c r="D1958" s="179" t="s">
        <v>2134</v>
      </c>
    </row>
    <row r="1959" spans="2:4">
      <c r="B1959" s="177">
        <v>42508</v>
      </c>
      <c r="C1959" s="178">
        <v>1343.99</v>
      </c>
      <c r="D1959" s="179" t="s">
        <v>2135</v>
      </c>
    </row>
    <row r="1960" spans="2:4">
      <c r="B1960" s="177">
        <v>42508</v>
      </c>
      <c r="C1960" s="178">
        <v>131.66999999999999</v>
      </c>
      <c r="D1960" s="179" t="s">
        <v>2136</v>
      </c>
    </row>
    <row r="1961" spans="2:4">
      <c r="B1961" s="177">
        <v>42508</v>
      </c>
      <c r="C1961" s="178">
        <v>41.13</v>
      </c>
      <c r="D1961" s="179" t="s">
        <v>2137</v>
      </c>
    </row>
    <row r="1962" spans="2:4">
      <c r="B1962" s="177">
        <v>42508</v>
      </c>
      <c r="C1962" s="178">
        <v>535.30999999999995</v>
      </c>
      <c r="D1962" s="179" t="s">
        <v>2138</v>
      </c>
    </row>
    <row r="1963" spans="2:4">
      <c r="B1963" s="177">
        <v>42508</v>
      </c>
      <c r="C1963" s="178">
        <v>339.74</v>
      </c>
      <c r="D1963" s="179" t="s">
        <v>2139</v>
      </c>
    </row>
    <row r="1964" spans="2:4">
      <c r="B1964" s="177">
        <v>42508</v>
      </c>
      <c r="C1964" s="178">
        <v>182.02</v>
      </c>
      <c r="D1964" s="179" t="s">
        <v>2140</v>
      </c>
    </row>
    <row r="1965" spans="2:4">
      <c r="B1965" s="177">
        <v>42508</v>
      </c>
      <c r="C1965" s="178">
        <v>182.02</v>
      </c>
      <c r="D1965" s="179" t="s">
        <v>2140</v>
      </c>
    </row>
    <row r="1966" spans="2:4">
      <c r="B1966" s="177">
        <v>42508</v>
      </c>
      <c r="C1966" s="178">
        <v>182.02</v>
      </c>
      <c r="D1966" s="179" t="s">
        <v>2140</v>
      </c>
    </row>
    <row r="1967" spans="2:4">
      <c r="B1967" s="177">
        <v>42508</v>
      </c>
      <c r="C1967" s="178">
        <v>182.02</v>
      </c>
      <c r="D1967" s="179" t="s">
        <v>2140</v>
      </c>
    </row>
    <row r="1968" spans="2:4">
      <c r="B1968" s="177">
        <v>42508</v>
      </c>
      <c r="C1968" s="178">
        <v>121.53</v>
      </c>
      <c r="D1968" s="179" t="s">
        <v>2140</v>
      </c>
    </row>
    <row r="1969" spans="2:4">
      <c r="B1969" s="177">
        <v>42509</v>
      </c>
      <c r="C1969" s="178">
        <v>1000</v>
      </c>
      <c r="D1969" s="179" t="s">
        <v>647</v>
      </c>
    </row>
    <row r="1970" spans="2:4">
      <c r="B1970" s="177">
        <v>42509</v>
      </c>
      <c r="C1970" s="178">
        <v>120</v>
      </c>
      <c r="D1970" s="179" t="s">
        <v>2141</v>
      </c>
    </row>
    <row r="1971" spans="2:4">
      <c r="B1971" s="177">
        <v>42509</v>
      </c>
      <c r="C1971" s="178">
        <v>40.369999999999997</v>
      </c>
      <c r="D1971" s="179" t="s">
        <v>2142</v>
      </c>
    </row>
    <row r="1972" spans="2:4">
      <c r="B1972" s="177">
        <v>42509</v>
      </c>
      <c r="C1972" s="178">
        <v>120.59</v>
      </c>
      <c r="D1972" s="179" t="s">
        <v>1915</v>
      </c>
    </row>
    <row r="1973" spans="2:4">
      <c r="B1973" s="177">
        <v>42509</v>
      </c>
      <c r="C1973" s="178">
        <v>67.16</v>
      </c>
      <c r="D1973" s="179" t="s">
        <v>2143</v>
      </c>
    </row>
    <row r="1974" spans="2:4">
      <c r="B1974" s="177">
        <v>42509</v>
      </c>
      <c r="C1974" s="178">
        <v>241.43</v>
      </c>
      <c r="D1974" s="179" t="s">
        <v>2144</v>
      </c>
    </row>
    <row r="1975" spans="2:4">
      <c r="B1975" s="177">
        <v>42509</v>
      </c>
      <c r="C1975" s="178">
        <v>134.63999999999999</v>
      </c>
      <c r="D1975" s="179" t="s">
        <v>2145</v>
      </c>
    </row>
    <row r="1976" spans="2:4">
      <c r="B1976" s="177">
        <v>42509</v>
      </c>
      <c r="C1976" s="178">
        <v>242.33</v>
      </c>
      <c r="D1976" s="179" t="s">
        <v>2146</v>
      </c>
    </row>
    <row r="1977" spans="2:4">
      <c r="B1977" s="177">
        <v>42509</v>
      </c>
      <c r="C1977" s="178">
        <v>145.72999999999999</v>
      </c>
      <c r="D1977" s="179" t="s">
        <v>2147</v>
      </c>
    </row>
    <row r="1978" spans="2:4">
      <c r="B1978" s="177">
        <v>42509</v>
      </c>
      <c r="C1978" s="178">
        <v>42.02</v>
      </c>
      <c r="D1978" s="179" t="s">
        <v>1952</v>
      </c>
    </row>
    <row r="1979" spans="2:4">
      <c r="B1979" s="177">
        <v>42509</v>
      </c>
      <c r="C1979" s="178">
        <v>107.74</v>
      </c>
      <c r="D1979" s="179" t="s">
        <v>2148</v>
      </c>
    </row>
    <row r="1980" spans="2:4">
      <c r="B1980" s="177">
        <v>42509</v>
      </c>
      <c r="C1980" s="178">
        <v>395.05</v>
      </c>
      <c r="D1980" s="179" t="s">
        <v>353</v>
      </c>
    </row>
    <row r="1981" spans="2:4">
      <c r="B1981" s="177">
        <v>42509</v>
      </c>
      <c r="C1981" s="178">
        <v>54.13</v>
      </c>
      <c r="D1981" s="179" t="s">
        <v>2149</v>
      </c>
    </row>
    <row r="1982" spans="2:4">
      <c r="B1982" s="177">
        <v>42509</v>
      </c>
      <c r="C1982" s="178">
        <v>3.24</v>
      </c>
      <c r="D1982" s="179" t="s">
        <v>2150</v>
      </c>
    </row>
    <row r="1983" spans="2:4">
      <c r="B1983" s="177">
        <v>42509</v>
      </c>
      <c r="C1983" s="178">
        <v>95.73</v>
      </c>
      <c r="D1983" s="179" t="s">
        <v>2151</v>
      </c>
    </row>
    <row r="1984" spans="2:4">
      <c r="B1984" s="177">
        <v>42509</v>
      </c>
      <c r="C1984" s="178">
        <v>14.21</v>
      </c>
      <c r="D1984" s="179" t="s">
        <v>2152</v>
      </c>
    </row>
    <row r="1985" spans="2:4">
      <c r="B1985" s="177">
        <v>42509</v>
      </c>
      <c r="C1985" s="178">
        <v>6.54</v>
      </c>
      <c r="D1985" s="179" t="s">
        <v>2153</v>
      </c>
    </row>
    <row r="1986" spans="2:4">
      <c r="B1986" s="177">
        <v>42509</v>
      </c>
      <c r="C1986" s="178">
        <v>130.77000000000001</v>
      </c>
      <c r="D1986" s="179" t="s">
        <v>2154</v>
      </c>
    </row>
    <row r="1987" spans="2:4">
      <c r="B1987" s="177">
        <v>42509</v>
      </c>
      <c r="C1987" s="178">
        <v>709.93</v>
      </c>
      <c r="D1987" s="179" t="s">
        <v>2155</v>
      </c>
    </row>
    <row r="1988" spans="2:4">
      <c r="B1988" s="177">
        <v>42509</v>
      </c>
      <c r="C1988" s="178">
        <v>707.24</v>
      </c>
      <c r="D1988" s="179" t="s">
        <v>697</v>
      </c>
    </row>
    <row r="1989" spans="2:4">
      <c r="B1989" s="177">
        <v>42509</v>
      </c>
      <c r="C1989" s="178">
        <v>6.7</v>
      </c>
      <c r="D1989" s="179" t="s">
        <v>2156</v>
      </c>
    </row>
    <row r="1990" spans="2:4">
      <c r="B1990" s="177">
        <v>42509</v>
      </c>
      <c r="C1990" s="178">
        <v>9.81</v>
      </c>
      <c r="D1990" s="179" t="s">
        <v>2157</v>
      </c>
    </row>
    <row r="1991" spans="2:4">
      <c r="B1991" s="177">
        <v>42509</v>
      </c>
      <c r="C1991" s="178">
        <v>9.43</v>
      </c>
      <c r="D1991" s="179" t="s">
        <v>2158</v>
      </c>
    </row>
    <row r="1992" spans="2:4">
      <c r="B1992" s="177">
        <v>42509</v>
      </c>
      <c r="C1992" s="178">
        <v>130.77000000000001</v>
      </c>
      <c r="D1992" s="179" t="s">
        <v>2159</v>
      </c>
    </row>
    <row r="1993" spans="2:4">
      <c r="B1993" s="177">
        <v>42509</v>
      </c>
      <c r="C1993" s="178">
        <v>167.39</v>
      </c>
      <c r="D1993" s="179" t="s">
        <v>1536</v>
      </c>
    </row>
    <row r="1994" spans="2:4">
      <c r="B1994" s="177">
        <v>42509</v>
      </c>
      <c r="C1994" s="178">
        <v>192.32</v>
      </c>
      <c r="D1994" s="179" t="s">
        <v>2160</v>
      </c>
    </row>
    <row r="1995" spans="2:4">
      <c r="B1995" s="177">
        <v>42509</v>
      </c>
      <c r="C1995" s="178">
        <v>326.94</v>
      </c>
      <c r="D1995" s="179" t="s">
        <v>2161</v>
      </c>
    </row>
    <row r="1996" spans="2:4">
      <c r="B1996" s="177">
        <v>42509</v>
      </c>
      <c r="C1996" s="178">
        <v>363.29</v>
      </c>
      <c r="D1996" s="179" t="s">
        <v>2162</v>
      </c>
    </row>
    <row r="1997" spans="2:4">
      <c r="B1997" s="177">
        <v>42509</v>
      </c>
      <c r="C1997" s="178">
        <v>98.08</v>
      </c>
      <c r="D1997" s="179" t="s">
        <v>2163</v>
      </c>
    </row>
    <row r="1998" spans="2:4">
      <c r="B1998" s="177">
        <v>42509</v>
      </c>
      <c r="C1998" s="178">
        <v>4.6399999999999997</v>
      </c>
      <c r="D1998" s="179" t="s">
        <v>2164</v>
      </c>
    </row>
    <row r="1999" spans="2:4">
      <c r="B1999" s="177">
        <v>42509</v>
      </c>
      <c r="C1999" s="178">
        <v>571.49</v>
      </c>
      <c r="D1999" s="179" t="s">
        <v>2165</v>
      </c>
    </row>
    <row r="2000" spans="2:4">
      <c r="B2000" s="177">
        <v>42509</v>
      </c>
      <c r="C2000" s="178">
        <v>505.34</v>
      </c>
      <c r="D2000" s="179" t="s">
        <v>2166</v>
      </c>
    </row>
    <row r="2001" spans="2:4">
      <c r="B2001" s="177">
        <v>42509</v>
      </c>
      <c r="C2001" s="178">
        <v>129.81</v>
      </c>
      <c r="D2001" s="179" t="s">
        <v>2167</v>
      </c>
    </row>
    <row r="2002" spans="2:4">
      <c r="B2002" s="177">
        <v>42509</v>
      </c>
      <c r="C2002" s="178">
        <v>28.33</v>
      </c>
      <c r="D2002" s="179" t="s">
        <v>2168</v>
      </c>
    </row>
    <row r="2003" spans="2:4">
      <c r="B2003" s="177">
        <v>42509</v>
      </c>
      <c r="C2003" s="178">
        <v>184.68</v>
      </c>
      <c r="D2003" s="179" t="s">
        <v>2169</v>
      </c>
    </row>
    <row r="2004" spans="2:4">
      <c r="B2004" s="177">
        <v>42509</v>
      </c>
      <c r="C2004" s="178">
        <v>26.86</v>
      </c>
      <c r="D2004" s="179" t="s">
        <v>2170</v>
      </c>
    </row>
    <row r="2005" spans="2:4">
      <c r="B2005" s="177">
        <v>42509</v>
      </c>
      <c r="C2005" s="178">
        <v>446.86</v>
      </c>
      <c r="D2005" s="179" t="s">
        <v>2171</v>
      </c>
    </row>
    <row r="2006" spans="2:4">
      <c r="B2006" s="177">
        <v>42509</v>
      </c>
      <c r="C2006" s="178">
        <v>834.21</v>
      </c>
      <c r="D2006" s="179" t="s">
        <v>2172</v>
      </c>
    </row>
    <row r="2007" spans="2:4">
      <c r="B2007" s="177">
        <v>42509</v>
      </c>
      <c r="C2007" s="178">
        <v>513.75</v>
      </c>
      <c r="D2007" s="179" t="s">
        <v>2173</v>
      </c>
    </row>
    <row r="2008" spans="2:4">
      <c r="B2008" s="177">
        <v>42509</v>
      </c>
      <c r="C2008" s="178">
        <v>243.97</v>
      </c>
      <c r="D2008" s="179" t="s">
        <v>2174</v>
      </c>
    </row>
    <row r="2009" spans="2:4">
      <c r="B2009" s="177">
        <v>42509</v>
      </c>
      <c r="C2009" s="178">
        <v>5.26</v>
      </c>
      <c r="D2009" s="179" t="s">
        <v>2175</v>
      </c>
    </row>
    <row r="2010" spans="2:4">
      <c r="B2010" s="177">
        <v>42509</v>
      </c>
      <c r="C2010" s="178">
        <v>331.19</v>
      </c>
      <c r="D2010" s="179" t="s">
        <v>2176</v>
      </c>
    </row>
    <row r="2011" spans="2:4">
      <c r="B2011" s="177">
        <v>42509</v>
      </c>
      <c r="C2011" s="178">
        <v>627.99</v>
      </c>
      <c r="D2011" s="179" t="s">
        <v>1560</v>
      </c>
    </row>
    <row r="2012" spans="2:4">
      <c r="B2012" s="177">
        <v>42509</v>
      </c>
      <c r="C2012" s="178">
        <v>66.239999999999995</v>
      </c>
      <c r="D2012" s="179" t="s">
        <v>2177</v>
      </c>
    </row>
    <row r="2013" spans="2:4">
      <c r="B2013" s="177">
        <v>42509</v>
      </c>
      <c r="C2013" s="178">
        <v>143.63</v>
      </c>
      <c r="D2013" s="179" t="s">
        <v>2178</v>
      </c>
    </row>
    <row r="2014" spans="2:4">
      <c r="B2014" s="177">
        <v>42509</v>
      </c>
      <c r="C2014" s="178">
        <v>565.67999999999995</v>
      </c>
      <c r="D2014" s="179" t="s">
        <v>2179</v>
      </c>
    </row>
    <row r="2015" spans="2:4">
      <c r="B2015" s="177">
        <v>42509</v>
      </c>
      <c r="C2015" s="178">
        <v>16.170000000000002</v>
      </c>
      <c r="D2015" s="179" t="s">
        <v>2180</v>
      </c>
    </row>
    <row r="2016" spans="2:4">
      <c r="B2016" s="177">
        <v>42509</v>
      </c>
      <c r="C2016" s="178">
        <v>27.16</v>
      </c>
      <c r="D2016" s="179" t="s">
        <v>2181</v>
      </c>
    </row>
    <row r="2017" spans="2:4">
      <c r="B2017" s="177">
        <v>42509</v>
      </c>
      <c r="C2017" s="178">
        <v>493.02</v>
      </c>
      <c r="D2017" s="179" t="s">
        <v>492</v>
      </c>
    </row>
    <row r="2018" spans="2:4">
      <c r="B2018" s="177">
        <v>42509</v>
      </c>
      <c r="C2018" s="178">
        <v>74.77</v>
      </c>
      <c r="D2018" s="179" t="s">
        <v>2182</v>
      </c>
    </row>
    <row r="2019" spans="2:4">
      <c r="B2019" s="177">
        <v>42509</v>
      </c>
      <c r="C2019" s="178">
        <v>1000</v>
      </c>
      <c r="D2019" s="179" t="s">
        <v>647</v>
      </c>
    </row>
    <row r="2020" spans="2:4">
      <c r="B2020" s="177">
        <v>42509</v>
      </c>
      <c r="C2020" s="178">
        <v>120</v>
      </c>
      <c r="D2020" s="179" t="s">
        <v>2141</v>
      </c>
    </row>
    <row r="2021" spans="2:4">
      <c r="B2021" s="177">
        <v>42509</v>
      </c>
      <c r="C2021" s="178">
        <v>40.369999999999997</v>
      </c>
      <c r="D2021" s="179" t="s">
        <v>2142</v>
      </c>
    </row>
    <row r="2022" spans="2:4">
      <c r="B2022" s="177">
        <v>42509</v>
      </c>
      <c r="C2022" s="178">
        <v>120.59</v>
      </c>
      <c r="D2022" s="179" t="s">
        <v>1915</v>
      </c>
    </row>
    <row r="2023" spans="2:4">
      <c r="B2023" s="177">
        <v>42509</v>
      </c>
      <c r="C2023" s="178">
        <v>67.16</v>
      </c>
      <c r="D2023" s="179" t="s">
        <v>2143</v>
      </c>
    </row>
    <row r="2024" spans="2:4">
      <c r="B2024" s="177">
        <v>42509</v>
      </c>
      <c r="C2024" s="178">
        <v>241.43</v>
      </c>
      <c r="D2024" s="179" t="s">
        <v>2144</v>
      </c>
    </row>
    <row r="2025" spans="2:4">
      <c r="B2025" s="177">
        <v>42509</v>
      </c>
      <c r="C2025" s="178">
        <v>134.63999999999999</v>
      </c>
      <c r="D2025" s="179" t="s">
        <v>2145</v>
      </c>
    </row>
    <row r="2026" spans="2:4">
      <c r="B2026" s="177">
        <v>42509</v>
      </c>
      <c r="C2026" s="178">
        <v>242.33</v>
      </c>
      <c r="D2026" s="179" t="s">
        <v>2146</v>
      </c>
    </row>
    <row r="2027" spans="2:4">
      <c r="B2027" s="177">
        <v>42509</v>
      </c>
      <c r="C2027" s="178">
        <v>145.72999999999999</v>
      </c>
      <c r="D2027" s="179" t="s">
        <v>2147</v>
      </c>
    </row>
    <row r="2028" spans="2:4">
      <c r="B2028" s="177">
        <v>42509</v>
      </c>
      <c r="C2028" s="178">
        <v>42.02</v>
      </c>
      <c r="D2028" s="179" t="s">
        <v>1952</v>
      </c>
    </row>
    <row r="2029" spans="2:4">
      <c r="B2029" s="177">
        <v>42509</v>
      </c>
      <c r="C2029" s="178">
        <v>107.74</v>
      </c>
      <c r="D2029" s="179" t="s">
        <v>2148</v>
      </c>
    </row>
    <row r="2030" spans="2:4">
      <c r="B2030" s="177">
        <v>42509</v>
      </c>
      <c r="C2030" s="178">
        <v>395.05</v>
      </c>
      <c r="D2030" s="179" t="s">
        <v>353</v>
      </c>
    </row>
    <row r="2031" spans="2:4">
      <c r="B2031" s="177">
        <v>42509</v>
      </c>
      <c r="C2031" s="178">
        <v>54.13</v>
      </c>
      <c r="D2031" s="179" t="s">
        <v>2149</v>
      </c>
    </row>
    <row r="2032" spans="2:4">
      <c r="B2032" s="177">
        <v>42509</v>
      </c>
      <c r="C2032" s="178">
        <v>3.24</v>
      </c>
      <c r="D2032" s="179" t="s">
        <v>2150</v>
      </c>
    </row>
    <row r="2033" spans="2:4">
      <c r="B2033" s="177">
        <v>42509</v>
      </c>
      <c r="C2033" s="178">
        <v>95.73</v>
      </c>
      <c r="D2033" s="179" t="s">
        <v>2151</v>
      </c>
    </row>
    <row r="2034" spans="2:4">
      <c r="B2034" s="177">
        <v>42509</v>
      </c>
      <c r="C2034" s="178">
        <v>14.21</v>
      </c>
      <c r="D2034" s="179" t="s">
        <v>2152</v>
      </c>
    </row>
    <row r="2035" spans="2:4">
      <c r="B2035" s="177">
        <v>42509</v>
      </c>
      <c r="C2035" s="178">
        <v>6.54</v>
      </c>
      <c r="D2035" s="179" t="s">
        <v>2153</v>
      </c>
    </row>
    <row r="2036" spans="2:4">
      <c r="B2036" s="177">
        <v>42509</v>
      </c>
      <c r="C2036" s="178">
        <v>130.77000000000001</v>
      </c>
      <c r="D2036" s="179" t="s">
        <v>2154</v>
      </c>
    </row>
    <row r="2037" spans="2:4">
      <c r="B2037" s="177">
        <v>42509</v>
      </c>
      <c r="C2037" s="178">
        <v>709.93</v>
      </c>
      <c r="D2037" s="179" t="s">
        <v>2155</v>
      </c>
    </row>
    <row r="2038" spans="2:4">
      <c r="B2038" s="177">
        <v>42509</v>
      </c>
      <c r="C2038" s="178">
        <v>707.24</v>
      </c>
      <c r="D2038" s="179" t="s">
        <v>697</v>
      </c>
    </row>
    <row r="2039" spans="2:4">
      <c r="B2039" s="177">
        <v>42509</v>
      </c>
      <c r="C2039" s="178">
        <v>6.7</v>
      </c>
      <c r="D2039" s="179" t="s">
        <v>2156</v>
      </c>
    </row>
    <row r="2040" spans="2:4">
      <c r="B2040" s="177">
        <v>42509</v>
      </c>
      <c r="C2040" s="178">
        <v>9.81</v>
      </c>
      <c r="D2040" s="179" t="s">
        <v>2157</v>
      </c>
    </row>
    <row r="2041" spans="2:4">
      <c r="B2041" s="177">
        <v>42509</v>
      </c>
      <c r="C2041" s="178">
        <v>9.43</v>
      </c>
      <c r="D2041" s="179" t="s">
        <v>2158</v>
      </c>
    </row>
    <row r="2042" spans="2:4">
      <c r="B2042" s="177">
        <v>42509</v>
      </c>
      <c r="C2042" s="178">
        <v>130.77000000000001</v>
      </c>
      <c r="D2042" s="179" t="s">
        <v>2159</v>
      </c>
    </row>
    <row r="2043" spans="2:4">
      <c r="B2043" s="177">
        <v>42509</v>
      </c>
      <c r="C2043" s="178">
        <v>167.39</v>
      </c>
      <c r="D2043" s="179" t="s">
        <v>1536</v>
      </c>
    </row>
    <row r="2044" spans="2:4">
      <c r="B2044" s="177">
        <v>42509</v>
      </c>
      <c r="C2044" s="178">
        <v>192.32</v>
      </c>
      <c r="D2044" s="179" t="s">
        <v>2160</v>
      </c>
    </row>
    <row r="2045" spans="2:4">
      <c r="B2045" s="177">
        <v>42509</v>
      </c>
      <c r="C2045" s="178">
        <v>326.94</v>
      </c>
      <c r="D2045" s="179" t="s">
        <v>2161</v>
      </c>
    </row>
    <row r="2046" spans="2:4">
      <c r="B2046" s="177">
        <v>42509</v>
      </c>
      <c r="C2046" s="178">
        <v>363.29</v>
      </c>
      <c r="D2046" s="179" t="s">
        <v>2162</v>
      </c>
    </row>
    <row r="2047" spans="2:4">
      <c r="B2047" s="177">
        <v>42509</v>
      </c>
      <c r="C2047" s="178">
        <v>98.08</v>
      </c>
      <c r="D2047" s="179" t="s">
        <v>2163</v>
      </c>
    </row>
    <row r="2048" spans="2:4">
      <c r="B2048" s="177">
        <v>42509</v>
      </c>
      <c r="C2048" s="178">
        <v>4.6399999999999997</v>
      </c>
      <c r="D2048" s="179" t="s">
        <v>2164</v>
      </c>
    </row>
    <row r="2049" spans="2:4">
      <c r="B2049" s="177">
        <v>42509</v>
      </c>
      <c r="C2049" s="178">
        <v>571.49</v>
      </c>
      <c r="D2049" s="179" t="s">
        <v>2165</v>
      </c>
    </row>
    <row r="2050" spans="2:4">
      <c r="B2050" s="177">
        <v>42509</v>
      </c>
      <c r="C2050" s="178">
        <v>505.34</v>
      </c>
      <c r="D2050" s="179" t="s">
        <v>2166</v>
      </c>
    </row>
    <row r="2051" spans="2:4">
      <c r="B2051" s="177">
        <v>42509</v>
      </c>
      <c r="C2051" s="178">
        <v>129.81</v>
      </c>
      <c r="D2051" s="179" t="s">
        <v>2167</v>
      </c>
    </row>
    <row r="2052" spans="2:4">
      <c r="B2052" s="177">
        <v>42509</v>
      </c>
      <c r="C2052" s="178">
        <v>28.33</v>
      </c>
      <c r="D2052" s="179" t="s">
        <v>2168</v>
      </c>
    </row>
    <row r="2053" spans="2:4">
      <c r="B2053" s="177">
        <v>42509</v>
      </c>
      <c r="C2053" s="178">
        <v>184.68</v>
      </c>
      <c r="D2053" s="179" t="s">
        <v>2169</v>
      </c>
    </row>
    <row r="2054" spans="2:4">
      <c r="B2054" s="177">
        <v>42509</v>
      </c>
      <c r="C2054" s="178">
        <v>26.86</v>
      </c>
      <c r="D2054" s="179" t="s">
        <v>2170</v>
      </c>
    </row>
    <row r="2055" spans="2:4">
      <c r="B2055" s="177">
        <v>42509</v>
      </c>
      <c r="C2055" s="178">
        <v>446.86</v>
      </c>
      <c r="D2055" s="179" t="s">
        <v>2171</v>
      </c>
    </row>
    <row r="2056" spans="2:4">
      <c r="B2056" s="177">
        <v>42509</v>
      </c>
      <c r="C2056" s="178">
        <v>834.21</v>
      </c>
      <c r="D2056" s="179" t="s">
        <v>2172</v>
      </c>
    </row>
    <row r="2057" spans="2:4">
      <c r="B2057" s="177">
        <v>42509</v>
      </c>
      <c r="C2057" s="178">
        <v>513.75</v>
      </c>
      <c r="D2057" s="179" t="s">
        <v>2173</v>
      </c>
    </row>
    <row r="2058" spans="2:4">
      <c r="B2058" s="177">
        <v>42509</v>
      </c>
      <c r="C2058" s="178">
        <v>243.97</v>
      </c>
      <c r="D2058" s="179" t="s">
        <v>2174</v>
      </c>
    </row>
    <row r="2059" spans="2:4">
      <c r="B2059" s="177">
        <v>42509</v>
      </c>
      <c r="C2059" s="178">
        <v>5.26</v>
      </c>
      <c r="D2059" s="179" t="s">
        <v>2175</v>
      </c>
    </row>
    <row r="2060" spans="2:4">
      <c r="B2060" s="177">
        <v>42509</v>
      </c>
      <c r="C2060" s="178">
        <v>331.19</v>
      </c>
      <c r="D2060" s="179" t="s">
        <v>2176</v>
      </c>
    </row>
    <row r="2061" spans="2:4">
      <c r="B2061" s="177">
        <v>42509</v>
      </c>
      <c r="C2061" s="178">
        <v>627.99</v>
      </c>
      <c r="D2061" s="179" t="s">
        <v>1560</v>
      </c>
    </row>
    <row r="2062" spans="2:4">
      <c r="B2062" s="177">
        <v>42509</v>
      </c>
      <c r="C2062" s="178">
        <v>66.239999999999995</v>
      </c>
      <c r="D2062" s="179" t="s">
        <v>2177</v>
      </c>
    </row>
    <row r="2063" spans="2:4">
      <c r="B2063" s="177">
        <v>42509</v>
      </c>
      <c r="C2063" s="178">
        <v>143.63</v>
      </c>
      <c r="D2063" s="179" t="s">
        <v>2178</v>
      </c>
    </row>
    <row r="2064" spans="2:4">
      <c r="B2064" s="177">
        <v>42509</v>
      </c>
      <c r="C2064" s="178">
        <v>565.67999999999995</v>
      </c>
      <c r="D2064" s="179" t="s">
        <v>2179</v>
      </c>
    </row>
    <row r="2065" spans="2:4">
      <c r="B2065" s="177">
        <v>42509</v>
      </c>
      <c r="C2065" s="178">
        <v>16.170000000000002</v>
      </c>
      <c r="D2065" s="179" t="s">
        <v>2180</v>
      </c>
    </row>
    <row r="2066" spans="2:4">
      <c r="B2066" s="177">
        <v>42509</v>
      </c>
      <c r="C2066" s="178">
        <v>27.16</v>
      </c>
      <c r="D2066" s="179" t="s">
        <v>2181</v>
      </c>
    </row>
    <row r="2067" spans="2:4">
      <c r="B2067" s="177">
        <v>42509</v>
      </c>
      <c r="C2067" s="178">
        <v>493.02</v>
      </c>
      <c r="D2067" s="179" t="s">
        <v>492</v>
      </c>
    </row>
    <row r="2068" spans="2:4">
      <c r="B2068" s="177">
        <v>42509</v>
      </c>
      <c r="C2068" s="178">
        <v>74.77</v>
      </c>
      <c r="D2068" s="179" t="s">
        <v>2182</v>
      </c>
    </row>
    <row r="2069" spans="2:4">
      <c r="B2069" s="177">
        <v>42510</v>
      </c>
      <c r="C2069" s="178">
        <v>7.0000000000000007E-2</v>
      </c>
      <c r="D2069" s="179" t="s">
        <v>2183</v>
      </c>
    </row>
    <row r="2070" spans="2:4">
      <c r="B2070" s="177">
        <v>42510</v>
      </c>
      <c r="C2070" s="178">
        <v>0.12</v>
      </c>
      <c r="D2070" s="179" t="s">
        <v>2184</v>
      </c>
    </row>
    <row r="2071" spans="2:4">
      <c r="B2071" s="177">
        <v>42510</v>
      </c>
      <c r="C2071" s="178">
        <v>0.01</v>
      </c>
      <c r="D2071" s="179" t="s">
        <v>2185</v>
      </c>
    </row>
    <row r="2072" spans="2:4">
      <c r="B2072" s="177">
        <v>42510</v>
      </c>
      <c r="C2072" s="178">
        <v>23.5</v>
      </c>
      <c r="D2072" s="179" t="s">
        <v>2186</v>
      </c>
    </row>
    <row r="2073" spans="2:4">
      <c r="B2073" s="177">
        <v>42510</v>
      </c>
      <c r="C2073" s="178">
        <v>0.1</v>
      </c>
      <c r="D2073" s="179" t="s">
        <v>2187</v>
      </c>
    </row>
    <row r="2074" spans="2:4">
      <c r="B2074" s="177">
        <v>42510</v>
      </c>
      <c r="C2074" s="178">
        <v>0.1</v>
      </c>
      <c r="D2074" s="179" t="s">
        <v>2188</v>
      </c>
    </row>
    <row r="2075" spans="2:4">
      <c r="B2075" s="177">
        <v>42510</v>
      </c>
      <c r="C2075" s="178">
        <v>0.1</v>
      </c>
      <c r="D2075" s="179" t="s">
        <v>2189</v>
      </c>
    </row>
    <row r="2076" spans="2:4">
      <c r="B2076" s="177">
        <v>42510</v>
      </c>
      <c r="C2076" s="178">
        <v>0.1</v>
      </c>
      <c r="D2076" s="179" t="s">
        <v>2190</v>
      </c>
    </row>
    <row r="2077" spans="2:4">
      <c r="B2077" s="177">
        <v>42510</v>
      </c>
      <c r="C2077" s="178">
        <v>0.1</v>
      </c>
      <c r="D2077" s="179" t="s">
        <v>397</v>
      </c>
    </row>
    <row r="2078" spans="2:4">
      <c r="B2078" s="177">
        <v>42510</v>
      </c>
      <c r="C2078" s="178">
        <v>0.1</v>
      </c>
      <c r="D2078" s="179" t="s">
        <v>2191</v>
      </c>
    </row>
    <row r="2079" spans="2:4">
      <c r="B2079" s="177">
        <v>42510</v>
      </c>
      <c r="C2079" s="178">
        <v>0.1</v>
      </c>
      <c r="D2079" s="179" t="s">
        <v>381</v>
      </c>
    </row>
    <row r="2080" spans="2:4">
      <c r="B2080" s="177">
        <v>42510</v>
      </c>
      <c r="C2080" s="178">
        <v>0.1</v>
      </c>
      <c r="D2080" s="179" t="s">
        <v>2192</v>
      </c>
    </row>
    <row r="2081" spans="2:4">
      <c r="B2081" s="177">
        <v>42510</v>
      </c>
      <c r="C2081" s="178">
        <v>0.1</v>
      </c>
      <c r="D2081" s="179" t="s">
        <v>645</v>
      </c>
    </row>
    <row r="2082" spans="2:4">
      <c r="B2082" s="177">
        <v>42510</v>
      </c>
      <c r="C2082" s="178">
        <v>0.08</v>
      </c>
      <c r="D2082" s="179" t="s">
        <v>2193</v>
      </c>
    </row>
    <row r="2083" spans="2:4">
      <c r="B2083" s="177">
        <v>42510</v>
      </c>
      <c r="C2083" s="178">
        <v>0.1</v>
      </c>
      <c r="D2083" s="179" t="s">
        <v>2194</v>
      </c>
    </row>
    <row r="2084" spans="2:4">
      <c r="B2084" s="177">
        <v>42510</v>
      </c>
      <c r="C2084" s="178">
        <v>0.64</v>
      </c>
      <c r="D2084" s="179" t="s">
        <v>2195</v>
      </c>
    </row>
    <row r="2085" spans="2:4">
      <c r="B2085" s="177">
        <v>42510</v>
      </c>
      <c r="C2085" s="178">
        <v>395.74</v>
      </c>
      <c r="D2085" s="179" t="s">
        <v>2196</v>
      </c>
    </row>
    <row r="2086" spans="2:4">
      <c r="B2086" s="177">
        <v>42510</v>
      </c>
      <c r="C2086" s="178">
        <v>1.58</v>
      </c>
      <c r="D2086" s="179" t="s">
        <v>2197</v>
      </c>
    </row>
    <row r="2087" spans="2:4">
      <c r="B2087" s="177">
        <v>42510</v>
      </c>
      <c r="C2087" s="178">
        <v>318.73</v>
      </c>
      <c r="D2087" s="179" t="s">
        <v>2198</v>
      </c>
    </row>
    <row r="2088" spans="2:4">
      <c r="B2088" s="177">
        <v>42510</v>
      </c>
      <c r="C2088" s="178">
        <v>52.31</v>
      </c>
      <c r="D2088" s="179" t="s">
        <v>2199</v>
      </c>
    </row>
    <row r="2089" spans="2:4">
      <c r="B2089" s="177">
        <v>42510</v>
      </c>
      <c r="C2089" s="178">
        <v>236.98</v>
      </c>
      <c r="D2089" s="179" t="s">
        <v>2200</v>
      </c>
    </row>
    <row r="2090" spans="2:4">
      <c r="B2090" s="177">
        <v>42510</v>
      </c>
      <c r="C2090" s="178">
        <v>22.82</v>
      </c>
      <c r="D2090" s="179" t="s">
        <v>2201</v>
      </c>
    </row>
    <row r="2091" spans="2:4">
      <c r="B2091" s="177">
        <v>42510</v>
      </c>
      <c r="C2091" s="178">
        <v>71.930000000000007</v>
      </c>
      <c r="D2091" s="179" t="s">
        <v>2202</v>
      </c>
    </row>
    <row r="2092" spans="2:4">
      <c r="B2092" s="177">
        <v>42510</v>
      </c>
      <c r="C2092" s="178">
        <v>221.91</v>
      </c>
      <c r="D2092" s="179" t="s">
        <v>2203</v>
      </c>
    </row>
    <row r="2093" spans="2:4">
      <c r="B2093" s="177">
        <v>42510</v>
      </c>
      <c r="C2093" s="178">
        <v>65.39</v>
      </c>
      <c r="D2093" s="179" t="s">
        <v>2204</v>
      </c>
    </row>
    <row r="2094" spans="2:4">
      <c r="B2094" s="177">
        <v>42510</v>
      </c>
      <c r="C2094" s="178">
        <v>392.32</v>
      </c>
      <c r="D2094" s="179" t="s">
        <v>2205</v>
      </c>
    </row>
    <row r="2095" spans="2:4">
      <c r="B2095" s="177">
        <v>42510</v>
      </c>
      <c r="C2095" s="178">
        <v>850.86</v>
      </c>
      <c r="D2095" s="179" t="s">
        <v>2206</v>
      </c>
    </row>
    <row r="2096" spans="2:4">
      <c r="B2096" s="177">
        <v>42510</v>
      </c>
      <c r="C2096" s="178">
        <v>774.14</v>
      </c>
      <c r="D2096" s="179" t="s">
        <v>2207</v>
      </c>
    </row>
    <row r="2097" spans="2:4">
      <c r="B2097" s="177">
        <v>42510</v>
      </c>
      <c r="C2097" s="178">
        <v>10.67</v>
      </c>
      <c r="D2097" s="179" t="s">
        <v>2208</v>
      </c>
    </row>
    <row r="2098" spans="2:4">
      <c r="B2098" s="177">
        <v>42510</v>
      </c>
      <c r="C2098" s="178">
        <v>58.85</v>
      </c>
      <c r="D2098" s="179" t="s">
        <v>2209</v>
      </c>
    </row>
    <row r="2099" spans="2:4">
      <c r="B2099" s="177">
        <v>42510</v>
      </c>
      <c r="C2099" s="178">
        <v>828.52</v>
      </c>
      <c r="D2099" s="179" t="s">
        <v>2210</v>
      </c>
    </row>
    <row r="2100" spans="2:4">
      <c r="B2100" s="177">
        <v>42510</v>
      </c>
      <c r="C2100" s="178">
        <v>98.08</v>
      </c>
      <c r="D2100" s="179" t="s">
        <v>2211</v>
      </c>
    </row>
    <row r="2101" spans="2:4">
      <c r="B2101" s="177">
        <v>42510</v>
      </c>
      <c r="C2101" s="178">
        <v>117.13</v>
      </c>
      <c r="D2101" s="179" t="s">
        <v>2212</v>
      </c>
    </row>
    <row r="2102" spans="2:4">
      <c r="B2102" s="177">
        <v>42511</v>
      </c>
      <c r="C2102" s="178">
        <v>0.1</v>
      </c>
      <c r="D2102" s="179" t="s">
        <v>2213</v>
      </c>
    </row>
    <row r="2103" spans="2:4">
      <c r="B2103" s="177">
        <v>42511</v>
      </c>
      <c r="C2103" s="178">
        <v>0.11</v>
      </c>
      <c r="D2103" s="179" t="s">
        <v>2214</v>
      </c>
    </row>
    <row r="2104" spans="2:4">
      <c r="B2104" s="177">
        <v>42511</v>
      </c>
      <c r="C2104" s="178">
        <v>0.1</v>
      </c>
      <c r="D2104" s="179" t="s">
        <v>2215</v>
      </c>
    </row>
    <row r="2105" spans="2:4">
      <c r="B2105" s="177">
        <v>42511</v>
      </c>
      <c r="C2105" s="178">
        <v>0.1</v>
      </c>
      <c r="D2105" s="179" t="s">
        <v>2216</v>
      </c>
    </row>
    <row r="2106" spans="2:4">
      <c r="B2106" s="177">
        <v>42511</v>
      </c>
      <c r="C2106" s="178">
        <v>0.1</v>
      </c>
      <c r="D2106" s="179" t="s">
        <v>381</v>
      </c>
    </row>
    <row r="2107" spans="2:4">
      <c r="B2107" s="177">
        <v>42511</v>
      </c>
      <c r="C2107" s="178">
        <v>0.22</v>
      </c>
      <c r="D2107" s="179" t="s">
        <v>2217</v>
      </c>
    </row>
    <row r="2108" spans="2:4">
      <c r="B2108" s="177">
        <v>42511</v>
      </c>
      <c r="C2108" s="178">
        <v>0.05</v>
      </c>
      <c r="D2108" s="179" t="s">
        <v>2218</v>
      </c>
    </row>
    <row r="2109" spans="2:4">
      <c r="B2109" s="177">
        <v>42511</v>
      </c>
      <c r="C2109" s="178">
        <v>7.0000000000000007E-2</v>
      </c>
      <c r="D2109" s="179" t="s">
        <v>2219</v>
      </c>
    </row>
    <row r="2110" spans="2:4">
      <c r="B2110" s="177">
        <v>42511</v>
      </c>
      <c r="C2110" s="178">
        <v>0.1</v>
      </c>
      <c r="D2110" s="179" t="s">
        <v>2220</v>
      </c>
    </row>
    <row r="2111" spans="2:4">
      <c r="B2111" s="177">
        <v>42511</v>
      </c>
      <c r="C2111" s="178">
        <v>0.5</v>
      </c>
      <c r="D2111" s="179" t="s">
        <v>645</v>
      </c>
    </row>
    <row r="2112" spans="2:4">
      <c r="B2112" s="177">
        <v>42511</v>
      </c>
      <c r="C2112" s="178">
        <v>0.04</v>
      </c>
      <c r="D2112" s="179" t="s">
        <v>2221</v>
      </c>
    </row>
    <row r="2113" spans="2:4">
      <c r="B2113" s="177">
        <v>42511</v>
      </c>
      <c r="C2113" s="178">
        <v>396.29</v>
      </c>
      <c r="D2113" s="179" t="s">
        <v>2222</v>
      </c>
    </row>
    <row r="2114" spans="2:4">
      <c r="B2114" s="177">
        <v>42511</v>
      </c>
      <c r="C2114" s="178">
        <v>322.91000000000003</v>
      </c>
      <c r="D2114" s="179" t="s">
        <v>2223</v>
      </c>
    </row>
    <row r="2115" spans="2:4">
      <c r="B2115" s="177">
        <v>42511</v>
      </c>
      <c r="C2115" s="178">
        <v>0.64</v>
      </c>
      <c r="D2115" s="179" t="s">
        <v>2224</v>
      </c>
    </row>
    <row r="2116" spans="2:4">
      <c r="B2116" s="177">
        <v>42511</v>
      </c>
      <c r="C2116" s="178">
        <v>4.7699999999999996</v>
      </c>
      <c r="D2116" s="179" t="s">
        <v>2225</v>
      </c>
    </row>
    <row r="2117" spans="2:4">
      <c r="B2117" s="177">
        <v>42511</v>
      </c>
      <c r="C2117" s="178">
        <v>5.27</v>
      </c>
      <c r="D2117" s="179" t="s">
        <v>2226</v>
      </c>
    </row>
    <row r="2118" spans="2:4">
      <c r="B2118" s="177">
        <v>42511</v>
      </c>
      <c r="C2118" s="178">
        <v>65.39</v>
      </c>
      <c r="D2118" s="179" t="s">
        <v>2066</v>
      </c>
    </row>
    <row r="2119" spans="2:4">
      <c r="B2119" s="177">
        <v>42512</v>
      </c>
      <c r="C2119" s="178">
        <v>201.54</v>
      </c>
      <c r="D2119" s="179" t="s">
        <v>2227</v>
      </c>
    </row>
    <row r="2120" spans="2:4">
      <c r="B2120" s="177">
        <v>42512</v>
      </c>
      <c r="C2120" s="178">
        <v>67.180000000000007</v>
      </c>
      <c r="D2120" s="179" t="s">
        <v>2228</v>
      </c>
    </row>
    <row r="2121" spans="2:4">
      <c r="B2121" s="177">
        <v>42512</v>
      </c>
      <c r="C2121" s="178">
        <v>13.22</v>
      </c>
      <c r="D2121" s="179" t="s">
        <v>2229</v>
      </c>
    </row>
    <row r="2122" spans="2:4">
      <c r="B2122" s="177">
        <v>42512</v>
      </c>
      <c r="C2122" s="178">
        <v>201.53</v>
      </c>
      <c r="D2122" s="179" t="s">
        <v>2230</v>
      </c>
    </row>
    <row r="2123" spans="2:4">
      <c r="B2123" s="177">
        <v>42512</v>
      </c>
      <c r="C2123" s="178">
        <v>248.63</v>
      </c>
      <c r="D2123" s="179" t="s">
        <v>507</v>
      </c>
    </row>
    <row r="2124" spans="2:4">
      <c r="B2124" s="177">
        <v>42512</v>
      </c>
      <c r="C2124" s="178">
        <v>87.06</v>
      </c>
      <c r="D2124" s="179" t="s">
        <v>2231</v>
      </c>
    </row>
    <row r="2125" spans="2:4">
      <c r="B2125" s="177">
        <v>42512</v>
      </c>
      <c r="C2125" s="178">
        <v>440.41</v>
      </c>
      <c r="D2125" s="179" t="s">
        <v>2232</v>
      </c>
    </row>
    <row r="2126" spans="2:4">
      <c r="B2126" s="177">
        <v>42512</v>
      </c>
      <c r="C2126" s="178">
        <v>130.51</v>
      </c>
      <c r="D2126" s="179" t="s">
        <v>2233</v>
      </c>
    </row>
    <row r="2127" spans="2:4">
      <c r="B2127" s="177">
        <v>42512</v>
      </c>
      <c r="C2127" s="178">
        <v>1.41</v>
      </c>
      <c r="D2127" s="179" t="s">
        <v>2234</v>
      </c>
    </row>
    <row r="2128" spans="2:4">
      <c r="B2128" s="177">
        <v>42512</v>
      </c>
      <c r="C2128" s="178">
        <v>27.36</v>
      </c>
      <c r="D2128" s="179" t="s">
        <v>884</v>
      </c>
    </row>
    <row r="2129" spans="2:4">
      <c r="B2129" s="177">
        <v>42512</v>
      </c>
      <c r="C2129" s="178">
        <v>127.49</v>
      </c>
      <c r="D2129" s="179" t="s">
        <v>2235</v>
      </c>
    </row>
    <row r="2130" spans="2:4">
      <c r="B2130" s="177">
        <v>42512</v>
      </c>
      <c r="C2130" s="178">
        <v>318.73</v>
      </c>
      <c r="D2130" s="179" t="s">
        <v>2236</v>
      </c>
    </row>
    <row r="2131" spans="2:4">
      <c r="B2131" s="177">
        <v>42512</v>
      </c>
      <c r="C2131" s="178">
        <v>99.45</v>
      </c>
      <c r="D2131" s="179" t="s">
        <v>2237</v>
      </c>
    </row>
    <row r="2132" spans="2:4">
      <c r="B2132" s="177">
        <v>42512</v>
      </c>
      <c r="C2132" s="178">
        <v>103.28</v>
      </c>
      <c r="D2132" s="179" t="s">
        <v>2238</v>
      </c>
    </row>
    <row r="2133" spans="2:4">
      <c r="B2133" s="177">
        <v>42512</v>
      </c>
      <c r="C2133" s="178">
        <v>126.75</v>
      </c>
      <c r="D2133" s="179" t="s">
        <v>2239</v>
      </c>
    </row>
    <row r="2134" spans="2:4">
      <c r="B2134" s="177">
        <v>42512</v>
      </c>
      <c r="C2134" s="178">
        <v>503.99</v>
      </c>
      <c r="D2134" s="179" t="s">
        <v>2240</v>
      </c>
    </row>
    <row r="2135" spans="2:4">
      <c r="B2135" s="177">
        <v>42512</v>
      </c>
      <c r="C2135" s="178">
        <v>347.6</v>
      </c>
      <c r="D2135" s="179" t="s">
        <v>539</v>
      </c>
    </row>
    <row r="2136" spans="2:4">
      <c r="B2136" s="177">
        <v>42512</v>
      </c>
      <c r="C2136" s="178">
        <v>0.66</v>
      </c>
      <c r="D2136" s="179" t="s">
        <v>494</v>
      </c>
    </row>
    <row r="2137" spans="2:4">
      <c r="B2137" s="177">
        <v>42512</v>
      </c>
      <c r="C2137" s="178">
        <v>0.66</v>
      </c>
      <c r="D2137" s="179" t="s">
        <v>2241</v>
      </c>
    </row>
    <row r="2138" spans="2:4">
      <c r="B2138" s="177">
        <v>42512</v>
      </c>
      <c r="C2138" s="178">
        <v>3.12</v>
      </c>
      <c r="D2138" s="179" t="s">
        <v>2242</v>
      </c>
    </row>
    <row r="2139" spans="2:4">
      <c r="B2139" s="177">
        <v>42512</v>
      </c>
      <c r="C2139" s="178">
        <v>771.09</v>
      </c>
      <c r="D2139" s="179" t="s">
        <v>2243</v>
      </c>
    </row>
    <row r="2140" spans="2:4">
      <c r="B2140" s="177">
        <v>42512</v>
      </c>
      <c r="C2140" s="178">
        <v>243.28</v>
      </c>
      <c r="D2140" s="179" t="s">
        <v>2244</v>
      </c>
    </row>
    <row r="2141" spans="2:4">
      <c r="B2141" s="177">
        <v>42512</v>
      </c>
      <c r="C2141" s="178">
        <v>258.56</v>
      </c>
      <c r="D2141" s="179" t="s">
        <v>2245</v>
      </c>
    </row>
    <row r="2142" spans="2:4">
      <c r="B2142" s="177">
        <v>42512</v>
      </c>
      <c r="C2142" s="178">
        <v>43.63</v>
      </c>
      <c r="D2142" s="179" t="s">
        <v>2246</v>
      </c>
    </row>
    <row r="2143" spans="2:4">
      <c r="B2143" s="177">
        <v>42512</v>
      </c>
      <c r="C2143" s="178">
        <v>85.37</v>
      </c>
      <c r="D2143" s="179" t="s">
        <v>2247</v>
      </c>
    </row>
    <row r="2144" spans="2:4">
      <c r="B2144" s="177">
        <v>42512</v>
      </c>
      <c r="C2144" s="178">
        <v>326.94</v>
      </c>
      <c r="D2144" s="179" t="s">
        <v>2248</v>
      </c>
    </row>
    <row r="2145" spans="2:4">
      <c r="B2145" s="177">
        <v>42512</v>
      </c>
      <c r="C2145" s="178">
        <v>120.56</v>
      </c>
      <c r="D2145" s="179" t="s">
        <v>2249</v>
      </c>
    </row>
    <row r="2146" spans="2:4">
      <c r="B2146" s="177">
        <v>42512</v>
      </c>
      <c r="C2146" s="178">
        <v>228.57</v>
      </c>
      <c r="D2146" s="179" t="s">
        <v>2250</v>
      </c>
    </row>
    <row r="2147" spans="2:4">
      <c r="B2147" s="177">
        <v>42512</v>
      </c>
      <c r="C2147" s="178">
        <v>11.81</v>
      </c>
      <c r="D2147" s="179" t="s">
        <v>2251</v>
      </c>
    </row>
    <row r="2148" spans="2:4">
      <c r="B2148" s="177">
        <v>42512</v>
      </c>
      <c r="C2148" s="178">
        <v>261.55</v>
      </c>
      <c r="D2148" s="179" t="s">
        <v>2252</v>
      </c>
    </row>
    <row r="2149" spans="2:4">
      <c r="B2149" s="177">
        <v>42512</v>
      </c>
      <c r="C2149" s="178">
        <v>45.77</v>
      </c>
      <c r="D2149" s="179" t="s">
        <v>2253</v>
      </c>
    </row>
    <row r="2150" spans="2:4">
      <c r="B2150" s="177">
        <v>42512</v>
      </c>
      <c r="C2150" s="178">
        <v>129.82</v>
      </c>
      <c r="D2150" s="179" t="s">
        <v>2254</v>
      </c>
    </row>
    <row r="2151" spans="2:4">
      <c r="B2151" s="177">
        <v>42512</v>
      </c>
      <c r="C2151" s="178">
        <v>38.6</v>
      </c>
      <c r="D2151" s="179" t="s">
        <v>438</v>
      </c>
    </row>
    <row r="2152" spans="2:4">
      <c r="B2152" s="177">
        <v>42512</v>
      </c>
      <c r="C2152" s="178">
        <v>163.47</v>
      </c>
      <c r="D2152" s="179" t="s">
        <v>2255</v>
      </c>
    </row>
    <row r="2153" spans="2:4">
      <c r="B2153" s="177">
        <v>42512</v>
      </c>
      <c r="C2153" s="178">
        <v>0.65</v>
      </c>
      <c r="D2153" s="179" t="s">
        <v>2256</v>
      </c>
    </row>
    <row r="2154" spans="2:4">
      <c r="B2154" s="177">
        <v>42512</v>
      </c>
      <c r="C2154" s="178">
        <v>71.930000000000007</v>
      </c>
      <c r="D2154" s="179" t="s">
        <v>2257</v>
      </c>
    </row>
    <row r="2155" spans="2:4">
      <c r="B2155" s="177">
        <v>42512</v>
      </c>
      <c r="C2155" s="178">
        <v>30.18</v>
      </c>
      <c r="D2155" s="179" t="s">
        <v>2258</v>
      </c>
    </row>
    <row r="2156" spans="2:4">
      <c r="B2156" s="177">
        <v>42512</v>
      </c>
      <c r="C2156" s="178">
        <v>322.83</v>
      </c>
      <c r="D2156" s="179" t="s">
        <v>2223</v>
      </c>
    </row>
    <row r="2157" spans="2:4">
      <c r="B2157" s="177">
        <v>42512</v>
      </c>
      <c r="C2157" s="178">
        <v>264.52999999999997</v>
      </c>
      <c r="D2157" s="179" t="s">
        <v>2259</v>
      </c>
    </row>
    <row r="2158" spans="2:4">
      <c r="B2158" s="177">
        <v>42513</v>
      </c>
      <c r="C2158" s="178">
        <v>449.51</v>
      </c>
      <c r="D2158" s="179" t="s">
        <v>2260</v>
      </c>
    </row>
    <row r="2159" spans="2:4">
      <c r="B2159" s="177">
        <v>42513</v>
      </c>
      <c r="C2159" s="178">
        <v>635.71</v>
      </c>
      <c r="D2159" s="179" t="s">
        <v>2261</v>
      </c>
    </row>
    <row r="2160" spans="2:4">
      <c r="B2160" s="177">
        <v>42513</v>
      </c>
      <c r="C2160" s="178">
        <v>424.12</v>
      </c>
      <c r="D2160" s="179" t="s">
        <v>2262</v>
      </c>
    </row>
    <row r="2161" spans="2:4">
      <c r="B2161" s="177">
        <v>42513</v>
      </c>
      <c r="C2161" s="178">
        <v>160.68</v>
      </c>
      <c r="D2161" s="179" t="s">
        <v>2263</v>
      </c>
    </row>
    <row r="2162" spans="2:4">
      <c r="B2162" s="177">
        <v>42513</v>
      </c>
      <c r="C2162" s="178">
        <v>86.21</v>
      </c>
      <c r="D2162" s="179" t="s">
        <v>2264</v>
      </c>
    </row>
    <row r="2163" spans="2:4">
      <c r="B2163" s="177">
        <v>42513</v>
      </c>
      <c r="C2163" s="178">
        <v>0.67</v>
      </c>
      <c r="D2163" s="179" t="s">
        <v>2265</v>
      </c>
    </row>
    <row r="2164" spans="2:4">
      <c r="B2164" s="177">
        <v>42513</v>
      </c>
      <c r="C2164" s="178">
        <v>3.29</v>
      </c>
      <c r="D2164" s="179" t="s">
        <v>2266</v>
      </c>
    </row>
    <row r="2165" spans="2:4">
      <c r="B2165" s="177">
        <v>42513</v>
      </c>
      <c r="C2165" s="178">
        <v>0.67</v>
      </c>
      <c r="D2165" s="179" t="s">
        <v>2267</v>
      </c>
    </row>
    <row r="2166" spans="2:4">
      <c r="B2166" s="177">
        <v>42513</v>
      </c>
      <c r="C2166" s="178">
        <v>80.59</v>
      </c>
      <c r="D2166" s="179" t="s">
        <v>1888</v>
      </c>
    </row>
    <row r="2167" spans="2:4">
      <c r="B2167" s="177">
        <v>42513</v>
      </c>
      <c r="C2167" s="178">
        <v>67.16</v>
      </c>
      <c r="D2167" s="179" t="s">
        <v>2268</v>
      </c>
    </row>
    <row r="2168" spans="2:4">
      <c r="B2168" s="177">
        <v>42513</v>
      </c>
      <c r="C2168" s="178">
        <v>63.78</v>
      </c>
      <c r="D2168" s="179" t="s">
        <v>2269</v>
      </c>
    </row>
    <row r="2169" spans="2:4">
      <c r="B2169" s="177">
        <v>42513</v>
      </c>
      <c r="C2169" s="178">
        <v>64.900000000000006</v>
      </c>
      <c r="D2169" s="179" t="s">
        <v>2270</v>
      </c>
    </row>
    <row r="2170" spans="2:4">
      <c r="B2170" s="177">
        <v>42513</v>
      </c>
      <c r="C2170" s="178">
        <v>31.75</v>
      </c>
      <c r="D2170" s="179" t="s">
        <v>2271</v>
      </c>
    </row>
    <row r="2171" spans="2:4">
      <c r="B2171" s="177">
        <v>42513</v>
      </c>
      <c r="C2171" s="178">
        <v>43.06</v>
      </c>
      <c r="D2171" s="179" t="s">
        <v>2272</v>
      </c>
    </row>
    <row r="2172" spans="2:4">
      <c r="B2172" s="177">
        <v>42513</v>
      </c>
      <c r="C2172" s="178">
        <v>198.72</v>
      </c>
      <c r="D2172" s="179" t="s">
        <v>2273</v>
      </c>
    </row>
    <row r="2173" spans="2:4">
      <c r="B2173" s="177">
        <v>42513</v>
      </c>
      <c r="C2173" s="178">
        <v>601.04</v>
      </c>
      <c r="D2173" s="179" t="s">
        <v>2274</v>
      </c>
    </row>
    <row r="2174" spans="2:4">
      <c r="B2174" s="177">
        <v>42513</v>
      </c>
      <c r="C2174" s="178">
        <v>79.77</v>
      </c>
      <c r="D2174" s="179" t="s">
        <v>2275</v>
      </c>
    </row>
    <row r="2175" spans="2:4">
      <c r="B2175" s="177">
        <v>42513</v>
      </c>
      <c r="C2175" s="178">
        <v>326.93</v>
      </c>
      <c r="D2175" s="179" t="s">
        <v>2276</v>
      </c>
    </row>
    <row r="2176" spans="2:4">
      <c r="B2176" s="177">
        <v>42513</v>
      </c>
      <c r="C2176" s="178">
        <v>32.549999999999997</v>
      </c>
      <c r="D2176" s="179" t="s">
        <v>2277</v>
      </c>
    </row>
    <row r="2177" spans="2:4">
      <c r="B2177" s="177">
        <v>42513</v>
      </c>
      <c r="C2177" s="178">
        <v>47.34</v>
      </c>
      <c r="D2177" s="179" t="s">
        <v>733</v>
      </c>
    </row>
    <row r="2178" spans="2:4">
      <c r="B2178" s="177">
        <v>42513</v>
      </c>
      <c r="C2178" s="178">
        <v>65.39</v>
      </c>
      <c r="D2178" s="179" t="s">
        <v>2278</v>
      </c>
    </row>
    <row r="2179" spans="2:4">
      <c r="B2179" s="177">
        <v>42513</v>
      </c>
      <c r="C2179" s="178">
        <v>120.97</v>
      </c>
      <c r="D2179" s="179" t="s">
        <v>2120</v>
      </c>
    </row>
    <row r="2180" spans="2:4">
      <c r="B2180" s="177">
        <v>42513</v>
      </c>
      <c r="C2180" s="178">
        <v>15.95</v>
      </c>
      <c r="D2180" s="179" t="s">
        <v>2275</v>
      </c>
    </row>
    <row r="2181" spans="2:4">
      <c r="B2181" s="177">
        <v>42513</v>
      </c>
      <c r="C2181" s="178">
        <v>26.43</v>
      </c>
      <c r="D2181" s="179" t="s">
        <v>2279</v>
      </c>
    </row>
    <row r="2182" spans="2:4">
      <c r="B2182" s="177">
        <v>42513</v>
      </c>
      <c r="C2182" s="178">
        <v>172.39</v>
      </c>
      <c r="D2182" s="179" t="s">
        <v>2280</v>
      </c>
    </row>
    <row r="2183" spans="2:4">
      <c r="B2183" s="177">
        <v>42513</v>
      </c>
      <c r="C2183" s="178">
        <v>545.88</v>
      </c>
      <c r="D2183" s="179" t="s">
        <v>2281</v>
      </c>
    </row>
    <row r="2184" spans="2:4">
      <c r="B2184" s="177">
        <v>42513</v>
      </c>
      <c r="C2184" s="178">
        <v>970.38</v>
      </c>
      <c r="D2184" s="179" t="s">
        <v>2282</v>
      </c>
    </row>
    <row r="2185" spans="2:4">
      <c r="B2185" s="177">
        <v>42513</v>
      </c>
      <c r="C2185" s="178">
        <v>295.42</v>
      </c>
      <c r="D2185" s="179" t="s">
        <v>2283</v>
      </c>
    </row>
    <row r="2186" spans="2:4">
      <c r="B2186" s="177">
        <v>42513</v>
      </c>
      <c r="C2186" s="178">
        <v>26.04</v>
      </c>
      <c r="D2186" s="179" t="s">
        <v>2284</v>
      </c>
    </row>
    <row r="2187" spans="2:4">
      <c r="B2187" s="177">
        <v>42513</v>
      </c>
      <c r="C2187" s="178">
        <v>201.48</v>
      </c>
      <c r="D2187" s="179" t="s">
        <v>2227</v>
      </c>
    </row>
    <row r="2188" spans="2:4">
      <c r="B2188" s="177">
        <v>42513</v>
      </c>
      <c r="C2188" s="178">
        <v>67.16</v>
      </c>
      <c r="D2188" s="179" t="s">
        <v>2228</v>
      </c>
    </row>
    <row r="2189" spans="2:4">
      <c r="B2189" s="177">
        <v>42513</v>
      </c>
      <c r="C2189" s="178">
        <v>13.22</v>
      </c>
      <c r="D2189" s="179" t="s">
        <v>2229</v>
      </c>
    </row>
    <row r="2190" spans="2:4">
      <c r="B2190" s="177">
        <v>42513</v>
      </c>
      <c r="C2190" s="178">
        <v>201.48</v>
      </c>
      <c r="D2190" s="179" t="s">
        <v>2230</v>
      </c>
    </row>
    <row r="2191" spans="2:4">
      <c r="B2191" s="177">
        <v>42513</v>
      </c>
      <c r="C2191" s="178">
        <v>248.56</v>
      </c>
      <c r="D2191" s="179" t="s">
        <v>507</v>
      </c>
    </row>
    <row r="2192" spans="2:4">
      <c r="B2192" s="177">
        <v>42513</v>
      </c>
      <c r="C2192" s="178">
        <v>87.03</v>
      </c>
      <c r="D2192" s="179" t="s">
        <v>2231</v>
      </c>
    </row>
    <row r="2193" spans="2:4" ht="26.25" thickBot="1">
      <c r="B2193" s="177">
        <v>42513</v>
      </c>
      <c r="C2193" s="178">
        <v>111.16</v>
      </c>
      <c r="D2193" s="180" t="s">
        <v>2552</v>
      </c>
    </row>
    <row r="2194" spans="2:4">
      <c r="B2194" s="177">
        <v>42513</v>
      </c>
      <c r="C2194" s="178">
        <v>440.29</v>
      </c>
      <c r="D2194" s="179" t="s">
        <v>2232</v>
      </c>
    </row>
    <row r="2195" spans="2:4">
      <c r="B2195" s="177">
        <v>42513</v>
      </c>
      <c r="C2195" s="178">
        <v>59.27</v>
      </c>
      <c r="D2195" s="179" t="s">
        <v>353</v>
      </c>
    </row>
    <row r="2196" spans="2:4">
      <c r="B2196" s="177">
        <v>42513</v>
      </c>
      <c r="C2196" s="178">
        <v>130.47999999999999</v>
      </c>
      <c r="D2196" s="179" t="s">
        <v>2233</v>
      </c>
    </row>
    <row r="2197" spans="2:4">
      <c r="B2197" s="177">
        <v>42513</v>
      </c>
      <c r="C2197" s="178">
        <v>1.41</v>
      </c>
      <c r="D2197" s="179" t="s">
        <v>2234</v>
      </c>
    </row>
    <row r="2198" spans="2:4">
      <c r="B2198" s="177">
        <v>42513</v>
      </c>
      <c r="C2198" s="178">
        <v>41.9</v>
      </c>
      <c r="D2198" s="179" t="s">
        <v>2285</v>
      </c>
    </row>
    <row r="2199" spans="2:4">
      <c r="B2199" s="177">
        <v>42513</v>
      </c>
      <c r="C2199" s="178">
        <v>189.93</v>
      </c>
      <c r="D2199" s="179" t="s">
        <v>2286</v>
      </c>
    </row>
    <row r="2200" spans="2:4">
      <c r="B2200" s="177">
        <v>42513</v>
      </c>
      <c r="C2200" s="178">
        <v>470.25</v>
      </c>
      <c r="D2200" s="179" t="s">
        <v>2287</v>
      </c>
    </row>
    <row r="2201" spans="2:4">
      <c r="B2201" s="177">
        <v>42513</v>
      </c>
      <c r="C2201" s="178">
        <v>17.43</v>
      </c>
      <c r="D2201" s="179" t="s">
        <v>2288</v>
      </c>
    </row>
    <row r="2202" spans="2:4">
      <c r="B2202" s="177">
        <v>42513</v>
      </c>
      <c r="C2202" s="178">
        <v>0.67</v>
      </c>
      <c r="D2202" s="179" t="s">
        <v>2289</v>
      </c>
    </row>
    <row r="2203" spans="2:4">
      <c r="B2203" s="177">
        <v>42513</v>
      </c>
      <c r="C2203" s="178">
        <v>8.18</v>
      </c>
      <c r="D2203" s="179" t="s">
        <v>2290</v>
      </c>
    </row>
    <row r="2204" spans="2:4">
      <c r="B2204" s="177">
        <v>42513</v>
      </c>
      <c r="C2204" s="178">
        <v>302.3</v>
      </c>
      <c r="D2204" s="179" t="s">
        <v>2187</v>
      </c>
    </row>
    <row r="2205" spans="2:4">
      <c r="B2205" s="177">
        <v>42513</v>
      </c>
      <c r="C2205" s="178">
        <v>33.590000000000003</v>
      </c>
      <c r="D2205" s="179" t="s">
        <v>687</v>
      </c>
    </row>
    <row r="2206" spans="2:4">
      <c r="B2206" s="177">
        <v>42513</v>
      </c>
      <c r="C2206" s="178">
        <v>33.119999999999997</v>
      </c>
      <c r="D2206" s="179" t="s">
        <v>1055</v>
      </c>
    </row>
    <row r="2207" spans="2:4">
      <c r="B2207" s="177">
        <v>42513</v>
      </c>
      <c r="C2207" s="178">
        <v>5.24</v>
      </c>
      <c r="D2207" s="179" t="s">
        <v>2195</v>
      </c>
    </row>
    <row r="2208" spans="2:4">
      <c r="B2208" s="177">
        <v>42513</v>
      </c>
      <c r="C2208" s="178">
        <v>10.56</v>
      </c>
      <c r="D2208" s="179" t="s">
        <v>2291</v>
      </c>
    </row>
    <row r="2209" spans="2:4">
      <c r="B2209" s="177">
        <v>42513</v>
      </c>
      <c r="C2209" s="178">
        <v>1.99</v>
      </c>
      <c r="D2209" s="179" t="s">
        <v>2292</v>
      </c>
    </row>
    <row r="2210" spans="2:4">
      <c r="B2210" s="177">
        <v>42513</v>
      </c>
      <c r="C2210" s="178">
        <v>540.75</v>
      </c>
      <c r="D2210" s="179" t="s">
        <v>414</v>
      </c>
    </row>
    <row r="2211" spans="2:4">
      <c r="B2211" s="177">
        <v>42513</v>
      </c>
      <c r="C2211" s="178">
        <v>26.14</v>
      </c>
      <c r="D2211" s="179" t="s">
        <v>1190</v>
      </c>
    </row>
    <row r="2212" spans="2:4">
      <c r="B2212" s="177">
        <v>42513</v>
      </c>
      <c r="C2212" s="178">
        <v>65.39</v>
      </c>
      <c r="D2212" s="179" t="s">
        <v>2293</v>
      </c>
    </row>
    <row r="2213" spans="2:4">
      <c r="B2213" s="177">
        <v>42513</v>
      </c>
      <c r="C2213" s="178">
        <v>0.65</v>
      </c>
      <c r="D2213" s="179" t="s">
        <v>2294</v>
      </c>
    </row>
    <row r="2214" spans="2:4">
      <c r="B2214" s="177">
        <v>42513</v>
      </c>
      <c r="C2214" s="178">
        <v>80.930000000000007</v>
      </c>
      <c r="D2214" s="179" t="s">
        <v>1483</v>
      </c>
    </row>
    <row r="2215" spans="2:4">
      <c r="B2215" s="177">
        <v>42513</v>
      </c>
      <c r="C2215" s="178">
        <v>2.58</v>
      </c>
      <c r="D2215" s="179" t="s">
        <v>1853</v>
      </c>
    </row>
    <row r="2216" spans="2:4">
      <c r="B2216" s="177">
        <v>42513</v>
      </c>
      <c r="C2216" s="178">
        <v>0.65</v>
      </c>
      <c r="D2216" s="179" t="s">
        <v>2295</v>
      </c>
    </row>
    <row r="2217" spans="2:4">
      <c r="B2217" s="177">
        <v>42513</v>
      </c>
      <c r="C2217" s="178">
        <v>65.39</v>
      </c>
      <c r="D2217" s="179" t="s">
        <v>2296</v>
      </c>
    </row>
    <row r="2218" spans="2:4">
      <c r="B2218" s="177">
        <v>42513</v>
      </c>
      <c r="C2218" s="178">
        <v>284.67</v>
      </c>
      <c r="D2218" s="179" t="s">
        <v>2297</v>
      </c>
    </row>
    <row r="2219" spans="2:4">
      <c r="B2219" s="177">
        <v>42513</v>
      </c>
      <c r="C2219" s="178">
        <v>0.65</v>
      </c>
      <c r="D2219" s="179" t="s">
        <v>2298</v>
      </c>
    </row>
    <row r="2220" spans="2:4">
      <c r="B2220" s="177">
        <v>42513</v>
      </c>
      <c r="C2220" s="178">
        <v>0.91</v>
      </c>
      <c r="D2220" s="179" t="s">
        <v>2299</v>
      </c>
    </row>
    <row r="2221" spans="2:4">
      <c r="B2221" s="177">
        <v>42513</v>
      </c>
      <c r="C2221" s="178">
        <v>196.16</v>
      </c>
      <c r="D2221" s="179" t="s">
        <v>633</v>
      </c>
    </row>
    <row r="2222" spans="2:4">
      <c r="B2222" s="177">
        <v>42513</v>
      </c>
      <c r="C2222" s="178">
        <v>42.5</v>
      </c>
      <c r="D2222" s="179" t="s">
        <v>2300</v>
      </c>
    </row>
    <row r="2223" spans="2:4">
      <c r="B2223" s="177">
        <v>42513</v>
      </c>
      <c r="C2223" s="178">
        <v>78.459999999999994</v>
      </c>
      <c r="D2223" s="179" t="s">
        <v>2301</v>
      </c>
    </row>
    <row r="2224" spans="2:4">
      <c r="B2224" s="177">
        <v>42513</v>
      </c>
      <c r="C2224" s="178">
        <v>3.27</v>
      </c>
      <c r="D2224" s="179" t="s">
        <v>2302</v>
      </c>
    </row>
    <row r="2225" spans="2:4">
      <c r="B2225" s="177">
        <v>42513</v>
      </c>
      <c r="C2225" s="178">
        <v>45.77</v>
      </c>
      <c r="D2225" s="179" t="s">
        <v>969</v>
      </c>
    </row>
    <row r="2226" spans="2:4">
      <c r="B2226" s="177">
        <v>42513</v>
      </c>
      <c r="C2226" s="178">
        <v>326.93</v>
      </c>
      <c r="D2226" s="179" t="s">
        <v>2303</v>
      </c>
    </row>
    <row r="2227" spans="2:4">
      <c r="B2227" s="177">
        <v>42514</v>
      </c>
      <c r="C2227" s="178">
        <v>0.13</v>
      </c>
      <c r="D2227" s="179" t="s">
        <v>381</v>
      </c>
    </row>
    <row r="2228" spans="2:4">
      <c r="B2228" s="177">
        <v>42514</v>
      </c>
      <c r="C2228" s="178">
        <v>0.1</v>
      </c>
      <c r="D2228" s="179" t="s">
        <v>645</v>
      </c>
    </row>
    <row r="2229" spans="2:4">
      <c r="B2229" s="177">
        <v>42514</v>
      </c>
      <c r="C2229" s="178">
        <v>0.11</v>
      </c>
      <c r="D2229" s="179" t="s">
        <v>524</v>
      </c>
    </row>
    <row r="2230" spans="2:4">
      <c r="B2230" s="177">
        <v>42514</v>
      </c>
      <c r="C2230" s="178">
        <v>0.1</v>
      </c>
      <c r="D2230" s="179" t="s">
        <v>508</v>
      </c>
    </row>
    <row r="2231" spans="2:4">
      <c r="B2231" s="177">
        <v>42514</v>
      </c>
      <c r="C2231" s="178">
        <v>0.1</v>
      </c>
      <c r="D2231" s="179" t="s">
        <v>2304</v>
      </c>
    </row>
    <row r="2232" spans="2:4">
      <c r="B2232" s="177">
        <v>42514</v>
      </c>
      <c r="C2232" s="178">
        <v>0.1</v>
      </c>
      <c r="D2232" s="179" t="s">
        <v>685</v>
      </c>
    </row>
    <row r="2233" spans="2:4">
      <c r="B2233" s="177">
        <v>42514</v>
      </c>
      <c r="C2233" s="178">
        <v>0.14000000000000001</v>
      </c>
      <c r="D2233" s="179" t="s">
        <v>2305</v>
      </c>
    </row>
    <row r="2234" spans="2:4">
      <c r="B2234" s="177">
        <v>42514</v>
      </c>
      <c r="C2234" s="178">
        <v>1057.79</v>
      </c>
      <c r="D2234" s="179" t="s">
        <v>2306</v>
      </c>
    </row>
    <row r="2235" spans="2:4">
      <c r="B2235" s="177">
        <v>42514</v>
      </c>
      <c r="C2235" s="178">
        <v>424.09</v>
      </c>
      <c r="D2235" s="179" t="s">
        <v>2307</v>
      </c>
    </row>
    <row r="2236" spans="2:4">
      <c r="B2236" s="177">
        <v>42514</v>
      </c>
      <c r="C2236" s="178">
        <v>18.25</v>
      </c>
      <c r="D2236" s="179" t="s">
        <v>2308</v>
      </c>
    </row>
    <row r="2237" spans="2:4">
      <c r="B2237" s="177">
        <v>42514</v>
      </c>
      <c r="C2237" s="178">
        <v>33.58</v>
      </c>
      <c r="D2237" s="179" t="s">
        <v>2309</v>
      </c>
    </row>
    <row r="2238" spans="2:4">
      <c r="B2238" s="177">
        <v>42514</v>
      </c>
      <c r="C2238" s="178">
        <v>67.16</v>
      </c>
      <c r="D2238" s="179" t="s">
        <v>2310</v>
      </c>
    </row>
    <row r="2239" spans="2:4">
      <c r="B2239" s="177">
        <v>42514</v>
      </c>
      <c r="C2239" s="178">
        <v>444.88</v>
      </c>
      <c r="D2239" s="179" t="s">
        <v>2311</v>
      </c>
    </row>
    <row r="2240" spans="2:4">
      <c r="B2240" s="177">
        <v>42514</v>
      </c>
      <c r="C2240" s="178">
        <v>181.09</v>
      </c>
      <c r="D2240" s="179" t="s">
        <v>2144</v>
      </c>
    </row>
    <row r="2241" spans="2:4">
      <c r="B2241" s="177">
        <v>42514</v>
      </c>
      <c r="C2241" s="178">
        <v>1.27</v>
      </c>
      <c r="D2241" s="179" t="s">
        <v>2312</v>
      </c>
    </row>
    <row r="2242" spans="2:4">
      <c r="B2242" s="177">
        <v>42514</v>
      </c>
      <c r="C2242" s="178">
        <v>31.87</v>
      </c>
      <c r="D2242" s="179" t="s">
        <v>2313</v>
      </c>
    </row>
    <row r="2243" spans="2:4">
      <c r="B2243" s="177">
        <v>42514</v>
      </c>
      <c r="C2243" s="178">
        <v>0.66</v>
      </c>
      <c r="D2243" s="179" t="s">
        <v>2314</v>
      </c>
    </row>
    <row r="2244" spans="2:4">
      <c r="B2244" s="177">
        <v>42514</v>
      </c>
      <c r="C2244" s="178">
        <v>0.66</v>
      </c>
      <c r="D2244" s="179" t="s">
        <v>2315</v>
      </c>
    </row>
    <row r="2245" spans="2:4">
      <c r="B2245" s="177">
        <v>42514</v>
      </c>
      <c r="C2245" s="178">
        <v>66.239999999999995</v>
      </c>
      <c r="D2245" s="179" t="s">
        <v>2316</v>
      </c>
    </row>
    <row r="2246" spans="2:4" ht="18.75" customHeight="1">
      <c r="B2246" s="177">
        <v>42514</v>
      </c>
      <c r="C2246" s="178">
        <v>132.47999999999999</v>
      </c>
      <c r="D2246" s="179" t="s">
        <v>630</v>
      </c>
    </row>
    <row r="2247" spans="2:4">
      <c r="B2247" s="177">
        <v>42514</v>
      </c>
      <c r="C2247" s="178">
        <v>33.119999999999997</v>
      </c>
      <c r="D2247" s="179" t="s">
        <v>2187</v>
      </c>
    </row>
    <row r="2248" spans="2:4">
      <c r="B2248" s="177">
        <v>42514</v>
      </c>
      <c r="C2248" s="178">
        <v>99.36</v>
      </c>
      <c r="D2248" s="179" t="s">
        <v>2317</v>
      </c>
    </row>
    <row r="2249" spans="2:4">
      <c r="B2249" s="177">
        <v>42514</v>
      </c>
      <c r="C2249" s="178">
        <v>169.31</v>
      </c>
      <c r="D2249" s="179" t="s">
        <v>711</v>
      </c>
    </row>
    <row r="2250" spans="2:4">
      <c r="B2250" s="177">
        <v>42514</v>
      </c>
      <c r="C2250" s="178">
        <v>3.31</v>
      </c>
      <c r="D2250" s="179" t="s">
        <v>2318</v>
      </c>
    </row>
    <row r="2251" spans="2:4">
      <c r="B2251" s="177">
        <v>42514</v>
      </c>
      <c r="C2251" s="178">
        <v>372.68</v>
      </c>
      <c r="D2251" s="179" t="s">
        <v>2319</v>
      </c>
    </row>
    <row r="2252" spans="2:4">
      <c r="B2252" s="177">
        <v>42514</v>
      </c>
      <c r="C2252" s="178">
        <v>33.82</v>
      </c>
      <c r="D2252" s="179" t="s">
        <v>2320</v>
      </c>
    </row>
    <row r="2253" spans="2:4">
      <c r="B2253" s="177">
        <v>42514</v>
      </c>
      <c r="C2253" s="178">
        <v>35.99</v>
      </c>
      <c r="D2253" s="179" t="s">
        <v>2321</v>
      </c>
    </row>
    <row r="2254" spans="2:4">
      <c r="B2254" s="177">
        <v>42514</v>
      </c>
      <c r="C2254" s="178">
        <v>25.35</v>
      </c>
      <c r="D2254" s="179" t="s">
        <v>2322</v>
      </c>
    </row>
    <row r="2255" spans="2:4">
      <c r="B2255" s="177">
        <v>42514</v>
      </c>
      <c r="C2255" s="178">
        <v>196.16</v>
      </c>
      <c r="D2255" s="179" t="s">
        <v>2323</v>
      </c>
    </row>
    <row r="2256" spans="2:4">
      <c r="B2256" s="177">
        <v>42514</v>
      </c>
      <c r="C2256" s="178">
        <v>196.19</v>
      </c>
      <c r="D2256" s="179" t="s">
        <v>2324</v>
      </c>
    </row>
    <row r="2257" spans="2:4">
      <c r="B2257" s="177">
        <v>42514</v>
      </c>
      <c r="C2257" s="178">
        <v>71.5</v>
      </c>
      <c r="D2257" s="179" t="s">
        <v>2187</v>
      </c>
    </row>
    <row r="2258" spans="2:4">
      <c r="B2258" s="177">
        <v>42514</v>
      </c>
      <c r="C2258" s="178">
        <v>326.93</v>
      </c>
      <c r="D2258" s="179" t="s">
        <v>2325</v>
      </c>
    </row>
    <row r="2259" spans="2:4">
      <c r="B2259" s="177">
        <v>42514</v>
      </c>
      <c r="C2259" s="178">
        <v>65.39</v>
      </c>
      <c r="D2259" s="179" t="s">
        <v>2326</v>
      </c>
    </row>
    <row r="2260" spans="2:4">
      <c r="B2260" s="177">
        <v>42514</v>
      </c>
      <c r="C2260" s="178">
        <v>234.94</v>
      </c>
      <c r="D2260" s="179" t="s">
        <v>2327</v>
      </c>
    </row>
    <row r="2261" spans="2:4">
      <c r="B2261" s="177">
        <v>42514</v>
      </c>
      <c r="C2261" s="178">
        <v>436.51</v>
      </c>
      <c r="D2261" s="179" t="s">
        <v>2328</v>
      </c>
    </row>
    <row r="2262" spans="2:4">
      <c r="B2262" s="177">
        <v>42514</v>
      </c>
      <c r="C2262" s="178">
        <v>16.559999999999999</v>
      </c>
      <c r="D2262" s="179" t="s">
        <v>2329</v>
      </c>
    </row>
    <row r="2263" spans="2:4">
      <c r="B2263" s="177">
        <v>42514</v>
      </c>
      <c r="C2263" s="178">
        <v>19.62</v>
      </c>
      <c r="D2263" s="179" t="s">
        <v>2330</v>
      </c>
    </row>
    <row r="2264" spans="2:4">
      <c r="B2264" s="177">
        <v>42515</v>
      </c>
      <c r="C2264" s="178">
        <v>0.1</v>
      </c>
      <c r="D2264" s="179" t="s">
        <v>2331</v>
      </c>
    </row>
    <row r="2265" spans="2:4">
      <c r="B2265" s="177">
        <v>42515</v>
      </c>
      <c r="C2265" s="178">
        <v>7.0000000000000007E-2</v>
      </c>
      <c r="D2265" s="179" t="s">
        <v>2332</v>
      </c>
    </row>
    <row r="2266" spans="2:4">
      <c r="B2266" s="177">
        <v>42515</v>
      </c>
      <c r="C2266" s="178">
        <v>0.1</v>
      </c>
      <c r="D2266" s="179" t="s">
        <v>2333</v>
      </c>
    </row>
    <row r="2267" spans="2:4">
      <c r="B2267" s="177">
        <v>42515</v>
      </c>
      <c r="C2267" s="178">
        <v>0.1</v>
      </c>
      <c r="D2267" s="179" t="s">
        <v>2334</v>
      </c>
    </row>
    <row r="2268" spans="2:4">
      <c r="B2268" s="177">
        <v>42515</v>
      </c>
      <c r="C2268" s="178">
        <v>0.1</v>
      </c>
      <c r="D2268" s="179" t="s">
        <v>2335</v>
      </c>
    </row>
    <row r="2269" spans="2:4">
      <c r="B2269" s="177">
        <v>42515</v>
      </c>
      <c r="C2269" s="178">
        <v>0.1</v>
      </c>
      <c r="D2269" s="179" t="s">
        <v>2336</v>
      </c>
    </row>
    <row r="2270" spans="2:4">
      <c r="B2270" s="177">
        <v>42515</v>
      </c>
      <c r="C2270" s="178">
        <v>60</v>
      </c>
      <c r="D2270" s="179" t="s">
        <v>1722</v>
      </c>
    </row>
    <row r="2271" spans="2:4">
      <c r="B2271" s="177">
        <v>42515</v>
      </c>
      <c r="C2271" s="178">
        <v>604.53</v>
      </c>
      <c r="D2271" s="179" t="s">
        <v>2337</v>
      </c>
    </row>
    <row r="2272" spans="2:4">
      <c r="B2272" s="177">
        <v>42516</v>
      </c>
      <c r="C2272" s="178">
        <v>0.18</v>
      </c>
      <c r="D2272" s="179" t="s">
        <v>2338</v>
      </c>
    </row>
    <row r="2273" spans="2:4">
      <c r="B2273" s="177">
        <v>42516</v>
      </c>
      <c r="C2273" s="178">
        <v>0.1</v>
      </c>
      <c r="D2273" s="179" t="s">
        <v>645</v>
      </c>
    </row>
    <row r="2274" spans="2:4">
      <c r="B2274" s="177">
        <v>42516</v>
      </c>
      <c r="C2274" s="178">
        <v>0.45</v>
      </c>
      <c r="D2274" s="179" t="s">
        <v>2339</v>
      </c>
    </row>
    <row r="2275" spans="2:4">
      <c r="B2275" s="177">
        <v>42516</v>
      </c>
      <c r="C2275" s="178">
        <v>0.1</v>
      </c>
      <c r="D2275" s="179" t="s">
        <v>2340</v>
      </c>
    </row>
    <row r="2276" spans="2:4">
      <c r="B2276" s="177">
        <v>42516</v>
      </c>
      <c r="C2276" s="178">
        <v>0.1</v>
      </c>
      <c r="D2276" s="179" t="s">
        <v>2341</v>
      </c>
    </row>
    <row r="2277" spans="2:4">
      <c r="B2277" s="177">
        <v>42516</v>
      </c>
      <c r="C2277" s="178">
        <v>0.13</v>
      </c>
      <c r="D2277" s="179" t="s">
        <v>2342</v>
      </c>
    </row>
    <row r="2278" spans="2:4">
      <c r="B2278" s="177">
        <v>42516</v>
      </c>
      <c r="C2278" s="178">
        <v>0.1</v>
      </c>
      <c r="D2278" s="179" t="s">
        <v>2343</v>
      </c>
    </row>
    <row r="2279" spans="2:4">
      <c r="B2279" s="177">
        <v>42516</v>
      </c>
      <c r="C2279" s="178">
        <v>0.1</v>
      </c>
      <c r="D2279" s="179" t="s">
        <v>381</v>
      </c>
    </row>
    <row r="2280" spans="2:4">
      <c r="B2280" s="177">
        <v>42516</v>
      </c>
      <c r="C2280" s="178">
        <v>0.28999999999999998</v>
      </c>
      <c r="D2280" s="179" t="s">
        <v>641</v>
      </c>
    </row>
    <row r="2281" spans="2:4">
      <c r="B2281" s="177">
        <v>42516</v>
      </c>
      <c r="C2281" s="178">
        <v>0.1</v>
      </c>
      <c r="D2281" s="179" t="s">
        <v>2344</v>
      </c>
    </row>
    <row r="2282" spans="2:4">
      <c r="B2282" s="177">
        <v>42516</v>
      </c>
      <c r="C2282" s="178">
        <v>0.1</v>
      </c>
      <c r="D2282" s="179" t="s">
        <v>2345</v>
      </c>
    </row>
    <row r="2283" spans="2:4">
      <c r="B2283" s="177">
        <v>42516</v>
      </c>
      <c r="C2283" s="178">
        <v>0.1</v>
      </c>
      <c r="D2283" s="179" t="s">
        <v>2336</v>
      </c>
    </row>
    <row r="2284" spans="2:4">
      <c r="B2284" s="177">
        <v>42516</v>
      </c>
      <c r="C2284" s="178">
        <v>346.97</v>
      </c>
      <c r="D2284" s="179" t="s">
        <v>2346</v>
      </c>
    </row>
    <row r="2285" spans="2:4">
      <c r="B2285" s="177">
        <v>42516</v>
      </c>
      <c r="C2285" s="178">
        <v>158.88999999999999</v>
      </c>
      <c r="D2285" s="179" t="s">
        <v>2346</v>
      </c>
    </row>
    <row r="2286" spans="2:4">
      <c r="B2286" s="177">
        <v>42516</v>
      </c>
      <c r="C2286" s="178">
        <v>523.09</v>
      </c>
      <c r="D2286" s="179" t="s">
        <v>2347</v>
      </c>
    </row>
    <row r="2287" spans="2:4">
      <c r="B2287" s="177">
        <v>42516</v>
      </c>
      <c r="C2287" s="178">
        <v>34.1</v>
      </c>
      <c r="D2287" s="179" t="s">
        <v>2348</v>
      </c>
    </row>
    <row r="2288" spans="2:4">
      <c r="B2288" s="177">
        <v>42516</v>
      </c>
      <c r="C2288" s="178">
        <v>12.05</v>
      </c>
      <c r="D2288" s="179" t="s">
        <v>2349</v>
      </c>
    </row>
    <row r="2289" spans="2:4">
      <c r="B2289" s="177">
        <v>42516</v>
      </c>
      <c r="C2289" s="178">
        <v>906.6</v>
      </c>
      <c r="D2289" s="179" t="s">
        <v>2350</v>
      </c>
    </row>
    <row r="2290" spans="2:4">
      <c r="B2290" s="177">
        <v>42516</v>
      </c>
      <c r="C2290" s="178">
        <v>201.47</v>
      </c>
      <c r="D2290" s="179" t="s">
        <v>2351</v>
      </c>
    </row>
    <row r="2291" spans="2:4">
      <c r="B2291" s="177">
        <v>42516</v>
      </c>
      <c r="C2291" s="178">
        <v>382.07</v>
      </c>
      <c r="D2291" s="179" t="s">
        <v>2352</v>
      </c>
    </row>
    <row r="2292" spans="2:4">
      <c r="B2292" s="177">
        <v>42516</v>
      </c>
      <c r="C2292" s="178">
        <v>0.67</v>
      </c>
      <c r="D2292" s="179" t="s">
        <v>2353</v>
      </c>
    </row>
    <row r="2293" spans="2:4">
      <c r="B2293" s="177">
        <v>42516</v>
      </c>
      <c r="C2293" s="178">
        <v>473.72</v>
      </c>
      <c r="D2293" s="179" t="s">
        <v>2354</v>
      </c>
    </row>
    <row r="2294" spans="2:4">
      <c r="B2294" s="177">
        <v>42516</v>
      </c>
      <c r="C2294" s="178">
        <v>331.19</v>
      </c>
      <c r="D2294" s="179" t="s">
        <v>2355</v>
      </c>
    </row>
    <row r="2295" spans="2:4">
      <c r="B2295" s="177">
        <v>42516</v>
      </c>
      <c r="C2295" s="178">
        <v>331.19</v>
      </c>
      <c r="D2295" s="179" t="s">
        <v>2355</v>
      </c>
    </row>
    <row r="2296" spans="2:4">
      <c r="B2296" s="177">
        <v>42516</v>
      </c>
      <c r="C2296" s="178">
        <v>198.72</v>
      </c>
      <c r="D2296" s="179" t="s">
        <v>2356</v>
      </c>
    </row>
    <row r="2297" spans="2:4">
      <c r="B2297" s="177">
        <v>42516</v>
      </c>
      <c r="C2297" s="178">
        <v>182.16</v>
      </c>
      <c r="D2297" s="179" t="s">
        <v>2357</v>
      </c>
    </row>
    <row r="2298" spans="2:4">
      <c r="B2298" s="177">
        <v>42516</v>
      </c>
      <c r="C2298" s="178">
        <v>66.239999999999995</v>
      </c>
      <c r="D2298" s="179" t="s">
        <v>2358</v>
      </c>
    </row>
    <row r="2299" spans="2:4">
      <c r="B2299" s="177">
        <v>42516</v>
      </c>
      <c r="C2299" s="178">
        <v>27.45</v>
      </c>
      <c r="D2299" s="179" t="s">
        <v>2359</v>
      </c>
    </row>
    <row r="2300" spans="2:4">
      <c r="B2300" s="177">
        <v>42516</v>
      </c>
      <c r="C2300" s="178">
        <v>62.79</v>
      </c>
      <c r="D2300" s="179" t="s">
        <v>2360</v>
      </c>
    </row>
    <row r="2301" spans="2:4">
      <c r="B2301" s="177">
        <v>42516</v>
      </c>
      <c r="C2301" s="178">
        <v>377.85</v>
      </c>
      <c r="D2301" s="179" t="s">
        <v>2361</v>
      </c>
    </row>
    <row r="2302" spans="2:4">
      <c r="B2302" s="177">
        <v>42516</v>
      </c>
      <c r="C2302" s="178">
        <v>104.35</v>
      </c>
      <c r="D2302" s="179" t="s">
        <v>2362</v>
      </c>
    </row>
    <row r="2303" spans="2:4">
      <c r="B2303" s="177">
        <v>42516</v>
      </c>
      <c r="C2303" s="178">
        <v>79.489999999999995</v>
      </c>
      <c r="D2303" s="179" t="s">
        <v>616</v>
      </c>
    </row>
    <row r="2304" spans="2:4">
      <c r="B2304" s="177">
        <v>42516</v>
      </c>
      <c r="C2304" s="178">
        <v>72.88</v>
      </c>
      <c r="D2304" s="179" t="s">
        <v>2363</v>
      </c>
    </row>
    <row r="2305" spans="2:4">
      <c r="B2305" s="177">
        <v>42516</v>
      </c>
      <c r="C2305" s="178">
        <v>386.61</v>
      </c>
      <c r="D2305" s="179" t="s">
        <v>2364</v>
      </c>
    </row>
    <row r="2306" spans="2:4">
      <c r="B2306" s="177">
        <v>42517</v>
      </c>
      <c r="C2306" s="178">
        <v>0.64</v>
      </c>
      <c r="D2306" s="179" t="s">
        <v>948</v>
      </c>
    </row>
    <row r="2307" spans="2:4">
      <c r="B2307" s="177">
        <v>42517</v>
      </c>
      <c r="C2307" s="178">
        <v>0.64</v>
      </c>
      <c r="D2307" s="179" t="s">
        <v>354</v>
      </c>
    </row>
    <row r="2308" spans="2:4">
      <c r="B2308" s="177">
        <v>42517</v>
      </c>
      <c r="C2308" s="178">
        <v>162.11000000000001</v>
      </c>
      <c r="D2308" s="179" t="s">
        <v>2365</v>
      </c>
    </row>
    <row r="2309" spans="2:4">
      <c r="B2309" s="177">
        <v>42517</v>
      </c>
      <c r="C2309" s="178">
        <v>32.81</v>
      </c>
      <c r="D2309" s="179" t="s">
        <v>2366</v>
      </c>
    </row>
    <row r="2310" spans="2:4">
      <c r="B2310" s="177">
        <v>42517</v>
      </c>
      <c r="C2310" s="178">
        <v>65.39</v>
      </c>
      <c r="D2310" s="179" t="s">
        <v>2367</v>
      </c>
    </row>
    <row r="2311" spans="2:4">
      <c r="B2311" s="177">
        <v>42517</v>
      </c>
      <c r="C2311" s="178">
        <v>43.1</v>
      </c>
      <c r="D2311" s="179" t="s">
        <v>2368</v>
      </c>
    </row>
    <row r="2312" spans="2:4">
      <c r="B2312" s="177">
        <v>42517</v>
      </c>
      <c r="C2312" s="178">
        <v>62.12</v>
      </c>
      <c r="D2312" s="179" t="s">
        <v>2369</v>
      </c>
    </row>
    <row r="2313" spans="2:4">
      <c r="B2313" s="177">
        <v>42517</v>
      </c>
      <c r="C2313" s="178">
        <v>65.39</v>
      </c>
      <c r="D2313" s="179" t="s">
        <v>773</v>
      </c>
    </row>
    <row r="2314" spans="2:4">
      <c r="B2314" s="177">
        <v>42517</v>
      </c>
      <c r="C2314" s="178">
        <v>240.85</v>
      </c>
      <c r="D2314" s="179" t="s">
        <v>1278</v>
      </c>
    </row>
    <row r="2315" spans="2:4">
      <c r="B2315" s="177">
        <v>42517</v>
      </c>
      <c r="C2315" s="178">
        <v>18.32</v>
      </c>
      <c r="D2315" s="179" t="s">
        <v>2370</v>
      </c>
    </row>
    <row r="2316" spans="2:4">
      <c r="B2316" s="177">
        <v>42517</v>
      </c>
      <c r="C2316" s="178">
        <v>65.39</v>
      </c>
      <c r="D2316" s="179" t="s">
        <v>2371</v>
      </c>
    </row>
    <row r="2317" spans="2:4">
      <c r="B2317" s="177">
        <v>42517</v>
      </c>
      <c r="C2317" s="178">
        <v>39.9</v>
      </c>
      <c r="D2317" s="179" t="s">
        <v>2372</v>
      </c>
    </row>
    <row r="2318" spans="2:4">
      <c r="B2318" s="177">
        <v>42517</v>
      </c>
      <c r="C2318" s="178">
        <v>261.55</v>
      </c>
      <c r="D2318" s="179" t="s">
        <v>2373</v>
      </c>
    </row>
    <row r="2319" spans="2:4">
      <c r="B2319" s="177">
        <v>42517</v>
      </c>
      <c r="C2319" s="178">
        <v>310.27999999999997</v>
      </c>
      <c r="D2319" s="179" t="s">
        <v>2374</v>
      </c>
    </row>
    <row r="2320" spans="2:4">
      <c r="B2320" s="177">
        <v>42517</v>
      </c>
      <c r="C2320" s="178">
        <v>82.01</v>
      </c>
      <c r="D2320" s="179" t="s">
        <v>2375</v>
      </c>
    </row>
    <row r="2321" spans="2:4">
      <c r="B2321" s="177">
        <v>42517</v>
      </c>
      <c r="C2321" s="178">
        <v>0.75</v>
      </c>
      <c r="D2321" s="179" t="s">
        <v>2376</v>
      </c>
    </row>
    <row r="2322" spans="2:4">
      <c r="B2322" s="177">
        <v>42517</v>
      </c>
      <c r="C2322" s="178">
        <v>8.8800000000000008</v>
      </c>
      <c r="D2322" s="179" t="s">
        <v>2377</v>
      </c>
    </row>
    <row r="2323" spans="2:4">
      <c r="B2323" s="177">
        <v>42517</v>
      </c>
      <c r="C2323" s="178">
        <v>137.91</v>
      </c>
      <c r="D2323" s="179" t="s">
        <v>2085</v>
      </c>
    </row>
    <row r="2324" spans="2:4">
      <c r="B2324" s="177">
        <v>42517</v>
      </c>
      <c r="C2324" s="178">
        <v>19.62</v>
      </c>
      <c r="D2324" s="179" t="s">
        <v>2378</v>
      </c>
    </row>
    <row r="2325" spans="2:4">
      <c r="B2325" s="177">
        <v>42517</v>
      </c>
      <c r="C2325" s="178">
        <v>65.39</v>
      </c>
      <c r="D2325" s="179" t="s">
        <v>2379</v>
      </c>
    </row>
    <row r="2326" spans="2:4">
      <c r="B2326" s="177">
        <v>42517</v>
      </c>
      <c r="C2326" s="178">
        <v>130.77000000000001</v>
      </c>
      <c r="D2326" s="179" t="s">
        <v>2380</v>
      </c>
    </row>
    <row r="2327" spans="2:4">
      <c r="B2327" s="177">
        <v>42517</v>
      </c>
      <c r="C2327" s="178">
        <v>92.55</v>
      </c>
      <c r="D2327" s="179" t="s">
        <v>2381</v>
      </c>
    </row>
    <row r="2328" spans="2:4">
      <c r="B2328" s="177">
        <v>42517</v>
      </c>
      <c r="C2328" s="178">
        <v>216.09</v>
      </c>
      <c r="D2328" s="179" t="s">
        <v>2382</v>
      </c>
    </row>
    <row r="2329" spans="2:4">
      <c r="B2329" s="177">
        <v>42517</v>
      </c>
      <c r="C2329" s="178">
        <v>34.75</v>
      </c>
      <c r="D2329" s="179" t="s">
        <v>2383</v>
      </c>
    </row>
    <row r="2330" spans="2:4">
      <c r="B2330" s="177">
        <v>42517</v>
      </c>
      <c r="C2330" s="178">
        <v>19.66</v>
      </c>
      <c r="D2330" s="179" t="s">
        <v>2384</v>
      </c>
    </row>
    <row r="2331" spans="2:4">
      <c r="B2331" s="177">
        <v>42517</v>
      </c>
      <c r="C2331" s="178">
        <v>420.14</v>
      </c>
      <c r="D2331" s="179" t="s">
        <v>2385</v>
      </c>
    </row>
    <row r="2332" spans="2:4">
      <c r="B2332" s="177">
        <v>42517</v>
      </c>
      <c r="C2332" s="178">
        <v>268.62</v>
      </c>
      <c r="D2332" s="179" t="s">
        <v>2386</v>
      </c>
    </row>
    <row r="2333" spans="2:4">
      <c r="B2333" s="177">
        <v>42517</v>
      </c>
      <c r="C2333" s="178">
        <v>450.18</v>
      </c>
      <c r="D2333" s="179" t="s">
        <v>2387</v>
      </c>
    </row>
    <row r="2334" spans="2:4">
      <c r="B2334" s="177">
        <v>42517</v>
      </c>
      <c r="C2334" s="178">
        <v>446.06</v>
      </c>
      <c r="D2334" s="179" t="s">
        <v>2388</v>
      </c>
    </row>
    <row r="2335" spans="2:4">
      <c r="B2335" s="177">
        <v>42517</v>
      </c>
      <c r="C2335" s="178">
        <v>57.24</v>
      </c>
      <c r="D2335" s="179" t="s">
        <v>657</v>
      </c>
    </row>
    <row r="2336" spans="2:4">
      <c r="B2336" s="177">
        <v>42517</v>
      </c>
      <c r="C2336" s="178">
        <v>10.4</v>
      </c>
      <c r="D2336" s="179" t="s">
        <v>2389</v>
      </c>
    </row>
    <row r="2337" spans="2:4">
      <c r="B2337" s="177">
        <v>42517</v>
      </c>
      <c r="C2337" s="178">
        <v>90.54</v>
      </c>
      <c r="D2337" s="179" t="s">
        <v>2390</v>
      </c>
    </row>
    <row r="2338" spans="2:4">
      <c r="B2338" s="177">
        <v>42517</v>
      </c>
      <c r="C2338" s="178">
        <v>723.26</v>
      </c>
      <c r="D2338" s="179" t="s">
        <v>2391</v>
      </c>
    </row>
    <row r="2339" spans="2:4">
      <c r="B2339" s="177">
        <v>42517</v>
      </c>
      <c r="C2339" s="178">
        <v>932.53</v>
      </c>
      <c r="D2339" s="179" t="s">
        <v>1923</v>
      </c>
    </row>
    <row r="2340" spans="2:4">
      <c r="B2340" s="177">
        <v>42517</v>
      </c>
      <c r="C2340" s="178">
        <v>26.5</v>
      </c>
      <c r="D2340" s="179" t="s">
        <v>2392</v>
      </c>
    </row>
    <row r="2341" spans="2:4">
      <c r="B2341" s="177">
        <v>42517</v>
      </c>
      <c r="C2341" s="178">
        <v>65.39</v>
      </c>
      <c r="D2341" s="179" t="s">
        <v>2393</v>
      </c>
    </row>
    <row r="2342" spans="2:4">
      <c r="B2342" s="177">
        <v>42517</v>
      </c>
      <c r="C2342" s="178">
        <v>268.83</v>
      </c>
      <c r="D2342" s="179" t="s">
        <v>2394</v>
      </c>
    </row>
    <row r="2343" spans="2:4">
      <c r="B2343" s="177">
        <v>42517</v>
      </c>
      <c r="C2343" s="178">
        <v>152.13</v>
      </c>
      <c r="D2343" s="179" t="s">
        <v>2395</v>
      </c>
    </row>
    <row r="2344" spans="2:4">
      <c r="B2344" s="177">
        <v>42517</v>
      </c>
      <c r="C2344" s="178">
        <v>2.3199999999999998</v>
      </c>
      <c r="D2344" s="179" t="s">
        <v>2396</v>
      </c>
    </row>
    <row r="2345" spans="2:4">
      <c r="B2345" s="177">
        <v>42517</v>
      </c>
      <c r="C2345" s="178">
        <v>4.47</v>
      </c>
      <c r="D2345" s="179" t="s">
        <v>929</v>
      </c>
    </row>
    <row r="2346" spans="2:4">
      <c r="B2346" s="177">
        <v>42517</v>
      </c>
      <c r="C2346" s="178">
        <v>130.77000000000001</v>
      </c>
      <c r="D2346" s="179" t="s">
        <v>2397</v>
      </c>
    </row>
    <row r="2347" spans="2:4">
      <c r="B2347" s="177">
        <v>42517</v>
      </c>
      <c r="C2347" s="178">
        <v>523.65</v>
      </c>
      <c r="D2347" s="179" t="s">
        <v>2398</v>
      </c>
    </row>
    <row r="2348" spans="2:4">
      <c r="B2348" s="177">
        <v>42517</v>
      </c>
      <c r="C2348" s="178">
        <v>503.17</v>
      </c>
      <c r="D2348" s="179" t="s">
        <v>1464</v>
      </c>
    </row>
    <row r="2349" spans="2:4">
      <c r="B2349" s="177">
        <v>42517</v>
      </c>
      <c r="C2349" s="178">
        <v>503.17</v>
      </c>
      <c r="D2349" s="179" t="s">
        <v>1769</v>
      </c>
    </row>
    <row r="2350" spans="2:4">
      <c r="B2350" s="177">
        <v>42517</v>
      </c>
      <c r="C2350" s="178">
        <v>174.06</v>
      </c>
      <c r="D2350" s="179" t="s">
        <v>2399</v>
      </c>
    </row>
    <row r="2351" spans="2:4">
      <c r="B2351" s="177">
        <v>42517</v>
      </c>
      <c r="C2351" s="178">
        <v>188.47</v>
      </c>
      <c r="D2351" s="179" t="s">
        <v>1609</v>
      </c>
    </row>
    <row r="2352" spans="2:4">
      <c r="B2352" s="177">
        <v>42517</v>
      </c>
      <c r="C2352" s="178">
        <v>196.16</v>
      </c>
      <c r="D2352" s="179" t="s">
        <v>2400</v>
      </c>
    </row>
    <row r="2353" spans="2:4">
      <c r="B2353" s="177">
        <v>42517</v>
      </c>
      <c r="C2353" s="178">
        <v>222.16</v>
      </c>
      <c r="D2353" s="179" t="s">
        <v>2401</v>
      </c>
    </row>
    <row r="2354" spans="2:4">
      <c r="B2354" s="177">
        <v>42517</v>
      </c>
      <c r="C2354" s="178">
        <v>188.47</v>
      </c>
      <c r="D2354" s="179" t="s">
        <v>2402</v>
      </c>
    </row>
    <row r="2355" spans="2:4">
      <c r="B2355" s="177">
        <v>42517</v>
      </c>
      <c r="C2355" s="178">
        <v>522.71</v>
      </c>
      <c r="D2355" s="179" t="s">
        <v>2403</v>
      </c>
    </row>
    <row r="2356" spans="2:4">
      <c r="B2356" s="177">
        <v>42517</v>
      </c>
      <c r="C2356" s="178">
        <v>68.66</v>
      </c>
      <c r="D2356" s="179" t="s">
        <v>2404</v>
      </c>
    </row>
    <row r="2357" spans="2:4">
      <c r="B2357" s="177">
        <v>42517</v>
      </c>
      <c r="C2357" s="178">
        <v>177.38</v>
      </c>
      <c r="D2357" s="179" t="s">
        <v>2405</v>
      </c>
    </row>
    <row r="2358" spans="2:4">
      <c r="B2358" s="177">
        <v>42517</v>
      </c>
      <c r="C2358" s="178">
        <v>14.68</v>
      </c>
      <c r="D2358" s="179" t="s">
        <v>2406</v>
      </c>
    </row>
    <row r="2359" spans="2:4">
      <c r="B2359" s="177">
        <v>42517</v>
      </c>
      <c r="C2359" s="178">
        <v>96.41</v>
      </c>
      <c r="D2359" s="179" t="s">
        <v>2407</v>
      </c>
    </row>
    <row r="2360" spans="2:4">
      <c r="B2360" s="177">
        <v>42517</v>
      </c>
      <c r="C2360" s="178">
        <v>52.12</v>
      </c>
      <c r="D2360" s="179" t="s">
        <v>2408</v>
      </c>
    </row>
    <row r="2361" spans="2:4">
      <c r="B2361" s="177">
        <v>42517</v>
      </c>
      <c r="C2361" s="178">
        <v>3.1</v>
      </c>
      <c r="D2361" s="179" t="s">
        <v>2409</v>
      </c>
    </row>
    <row r="2362" spans="2:4">
      <c r="B2362" s="177">
        <v>42517</v>
      </c>
      <c r="C2362" s="178">
        <v>41.19</v>
      </c>
      <c r="D2362" s="179" t="s">
        <v>2410</v>
      </c>
    </row>
    <row r="2363" spans="2:4">
      <c r="B2363" s="177">
        <v>42517</v>
      </c>
      <c r="C2363" s="178">
        <v>52.31</v>
      </c>
      <c r="D2363" s="179" t="s">
        <v>2411</v>
      </c>
    </row>
    <row r="2364" spans="2:4">
      <c r="B2364" s="177">
        <v>42517</v>
      </c>
      <c r="C2364" s="178">
        <v>332.75</v>
      </c>
      <c r="D2364" s="179" t="s">
        <v>2412</v>
      </c>
    </row>
    <row r="2365" spans="2:4">
      <c r="B2365" s="177">
        <v>42517</v>
      </c>
      <c r="C2365" s="178">
        <v>164.41</v>
      </c>
      <c r="D2365" s="179" t="s">
        <v>2413</v>
      </c>
    </row>
    <row r="2366" spans="2:4">
      <c r="B2366" s="177">
        <v>42517</v>
      </c>
      <c r="C2366" s="178">
        <v>163.47</v>
      </c>
      <c r="D2366" s="179" t="s">
        <v>2414</v>
      </c>
    </row>
    <row r="2367" spans="2:4">
      <c r="B2367" s="177">
        <v>42517</v>
      </c>
      <c r="C2367" s="178">
        <v>180.98</v>
      </c>
      <c r="D2367" s="179" t="s">
        <v>2415</v>
      </c>
    </row>
    <row r="2368" spans="2:4">
      <c r="B2368" s="177">
        <v>42517</v>
      </c>
      <c r="C2368" s="178">
        <v>325.58</v>
      </c>
      <c r="D2368" s="179" t="s">
        <v>2416</v>
      </c>
    </row>
    <row r="2369" spans="2:4">
      <c r="B2369" s="177">
        <v>42517</v>
      </c>
      <c r="C2369" s="178">
        <v>0.53</v>
      </c>
      <c r="D2369" s="179" t="s">
        <v>381</v>
      </c>
    </row>
    <row r="2370" spans="2:4">
      <c r="B2370" s="177">
        <v>42517</v>
      </c>
      <c r="C2370" s="178">
        <v>0.5</v>
      </c>
      <c r="D2370" s="179" t="s">
        <v>2417</v>
      </c>
    </row>
    <row r="2371" spans="2:4">
      <c r="B2371" s="177">
        <v>42517</v>
      </c>
      <c r="C2371" s="178">
        <v>34.11</v>
      </c>
      <c r="D2371" s="179" t="s">
        <v>2418</v>
      </c>
    </row>
    <row r="2372" spans="2:4">
      <c r="B2372" s="177">
        <v>42518</v>
      </c>
      <c r="C2372" s="178">
        <v>393.38</v>
      </c>
      <c r="D2372" s="179" t="s">
        <v>2419</v>
      </c>
    </row>
    <row r="2373" spans="2:4">
      <c r="B2373" s="177">
        <v>42518</v>
      </c>
      <c r="C2373" s="178">
        <v>867.41</v>
      </c>
      <c r="D2373" s="179" t="s">
        <v>2420</v>
      </c>
    </row>
    <row r="2374" spans="2:4">
      <c r="B2374" s="177">
        <v>42518</v>
      </c>
      <c r="C2374" s="178">
        <v>20.85</v>
      </c>
      <c r="D2374" s="179" t="s">
        <v>2421</v>
      </c>
    </row>
    <row r="2375" spans="2:4">
      <c r="B2375" s="177">
        <v>42518</v>
      </c>
      <c r="C2375" s="178">
        <v>0.66</v>
      </c>
      <c r="D2375" s="179" t="s">
        <v>2422</v>
      </c>
    </row>
    <row r="2376" spans="2:4">
      <c r="B2376" s="177">
        <v>42518</v>
      </c>
      <c r="C2376" s="178">
        <v>416.66</v>
      </c>
      <c r="D2376" s="179" t="s">
        <v>2423</v>
      </c>
    </row>
    <row r="2377" spans="2:4">
      <c r="B2377" s="177">
        <v>42518</v>
      </c>
      <c r="C2377" s="178">
        <v>371.67</v>
      </c>
      <c r="D2377" s="179" t="s">
        <v>2424</v>
      </c>
    </row>
    <row r="2378" spans="2:4">
      <c r="B2378" s="177">
        <v>42518</v>
      </c>
      <c r="C2378" s="178">
        <v>441.35</v>
      </c>
      <c r="D2378" s="179" t="s">
        <v>653</v>
      </c>
    </row>
    <row r="2379" spans="2:4">
      <c r="B2379" s="177">
        <v>42518</v>
      </c>
      <c r="C2379" s="178">
        <v>393.38</v>
      </c>
      <c r="D2379" s="179" t="s">
        <v>2425</v>
      </c>
    </row>
    <row r="2380" spans="2:4">
      <c r="B2380" s="177">
        <v>42518</v>
      </c>
      <c r="C2380" s="178">
        <v>351.91</v>
      </c>
      <c r="D2380" s="179" t="s">
        <v>2426</v>
      </c>
    </row>
    <row r="2381" spans="2:4">
      <c r="B2381" s="177">
        <v>42518</v>
      </c>
      <c r="C2381" s="178">
        <v>3.19</v>
      </c>
      <c r="D2381" s="179" t="s">
        <v>2427</v>
      </c>
    </row>
    <row r="2382" spans="2:4">
      <c r="B2382" s="177">
        <v>42518</v>
      </c>
      <c r="C2382" s="178">
        <v>29.21</v>
      </c>
      <c r="D2382" s="179" t="s">
        <v>2428</v>
      </c>
    </row>
    <row r="2383" spans="2:4">
      <c r="B2383" s="177">
        <v>42518</v>
      </c>
      <c r="C2383" s="178">
        <v>177.82</v>
      </c>
      <c r="D2383" s="179" t="s">
        <v>2429</v>
      </c>
    </row>
    <row r="2384" spans="2:4">
      <c r="B2384" s="177">
        <v>42518</v>
      </c>
      <c r="C2384" s="178">
        <v>19.559999999999999</v>
      </c>
      <c r="D2384" s="179" t="s">
        <v>2430</v>
      </c>
    </row>
    <row r="2385" spans="2:4">
      <c r="B2385" s="177">
        <v>42518</v>
      </c>
      <c r="C2385" s="178">
        <v>167.94</v>
      </c>
      <c r="D2385" s="179" t="s">
        <v>2431</v>
      </c>
    </row>
    <row r="2386" spans="2:4">
      <c r="B2386" s="177">
        <v>42518</v>
      </c>
      <c r="C2386" s="178">
        <v>167.94</v>
      </c>
      <c r="D2386" s="179" t="s">
        <v>2432</v>
      </c>
    </row>
    <row r="2387" spans="2:4">
      <c r="B2387" s="177">
        <v>42518</v>
      </c>
      <c r="C2387" s="178">
        <v>132.16999999999999</v>
      </c>
      <c r="D2387" s="179" t="s">
        <v>2433</v>
      </c>
    </row>
    <row r="2388" spans="2:4">
      <c r="B2388" s="177">
        <v>42518</v>
      </c>
      <c r="C2388" s="178">
        <v>363.57</v>
      </c>
      <c r="D2388" s="179" t="s">
        <v>2434</v>
      </c>
    </row>
    <row r="2389" spans="2:4">
      <c r="B2389" s="177">
        <v>42518</v>
      </c>
      <c r="C2389" s="178">
        <v>480.86</v>
      </c>
      <c r="D2389" s="179" t="s">
        <v>2435</v>
      </c>
    </row>
    <row r="2390" spans="2:4">
      <c r="B2390" s="177">
        <v>42518</v>
      </c>
      <c r="C2390" s="178">
        <v>3.32</v>
      </c>
      <c r="D2390" s="179" t="s">
        <v>548</v>
      </c>
    </row>
    <row r="2391" spans="2:4">
      <c r="B2391" s="177">
        <v>42518</v>
      </c>
      <c r="C2391" s="178">
        <v>67.180000000000007</v>
      </c>
      <c r="D2391" s="179" t="s">
        <v>2436</v>
      </c>
    </row>
    <row r="2392" spans="2:4">
      <c r="B2392" s="177">
        <v>42518</v>
      </c>
      <c r="C2392" s="178">
        <v>388.32</v>
      </c>
      <c r="D2392" s="179" t="s">
        <v>2437</v>
      </c>
    </row>
    <row r="2393" spans="2:4">
      <c r="B2393" s="177">
        <v>42518</v>
      </c>
      <c r="C2393" s="178">
        <v>221.67</v>
      </c>
      <c r="D2393" s="179" t="s">
        <v>2438</v>
      </c>
    </row>
    <row r="2394" spans="2:4">
      <c r="B2394" s="177">
        <v>42518</v>
      </c>
      <c r="C2394" s="178">
        <v>462.25</v>
      </c>
      <c r="D2394" s="179" t="s">
        <v>2439</v>
      </c>
    </row>
    <row r="2395" spans="2:4">
      <c r="B2395" s="177">
        <v>42518</v>
      </c>
      <c r="C2395" s="178">
        <v>32.659999999999997</v>
      </c>
      <c r="D2395" s="179" t="s">
        <v>2440</v>
      </c>
    </row>
    <row r="2396" spans="2:4">
      <c r="B2396" s="177">
        <v>42518</v>
      </c>
      <c r="C2396" s="178">
        <v>7.05</v>
      </c>
      <c r="D2396" s="179" t="s">
        <v>2441</v>
      </c>
    </row>
    <row r="2397" spans="2:4">
      <c r="B2397" s="177">
        <v>42518</v>
      </c>
      <c r="C2397" s="178">
        <v>1117.45</v>
      </c>
      <c r="D2397" s="179" t="s">
        <v>2442</v>
      </c>
    </row>
    <row r="2398" spans="2:4">
      <c r="B2398" s="177">
        <v>42518</v>
      </c>
      <c r="C2398" s="178">
        <v>131.88</v>
      </c>
      <c r="D2398" s="179" t="s">
        <v>2443</v>
      </c>
    </row>
    <row r="2399" spans="2:4">
      <c r="B2399" s="177">
        <v>42518</v>
      </c>
      <c r="C2399" s="178">
        <v>71.97</v>
      </c>
      <c r="D2399" s="179" t="s">
        <v>2444</v>
      </c>
    </row>
    <row r="2400" spans="2:4">
      <c r="B2400" s="177">
        <v>42518</v>
      </c>
      <c r="C2400" s="178">
        <v>19.78</v>
      </c>
      <c r="D2400" s="179" t="s">
        <v>2445</v>
      </c>
    </row>
    <row r="2401" spans="2:4">
      <c r="B2401" s="177">
        <v>42518</v>
      </c>
      <c r="C2401" s="178">
        <v>0.66</v>
      </c>
      <c r="D2401" s="179" t="s">
        <v>2446</v>
      </c>
    </row>
    <row r="2402" spans="2:4">
      <c r="B2402" s="177">
        <v>42518</v>
      </c>
      <c r="C2402" s="178">
        <v>637.66999999999996</v>
      </c>
      <c r="D2402" s="179" t="s">
        <v>2447</v>
      </c>
    </row>
    <row r="2403" spans="2:4">
      <c r="B2403" s="177">
        <v>42518</v>
      </c>
      <c r="C2403" s="178">
        <v>506.11</v>
      </c>
      <c r="D2403" s="179" t="s">
        <v>2448</v>
      </c>
    </row>
    <row r="2404" spans="2:4">
      <c r="B2404" s="177">
        <v>42518</v>
      </c>
      <c r="C2404" s="178">
        <v>169.21</v>
      </c>
      <c r="D2404" s="179" t="s">
        <v>2449</v>
      </c>
    </row>
    <row r="2405" spans="2:4">
      <c r="B2405" s="177">
        <v>42518</v>
      </c>
      <c r="C2405" s="178">
        <v>624.70000000000005</v>
      </c>
      <c r="D2405" s="179" t="s">
        <v>2450</v>
      </c>
    </row>
    <row r="2406" spans="2:4">
      <c r="B2406" s="177">
        <v>42518</v>
      </c>
      <c r="C2406" s="178">
        <v>20.440000000000001</v>
      </c>
      <c r="D2406" s="179" t="s">
        <v>2451</v>
      </c>
    </row>
    <row r="2407" spans="2:4">
      <c r="B2407" s="177">
        <v>42518</v>
      </c>
      <c r="C2407" s="178">
        <v>123.92</v>
      </c>
      <c r="D2407" s="179" t="s">
        <v>2452</v>
      </c>
    </row>
    <row r="2408" spans="2:4">
      <c r="B2408" s="177">
        <v>42518</v>
      </c>
      <c r="C2408" s="178">
        <v>270.51</v>
      </c>
      <c r="D2408" s="179" t="s">
        <v>2453</v>
      </c>
    </row>
    <row r="2409" spans="2:4">
      <c r="B2409" s="177">
        <v>42518</v>
      </c>
      <c r="C2409" s="178">
        <v>32.69</v>
      </c>
      <c r="D2409" s="179" t="s">
        <v>2454</v>
      </c>
    </row>
    <row r="2410" spans="2:4">
      <c r="B2410" s="177">
        <v>42518</v>
      </c>
      <c r="C2410" s="178">
        <v>107.97</v>
      </c>
      <c r="D2410" s="179" t="s">
        <v>2455</v>
      </c>
    </row>
    <row r="2411" spans="2:4">
      <c r="B2411" s="177">
        <v>42518</v>
      </c>
      <c r="C2411" s="178">
        <v>588.48</v>
      </c>
      <c r="D2411" s="179" t="s">
        <v>2456</v>
      </c>
    </row>
    <row r="2412" spans="2:4">
      <c r="B2412" s="177">
        <v>42518</v>
      </c>
      <c r="C2412" s="178">
        <v>103.83</v>
      </c>
      <c r="D2412" s="179" t="s">
        <v>2457</v>
      </c>
    </row>
    <row r="2413" spans="2:4">
      <c r="B2413" s="177">
        <v>42518</v>
      </c>
      <c r="C2413" s="178">
        <v>48.78</v>
      </c>
      <c r="D2413" s="179" t="s">
        <v>2458</v>
      </c>
    </row>
    <row r="2414" spans="2:4">
      <c r="B2414" s="177">
        <v>42518</v>
      </c>
      <c r="C2414" s="178">
        <v>189.88</v>
      </c>
      <c r="D2414" s="179" t="s">
        <v>2152</v>
      </c>
    </row>
    <row r="2415" spans="2:4">
      <c r="B2415" s="177">
        <v>42518</v>
      </c>
      <c r="C2415" s="178">
        <v>268.08999999999997</v>
      </c>
      <c r="D2415" s="179" t="s">
        <v>2459</v>
      </c>
    </row>
    <row r="2416" spans="2:4">
      <c r="B2416" s="177">
        <v>42518</v>
      </c>
      <c r="C2416" s="178">
        <v>33.21</v>
      </c>
      <c r="D2416" s="179" t="s">
        <v>2460</v>
      </c>
    </row>
    <row r="2417" spans="2:4">
      <c r="B2417" s="177">
        <v>42518</v>
      </c>
      <c r="C2417" s="178">
        <v>267.17</v>
      </c>
      <c r="D2417" s="179" t="s">
        <v>2461</v>
      </c>
    </row>
    <row r="2418" spans="2:4">
      <c r="B2418" s="177">
        <v>42518</v>
      </c>
      <c r="C2418" s="178">
        <v>735.84</v>
      </c>
      <c r="D2418" s="179" t="s">
        <v>2462</v>
      </c>
    </row>
    <row r="2419" spans="2:4">
      <c r="B2419" s="177">
        <v>42518</v>
      </c>
      <c r="C2419" s="178">
        <v>112.05</v>
      </c>
      <c r="D2419" s="179" t="s">
        <v>2462</v>
      </c>
    </row>
    <row r="2420" spans="2:4">
      <c r="B2420" s="177">
        <v>42518</v>
      </c>
      <c r="C2420" s="178">
        <v>1026.82</v>
      </c>
      <c r="D2420" s="179" t="s">
        <v>2463</v>
      </c>
    </row>
    <row r="2421" spans="2:4">
      <c r="B2421" s="177">
        <v>42518</v>
      </c>
      <c r="C2421" s="178">
        <v>17.27</v>
      </c>
      <c r="D2421" s="179" t="s">
        <v>2417</v>
      </c>
    </row>
    <row r="2422" spans="2:4">
      <c r="B2422" s="177">
        <v>42518</v>
      </c>
      <c r="C2422" s="178">
        <v>5.23</v>
      </c>
      <c r="D2422" s="179" t="s">
        <v>2464</v>
      </c>
    </row>
    <row r="2423" spans="2:4">
      <c r="B2423" s="177">
        <v>42518</v>
      </c>
      <c r="C2423" s="178">
        <v>50.28</v>
      </c>
      <c r="D2423" s="179" t="s">
        <v>2465</v>
      </c>
    </row>
    <row r="2424" spans="2:4">
      <c r="B2424" s="177">
        <v>42518</v>
      </c>
      <c r="C2424" s="178">
        <v>65.39</v>
      </c>
      <c r="D2424" s="179" t="s">
        <v>859</v>
      </c>
    </row>
    <row r="2425" spans="2:4">
      <c r="B2425" s="177">
        <v>42518</v>
      </c>
      <c r="C2425" s="178">
        <v>93.38</v>
      </c>
      <c r="D2425" s="179" t="s">
        <v>2466</v>
      </c>
    </row>
    <row r="2426" spans="2:4">
      <c r="B2426" s="177">
        <v>42518</v>
      </c>
      <c r="C2426" s="178">
        <v>377.81</v>
      </c>
      <c r="D2426" s="179" t="s">
        <v>2467</v>
      </c>
    </row>
    <row r="2427" spans="2:4">
      <c r="B2427" s="177">
        <v>42518</v>
      </c>
      <c r="C2427" s="178">
        <v>78.459999999999994</v>
      </c>
      <c r="D2427" s="179" t="s">
        <v>1418</v>
      </c>
    </row>
    <row r="2428" spans="2:4">
      <c r="B2428" s="177">
        <v>42518</v>
      </c>
      <c r="C2428" s="178">
        <v>160.5</v>
      </c>
      <c r="D2428" s="179" t="s">
        <v>2468</v>
      </c>
    </row>
    <row r="2429" spans="2:4">
      <c r="B2429" s="177">
        <v>42518</v>
      </c>
      <c r="C2429" s="178">
        <v>64.64</v>
      </c>
      <c r="D2429" s="179" t="s">
        <v>715</v>
      </c>
    </row>
    <row r="2430" spans="2:4">
      <c r="B2430" s="177">
        <v>42518</v>
      </c>
      <c r="C2430" s="178">
        <v>414.21</v>
      </c>
      <c r="D2430" s="179" t="s">
        <v>2469</v>
      </c>
    </row>
    <row r="2431" spans="2:4">
      <c r="B2431" s="177">
        <v>42518</v>
      </c>
      <c r="C2431" s="178">
        <v>392.32</v>
      </c>
      <c r="D2431" s="179" t="s">
        <v>2066</v>
      </c>
    </row>
    <row r="2432" spans="2:4">
      <c r="B2432" s="177">
        <v>42518</v>
      </c>
      <c r="C2432" s="178">
        <v>0.1</v>
      </c>
      <c r="D2432" s="179" t="s">
        <v>1128</v>
      </c>
    </row>
    <row r="2433" spans="2:4">
      <c r="B2433" s="177">
        <v>42518</v>
      </c>
      <c r="C2433" s="178">
        <v>0.11</v>
      </c>
      <c r="D2433" s="179" t="s">
        <v>2470</v>
      </c>
    </row>
    <row r="2434" spans="2:4">
      <c r="B2434" s="177">
        <v>42518</v>
      </c>
      <c r="C2434" s="178">
        <v>0.12</v>
      </c>
      <c r="D2434" s="179" t="s">
        <v>2471</v>
      </c>
    </row>
    <row r="2435" spans="2:4">
      <c r="B2435" s="177">
        <v>42518</v>
      </c>
      <c r="C2435" s="178">
        <v>0.13</v>
      </c>
      <c r="D2435" s="179" t="s">
        <v>2472</v>
      </c>
    </row>
    <row r="2436" spans="2:4">
      <c r="B2436" s="177">
        <v>42518</v>
      </c>
      <c r="C2436" s="178">
        <v>0.04</v>
      </c>
      <c r="D2436" s="179" t="s">
        <v>2473</v>
      </c>
    </row>
    <row r="2437" spans="2:4">
      <c r="B2437" s="177">
        <v>42518</v>
      </c>
      <c r="C2437" s="178">
        <v>0.06</v>
      </c>
      <c r="D2437" s="179" t="s">
        <v>2474</v>
      </c>
    </row>
    <row r="2438" spans="2:4">
      <c r="B2438" s="177">
        <v>42518</v>
      </c>
      <c r="C2438" s="178">
        <v>0.11</v>
      </c>
      <c r="D2438" s="179" t="s">
        <v>2475</v>
      </c>
    </row>
    <row r="2439" spans="2:4">
      <c r="B2439" s="177">
        <v>42518</v>
      </c>
      <c r="C2439" s="178">
        <v>0.1</v>
      </c>
      <c r="D2439" s="179" t="s">
        <v>2476</v>
      </c>
    </row>
    <row r="2440" spans="2:4">
      <c r="B2440" s="177">
        <v>42518</v>
      </c>
      <c r="C2440" s="178">
        <v>0.1</v>
      </c>
      <c r="D2440" s="179" t="s">
        <v>2477</v>
      </c>
    </row>
    <row r="2441" spans="2:4">
      <c r="B2441" s="177">
        <v>42518</v>
      </c>
      <c r="C2441" s="178">
        <v>0.1</v>
      </c>
      <c r="D2441" s="179" t="s">
        <v>2478</v>
      </c>
    </row>
    <row r="2442" spans="2:4">
      <c r="B2442" s="177">
        <v>42518</v>
      </c>
      <c r="C2442" s="178">
        <v>0.1</v>
      </c>
      <c r="D2442" s="179" t="s">
        <v>381</v>
      </c>
    </row>
    <row r="2443" spans="2:4">
      <c r="B2443" s="177">
        <v>42518</v>
      </c>
      <c r="C2443" s="178">
        <v>0.1</v>
      </c>
      <c r="D2443" s="179" t="s">
        <v>2479</v>
      </c>
    </row>
    <row r="2444" spans="2:4">
      <c r="B2444" s="177">
        <v>42518</v>
      </c>
      <c r="C2444" s="178">
        <v>0.1</v>
      </c>
      <c r="D2444" s="179" t="s">
        <v>2019</v>
      </c>
    </row>
    <row r="2445" spans="2:4">
      <c r="B2445" s="177">
        <v>42518</v>
      </c>
      <c r="C2445" s="178">
        <v>0.1</v>
      </c>
      <c r="D2445" s="179" t="s">
        <v>2480</v>
      </c>
    </row>
    <row r="2446" spans="2:4">
      <c r="B2446" s="177">
        <v>42518</v>
      </c>
      <c r="C2446" s="178">
        <v>0.1</v>
      </c>
      <c r="D2446" s="179" t="s">
        <v>2481</v>
      </c>
    </row>
    <row r="2447" spans="2:4">
      <c r="B2447" s="177">
        <v>42518</v>
      </c>
      <c r="C2447" s="178">
        <v>0.1</v>
      </c>
      <c r="D2447" s="179" t="s">
        <v>2482</v>
      </c>
    </row>
    <row r="2448" spans="2:4">
      <c r="B2448" s="177">
        <v>42518</v>
      </c>
      <c r="C2448" s="178">
        <v>0.1</v>
      </c>
      <c r="D2448" s="179" t="s">
        <v>2483</v>
      </c>
    </row>
    <row r="2449" spans="2:4">
      <c r="B2449" s="177">
        <v>42518</v>
      </c>
      <c r="C2449" s="178">
        <v>0.1</v>
      </c>
      <c r="D2449" s="179" t="s">
        <v>2484</v>
      </c>
    </row>
    <row r="2450" spans="2:4">
      <c r="B2450" s="177">
        <v>42519</v>
      </c>
      <c r="C2450" s="178">
        <v>867.17</v>
      </c>
      <c r="D2450" s="179" t="s">
        <v>2420</v>
      </c>
    </row>
    <row r="2451" spans="2:4">
      <c r="B2451" s="177">
        <v>42519</v>
      </c>
      <c r="C2451" s="178">
        <v>5.91</v>
      </c>
      <c r="D2451" s="179" t="s">
        <v>2485</v>
      </c>
    </row>
    <row r="2452" spans="2:4" ht="25.5">
      <c r="B2452" s="181" t="s">
        <v>2553</v>
      </c>
      <c r="C2452" s="178">
        <v>31.96</v>
      </c>
      <c r="D2452" s="182" t="s">
        <v>2552</v>
      </c>
    </row>
    <row r="2453" spans="2:4" ht="25.5">
      <c r="B2453" s="181" t="s">
        <v>2553</v>
      </c>
      <c r="C2453" s="178">
        <v>393.38</v>
      </c>
      <c r="D2453" s="182" t="s">
        <v>2552</v>
      </c>
    </row>
    <row r="2454" spans="2:4" ht="25.5">
      <c r="B2454" s="181" t="s">
        <v>2554</v>
      </c>
      <c r="C2454" s="178">
        <v>27729</v>
      </c>
      <c r="D2454" s="182" t="s">
        <v>2552</v>
      </c>
    </row>
    <row r="2455" spans="2:4" ht="25.5">
      <c r="B2455" s="181" t="s">
        <v>2554</v>
      </c>
      <c r="C2455" s="178">
        <v>373.45</v>
      </c>
      <c r="D2455" s="182" t="s">
        <v>2552</v>
      </c>
    </row>
    <row r="2456" spans="2:4">
      <c r="B2456" s="177">
        <v>42520</v>
      </c>
      <c r="C2456" s="178">
        <v>48.35</v>
      </c>
      <c r="D2456" s="179" t="s">
        <v>2486</v>
      </c>
    </row>
    <row r="2457" spans="2:4">
      <c r="B2457" s="177">
        <v>42520</v>
      </c>
      <c r="C2457" s="178">
        <v>0.13</v>
      </c>
      <c r="D2457" s="179" t="s">
        <v>381</v>
      </c>
    </row>
    <row r="2458" spans="2:4">
      <c r="B2458" s="177">
        <v>42520</v>
      </c>
      <c r="C2458" s="178">
        <v>370.58</v>
      </c>
      <c r="D2458" s="179" t="s">
        <v>2487</v>
      </c>
    </row>
    <row r="2459" spans="2:4">
      <c r="B2459" s="177">
        <v>42520</v>
      </c>
      <c r="C2459" s="178">
        <v>360.61</v>
      </c>
      <c r="D2459" s="179" t="s">
        <v>2488</v>
      </c>
    </row>
    <row r="2460" spans="2:4">
      <c r="B2460" s="177">
        <v>42520</v>
      </c>
      <c r="C2460" s="178">
        <v>351.82</v>
      </c>
      <c r="D2460" s="179" t="s">
        <v>2426</v>
      </c>
    </row>
    <row r="2461" spans="2:4">
      <c r="B2461" s="177">
        <v>42520</v>
      </c>
      <c r="C2461" s="178">
        <v>29.2</v>
      </c>
      <c r="D2461" s="179" t="s">
        <v>2428</v>
      </c>
    </row>
    <row r="2462" spans="2:4">
      <c r="B2462" s="177">
        <v>42520</v>
      </c>
      <c r="C2462" s="178">
        <v>177.77</v>
      </c>
      <c r="D2462" s="179" t="s">
        <v>2429</v>
      </c>
    </row>
    <row r="2463" spans="2:4">
      <c r="B2463" s="177">
        <v>42520</v>
      </c>
      <c r="C2463" s="178">
        <v>19.559999999999999</v>
      </c>
      <c r="D2463" s="179" t="s">
        <v>2430</v>
      </c>
    </row>
    <row r="2464" spans="2:4">
      <c r="B2464" s="177">
        <v>42520</v>
      </c>
      <c r="C2464" s="178">
        <v>167.9</v>
      </c>
      <c r="D2464" s="179" t="s">
        <v>2431</v>
      </c>
    </row>
    <row r="2465" spans="2:4">
      <c r="B2465" s="177">
        <v>42520</v>
      </c>
      <c r="C2465" s="178">
        <v>167.9</v>
      </c>
      <c r="D2465" s="179" t="s">
        <v>2432</v>
      </c>
    </row>
    <row r="2466" spans="2:4">
      <c r="B2466" s="177">
        <v>42520</v>
      </c>
      <c r="C2466" s="178">
        <v>132.13</v>
      </c>
      <c r="D2466" s="179" t="s">
        <v>2433</v>
      </c>
    </row>
    <row r="2467" spans="2:4">
      <c r="B2467" s="177">
        <v>42520</v>
      </c>
      <c r="C2467" s="178">
        <v>363.47</v>
      </c>
      <c r="D2467" s="179" t="s">
        <v>2434</v>
      </c>
    </row>
    <row r="2468" spans="2:4">
      <c r="B2468" s="177">
        <v>42520</v>
      </c>
      <c r="C2468" s="178">
        <v>480.72</v>
      </c>
      <c r="D2468" s="179" t="s">
        <v>2435</v>
      </c>
    </row>
    <row r="2469" spans="2:4">
      <c r="B2469" s="177">
        <v>42520</v>
      </c>
      <c r="C2469" s="178">
        <v>3.32</v>
      </c>
      <c r="D2469" s="179" t="s">
        <v>548</v>
      </c>
    </row>
    <row r="2470" spans="2:4">
      <c r="B2470" s="177">
        <v>42520</v>
      </c>
      <c r="C2470" s="178">
        <v>67.16</v>
      </c>
      <c r="D2470" s="179" t="s">
        <v>2436</v>
      </c>
    </row>
    <row r="2471" spans="2:4">
      <c r="B2471" s="177">
        <v>42520</v>
      </c>
      <c r="C2471" s="178">
        <v>388.22</v>
      </c>
      <c r="D2471" s="179" t="s">
        <v>2437</v>
      </c>
    </row>
    <row r="2472" spans="2:4">
      <c r="B2472" s="177">
        <v>42520</v>
      </c>
      <c r="C2472" s="178">
        <v>501.17</v>
      </c>
      <c r="D2472" s="179" t="s">
        <v>2489</v>
      </c>
    </row>
    <row r="2473" spans="2:4">
      <c r="B2473" s="177">
        <v>42520</v>
      </c>
      <c r="C2473" s="178">
        <v>221.61</v>
      </c>
      <c r="D2473" s="179" t="s">
        <v>2438</v>
      </c>
    </row>
    <row r="2474" spans="2:4">
      <c r="B2474" s="177">
        <v>42520</v>
      </c>
      <c r="C2474" s="178">
        <v>462.12</v>
      </c>
      <c r="D2474" s="179" t="s">
        <v>2439</v>
      </c>
    </row>
    <row r="2475" spans="2:4">
      <c r="B2475" s="177">
        <v>42520</v>
      </c>
      <c r="C2475" s="178">
        <v>337.74</v>
      </c>
      <c r="D2475" s="179" t="s">
        <v>2490</v>
      </c>
    </row>
    <row r="2476" spans="2:4">
      <c r="B2476" s="177">
        <v>42520</v>
      </c>
      <c r="C2476" s="178">
        <v>39.479999999999997</v>
      </c>
      <c r="D2476" s="179" t="s">
        <v>2491</v>
      </c>
    </row>
    <row r="2477" spans="2:4">
      <c r="B2477" s="177">
        <v>42520</v>
      </c>
      <c r="C2477" s="178">
        <v>873.63</v>
      </c>
      <c r="D2477" s="179" t="s">
        <v>2492</v>
      </c>
    </row>
    <row r="2478" spans="2:4">
      <c r="B2478" s="177">
        <v>42520</v>
      </c>
      <c r="C2478" s="178">
        <v>18.399999999999999</v>
      </c>
      <c r="D2478" s="179" t="s">
        <v>2493</v>
      </c>
    </row>
    <row r="2479" spans="2:4">
      <c r="B2479" s="177">
        <v>42520</v>
      </c>
      <c r="C2479" s="178">
        <v>292.22000000000003</v>
      </c>
      <c r="D2479" s="179" t="s">
        <v>2494</v>
      </c>
    </row>
    <row r="2480" spans="2:4">
      <c r="B2480" s="177">
        <v>42520</v>
      </c>
      <c r="C2480" s="178">
        <v>730.54</v>
      </c>
      <c r="D2480" s="179" t="s">
        <v>2495</v>
      </c>
    </row>
    <row r="2481" spans="2:4">
      <c r="B2481" s="177">
        <v>42520</v>
      </c>
      <c r="C2481" s="178">
        <v>606.71</v>
      </c>
      <c r="D2481" s="179" t="s">
        <v>1332</v>
      </c>
    </row>
    <row r="2482" spans="2:4">
      <c r="B2482" s="177">
        <v>42520</v>
      </c>
      <c r="C2482" s="178">
        <v>102.01</v>
      </c>
      <c r="D2482" s="179" t="s">
        <v>2496</v>
      </c>
    </row>
    <row r="2483" spans="2:4">
      <c r="B2483" s="177">
        <v>42520</v>
      </c>
      <c r="C2483" s="178">
        <v>69.87</v>
      </c>
      <c r="D2483" s="179" t="s">
        <v>2497</v>
      </c>
    </row>
    <row r="2484" spans="2:4">
      <c r="B2484" s="177">
        <v>42520</v>
      </c>
      <c r="C2484" s="178">
        <v>160.29</v>
      </c>
      <c r="D2484" s="179" t="s">
        <v>2498</v>
      </c>
    </row>
    <row r="2485" spans="2:4">
      <c r="B2485" s="177">
        <v>42520</v>
      </c>
      <c r="C2485" s="178">
        <v>24.83</v>
      </c>
      <c r="D2485" s="179" t="s">
        <v>2499</v>
      </c>
    </row>
    <row r="2486" spans="2:4">
      <c r="B2486" s="177">
        <v>42520</v>
      </c>
      <c r="C2486" s="178">
        <v>67.55</v>
      </c>
      <c r="D2486" s="179" t="s">
        <v>2500</v>
      </c>
    </row>
    <row r="2487" spans="2:4">
      <c r="B2487" s="177">
        <v>42520</v>
      </c>
      <c r="C2487" s="178">
        <v>19.62</v>
      </c>
      <c r="D2487" s="179" t="s">
        <v>2501</v>
      </c>
    </row>
    <row r="2488" spans="2:4">
      <c r="B2488" s="177">
        <v>42520</v>
      </c>
      <c r="C2488" s="178">
        <v>196.16</v>
      </c>
      <c r="D2488" s="179" t="s">
        <v>350</v>
      </c>
    </row>
    <row r="2489" spans="2:4">
      <c r="B2489" s="177">
        <v>42520</v>
      </c>
      <c r="C2489" s="178">
        <v>0.65</v>
      </c>
      <c r="D2489" s="179" t="s">
        <v>2502</v>
      </c>
    </row>
    <row r="2490" spans="2:4">
      <c r="B2490" s="177">
        <v>42520</v>
      </c>
      <c r="C2490" s="178">
        <v>31.92</v>
      </c>
      <c r="D2490" s="179" t="s">
        <v>2503</v>
      </c>
    </row>
    <row r="2491" spans="2:4">
      <c r="B2491" s="177">
        <v>42521</v>
      </c>
      <c r="C2491" s="178">
        <v>0.1</v>
      </c>
      <c r="D2491" s="179" t="s">
        <v>2504</v>
      </c>
    </row>
    <row r="2492" spans="2:4">
      <c r="B2492" s="177">
        <v>42521</v>
      </c>
      <c r="C2492" s="178">
        <v>0.13</v>
      </c>
      <c r="D2492" s="179" t="s">
        <v>501</v>
      </c>
    </row>
    <row r="2493" spans="2:4">
      <c r="B2493" s="177">
        <v>42521</v>
      </c>
      <c r="C2493" s="178">
        <v>0.1</v>
      </c>
      <c r="D2493" s="179" t="s">
        <v>660</v>
      </c>
    </row>
    <row r="2494" spans="2:4">
      <c r="B2494" s="177">
        <v>42521</v>
      </c>
      <c r="C2494" s="178">
        <v>0.1</v>
      </c>
      <c r="D2494" s="179" t="s">
        <v>646</v>
      </c>
    </row>
    <row r="2495" spans="2:4">
      <c r="B2495" s="177">
        <v>42521</v>
      </c>
      <c r="C2495" s="178">
        <v>0.1</v>
      </c>
      <c r="D2495" s="179" t="s">
        <v>381</v>
      </c>
    </row>
    <row r="2496" spans="2:4">
      <c r="B2496" s="177">
        <v>42521</v>
      </c>
      <c r="C2496" s="178">
        <v>0.1</v>
      </c>
      <c r="D2496" s="179" t="s">
        <v>645</v>
      </c>
    </row>
    <row r="2497" spans="2:4">
      <c r="B2497" s="177">
        <v>42521</v>
      </c>
      <c r="C2497" s="178">
        <v>29.5</v>
      </c>
      <c r="D2497" s="179" t="s">
        <v>2054</v>
      </c>
    </row>
    <row r="2498" spans="2:4">
      <c r="B2498" s="177">
        <v>42521</v>
      </c>
      <c r="C2498" s="178">
        <v>0.1</v>
      </c>
      <c r="D2498" s="179" t="s">
        <v>2505</v>
      </c>
    </row>
    <row r="2499" spans="2:4">
      <c r="B2499" s="177">
        <v>42521</v>
      </c>
      <c r="C2499" s="178">
        <v>0.1</v>
      </c>
      <c r="D2499" s="179" t="s">
        <v>2506</v>
      </c>
    </row>
    <row r="2500" spans="2:4">
      <c r="B2500" s="177">
        <v>42521</v>
      </c>
      <c r="C2500" s="178">
        <v>0.1</v>
      </c>
      <c r="D2500" s="179" t="s">
        <v>2507</v>
      </c>
    </row>
    <row r="2501" spans="2:4">
      <c r="B2501" s="177">
        <v>42521</v>
      </c>
      <c r="C2501" s="178">
        <v>0.1</v>
      </c>
      <c r="D2501" s="179" t="s">
        <v>524</v>
      </c>
    </row>
    <row r="2502" spans="2:4">
      <c r="B2502" s="177">
        <v>42521</v>
      </c>
      <c r="C2502" s="178">
        <v>327.82</v>
      </c>
      <c r="D2502" s="179" t="s">
        <v>2508</v>
      </c>
    </row>
    <row r="2503" spans="2:4">
      <c r="B2503" s="177">
        <v>42521</v>
      </c>
      <c r="C2503" s="178">
        <v>475.33</v>
      </c>
      <c r="D2503" s="179" t="s">
        <v>2509</v>
      </c>
    </row>
    <row r="2504" spans="2:4">
      <c r="B2504" s="177">
        <v>42521</v>
      </c>
      <c r="C2504" s="178">
        <v>115.4</v>
      </c>
      <c r="D2504" s="179" t="s">
        <v>2510</v>
      </c>
    </row>
    <row r="2505" spans="2:4">
      <c r="B2505" s="177">
        <v>42521</v>
      </c>
      <c r="C2505" s="178">
        <v>214.9</v>
      </c>
      <c r="D2505" s="179" t="s">
        <v>2511</v>
      </c>
    </row>
    <row r="2506" spans="2:4">
      <c r="B2506" s="177">
        <v>42521</v>
      </c>
      <c r="C2506" s="178">
        <v>67.16</v>
      </c>
      <c r="D2506" s="179" t="s">
        <v>2512</v>
      </c>
    </row>
    <row r="2507" spans="2:4">
      <c r="B2507" s="177">
        <v>42521</v>
      </c>
      <c r="C2507" s="178">
        <v>263.73</v>
      </c>
      <c r="D2507" s="179" t="s">
        <v>2513</v>
      </c>
    </row>
    <row r="2508" spans="2:4">
      <c r="B2508" s="177">
        <v>42521</v>
      </c>
      <c r="C2508" s="178">
        <v>10.07</v>
      </c>
      <c r="D2508" s="179" t="s">
        <v>2514</v>
      </c>
    </row>
    <row r="2509" spans="2:4">
      <c r="B2509" s="177">
        <v>42521</v>
      </c>
      <c r="C2509" s="178">
        <v>13.43</v>
      </c>
      <c r="D2509" s="179" t="s">
        <v>2515</v>
      </c>
    </row>
    <row r="2510" spans="2:4">
      <c r="B2510" s="177">
        <v>42521</v>
      </c>
      <c r="C2510" s="178">
        <v>100.73</v>
      </c>
      <c r="D2510" s="179" t="s">
        <v>566</v>
      </c>
    </row>
    <row r="2511" spans="2:4">
      <c r="B2511" s="177">
        <v>42521</v>
      </c>
      <c r="C2511" s="178">
        <v>201.47</v>
      </c>
      <c r="D2511" s="179" t="s">
        <v>2516</v>
      </c>
    </row>
    <row r="2512" spans="2:4">
      <c r="B2512" s="177">
        <v>42521</v>
      </c>
      <c r="C2512" s="178">
        <v>402.93</v>
      </c>
      <c r="D2512" s="179" t="s">
        <v>2517</v>
      </c>
    </row>
    <row r="2513" spans="2:4">
      <c r="B2513" s="177">
        <v>42521</v>
      </c>
      <c r="C2513" s="178">
        <v>49.47</v>
      </c>
      <c r="D2513" s="179" t="s">
        <v>2518</v>
      </c>
    </row>
    <row r="2514" spans="2:4">
      <c r="B2514" s="177">
        <v>42521</v>
      </c>
      <c r="C2514" s="178">
        <v>96.96</v>
      </c>
      <c r="D2514" s="179" t="s">
        <v>2519</v>
      </c>
    </row>
    <row r="2515" spans="2:4">
      <c r="B2515" s="177">
        <v>42521</v>
      </c>
      <c r="C2515" s="178">
        <v>35.380000000000003</v>
      </c>
      <c r="D2515" s="179" t="s">
        <v>2520</v>
      </c>
    </row>
    <row r="2516" spans="2:4">
      <c r="B2516" s="177">
        <v>42521</v>
      </c>
      <c r="C2516" s="178">
        <v>128.30000000000001</v>
      </c>
      <c r="D2516" s="179" t="s">
        <v>2521</v>
      </c>
    </row>
    <row r="2517" spans="2:4">
      <c r="B2517" s="177">
        <v>42521</v>
      </c>
      <c r="C2517" s="178">
        <v>34.83</v>
      </c>
      <c r="D2517" s="179" t="s">
        <v>2522</v>
      </c>
    </row>
    <row r="2518" spans="2:4">
      <c r="B2518" s="177">
        <v>42521</v>
      </c>
      <c r="C2518" s="178">
        <v>360.89</v>
      </c>
      <c r="D2518" s="179" t="s">
        <v>2523</v>
      </c>
    </row>
    <row r="2519" spans="2:4">
      <c r="B2519" s="177">
        <v>42521</v>
      </c>
      <c r="C2519" s="178">
        <v>2.64</v>
      </c>
      <c r="D2519" s="179" t="s">
        <v>2524</v>
      </c>
    </row>
    <row r="2520" spans="2:4">
      <c r="B2520" s="177">
        <v>42521</v>
      </c>
      <c r="C2520" s="178">
        <v>609.01</v>
      </c>
      <c r="D2520" s="179" t="s">
        <v>2525</v>
      </c>
    </row>
    <row r="2521" spans="2:4">
      <c r="B2521" s="177">
        <v>42521</v>
      </c>
      <c r="C2521" s="178">
        <v>846.23</v>
      </c>
      <c r="D2521" s="179" t="s">
        <v>2526</v>
      </c>
    </row>
    <row r="2522" spans="2:4">
      <c r="B2522" s="177">
        <v>42521</v>
      </c>
      <c r="C2522" s="178">
        <v>607.48</v>
      </c>
      <c r="D2522" s="179" t="s">
        <v>2527</v>
      </c>
    </row>
    <row r="2523" spans="2:4">
      <c r="B2523" s="177">
        <v>42521</v>
      </c>
      <c r="C2523" s="178">
        <v>335.16</v>
      </c>
      <c r="D2523" s="179" t="s">
        <v>2528</v>
      </c>
    </row>
    <row r="2524" spans="2:4">
      <c r="B2524" s="177">
        <v>42521</v>
      </c>
      <c r="C2524" s="178">
        <v>19.11</v>
      </c>
      <c r="D2524" s="179" t="s">
        <v>2529</v>
      </c>
    </row>
    <row r="2525" spans="2:4">
      <c r="B2525" s="177">
        <v>42521</v>
      </c>
      <c r="C2525" s="178">
        <v>0.66</v>
      </c>
      <c r="D2525" s="179" t="s">
        <v>2530</v>
      </c>
    </row>
    <row r="2526" spans="2:4">
      <c r="B2526" s="177">
        <v>42521</v>
      </c>
      <c r="C2526" s="178">
        <v>4.26</v>
      </c>
      <c r="D2526" s="179" t="s">
        <v>2531</v>
      </c>
    </row>
    <row r="2527" spans="2:4">
      <c r="B2527" s="177">
        <v>42521</v>
      </c>
      <c r="C2527" s="178">
        <v>77.03</v>
      </c>
      <c r="D2527" s="179" t="s">
        <v>2532</v>
      </c>
    </row>
    <row r="2528" spans="2:4">
      <c r="B2528" s="177">
        <v>42521</v>
      </c>
      <c r="C2528" s="178">
        <v>127.58</v>
      </c>
      <c r="D2528" s="179" t="s">
        <v>2533</v>
      </c>
    </row>
    <row r="2529" spans="2:4">
      <c r="B2529" s="177">
        <v>42521</v>
      </c>
      <c r="C2529" s="178">
        <v>434.73</v>
      </c>
      <c r="D2529" s="179" t="s">
        <v>2534</v>
      </c>
    </row>
    <row r="2530" spans="2:4">
      <c r="B2530" s="177">
        <v>42521</v>
      </c>
      <c r="C2530" s="178">
        <v>434.73</v>
      </c>
      <c r="D2530" s="179" t="s">
        <v>2535</v>
      </c>
    </row>
    <row r="2531" spans="2:4">
      <c r="B2531" s="177">
        <v>42521</v>
      </c>
      <c r="C2531" s="178">
        <v>32.979999999999997</v>
      </c>
      <c r="D2531" s="179" t="s">
        <v>2536</v>
      </c>
    </row>
    <row r="2532" spans="2:4">
      <c r="B2532" s="177">
        <v>42521</v>
      </c>
      <c r="C2532" s="178">
        <v>0.61</v>
      </c>
      <c r="D2532" s="179" t="s">
        <v>2537</v>
      </c>
    </row>
    <row r="2533" spans="2:4">
      <c r="B2533" s="177">
        <v>42521</v>
      </c>
      <c r="C2533" s="178">
        <v>22.08</v>
      </c>
      <c r="D2533" s="179" t="s">
        <v>2141</v>
      </c>
    </row>
    <row r="2534" spans="2:4">
      <c r="B2534" s="177">
        <v>42521</v>
      </c>
      <c r="C2534" s="178">
        <v>17.420000000000002</v>
      </c>
      <c r="D2534" s="179" t="s">
        <v>1371</v>
      </c>
    </row>
    <row r="2535" spans="2:4">
      <c r="B2535" s="177">
        <v>42521</v>
      </c>
      <c r="C2535" s="178">
        <v>0.65</v>
      </c>
      <c r="D2535" s="179" t="s">
        <v>2538</v>
      </c>
    </row>
    <row r="2536" spans="2:4">
      <c r="B2536" s="177">
        <v>42521</v>
      </c>
      <c r="C2536" s="178">
        <v>3.92</v>
      </c>
      <c r="D2536" s="179" t="s">
        <v>2539</v>
      </c>
    </row>
    <row r="2537" spans="2:4">
      <c r="B2537" s="177">
        <v>42521</v>
      </c>
      <c r="C2537" s="178">
        <v>21.58</v>
      </c>
      <c r="D2537" s="179" t="s">
        <v>2540</v>
      </c>
    </row>
    <row r="2538" spans="2:4">
      <c r="B2538" s="177">
        <v>42521</v>
      </c>
      <c r="C2538" s="178">
        <v>4.58</v>
      </c>
      <c r="D2538" s="179" t="s">
        <v>2541</v>
      </c>
    </row>
    <row r="2539" spans="2:4">
      <c r="B2539" s="177">
        <v>42521</v>
      </c>
      <c r="C2539" s="178">
        <v>311.01</v>
      </c>
      <c r="D2539" s="179" t="s">
        <v>2542</v>
      </c>
    </row>
    <row r="2540" spans="2:4">
      <c r="B2540" s="177">
        <v>42521</v>
      </c>
      <c r="C2540" s="178">
        <v>774.83</v>
      </c>
      <c r="D2540" s="179" t="s">
        <v>2543</v>
      </c>
    </row>
    <row r="2541" spans="2:4">
      <c r="B2541" s="177">
        <v>42521</v>
      </c>
      <c r="C2541" s="178">
        <v>675.02</v>
      </c>
      <c r="D2541" s="179" t="s">
        <v>2544</v>
      </c>
    </row>
    <row r="2542" spans="2:4">
      <c r="B2542" s="177">
        <v>42521</v>
      </c>
      <c r="C2542" s="178">
        <v>216.15</v>
      </c>
      <c r="D2542" s="179" t="s">
        <v>2545</v>
      </c>
    </row>
    <row r="2543" spans="2:4">
      <c r="B2543" s="177">
        <v>42521</v>
      </c>
      <c r="C2543" s="178">
        <v>674.9</v>
      </c>
      <c r="D2543" s="179" t="s">
        <v>2546</v>
      </c>
    </row>
    <row r="2544" spans="2:4">
      <c r="B2544" s="177">
        <v>42521</v>
      </c>
      <c r="C2544" s="178">
        <v>485.59</v>
      </c>
      <c r="D2544" s="179" t="s">
        <v>2547</v>
      </c>
    </row>
    <row r="2545" spans="2:4">
      <c r="B2545" s="177">
        <v>42521</v>
      </c>
      <c r="C2545" s="178">
        <v>484.97</v>
      </c>
      <c r="D2545" s="179" t="s">
        <v>2548</v>
      </c>
    </row>
    <row r="2546" spans="2:4">
      <c r="B2546" s="177">
        <v>42521</v>
      </c>
      <c r="C2546" s="178">
        <v>180</v>
      </c>
      <c r="D2546" s="179" t="s">
        <v>2549</v>
      </c>
    </row>
    <row r="2547" spans="2:4">
      <c r="B2547" s="177">
        <v>42521</v>
      </c>
      <c r="C2547" s="178">
        <v>0.7</v>
      </c>
      <c r="D2547" s="179" t="s">
        <v>2550</v>
      </c>
    </row>
  </sheetData>
  <sheetProtection algorithmName="SHA-512" hashValue="AMPLGVB/UT/1uHPHRPAZTBKNNviR5jDGcugpkwmtjRcgdnOEavvnUick2cUhWY2IN6Yzw3QyWBxTUcKytNc9Aw==" saltValue="YCqPtqSktTcx86lcwkLhTw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78"/>
  <sheetViews>
    <sheetView workbookViewId="0">
      <selection activeCell="Q36" sqref="Q36"/>
    </sheetView>
  </sheetViews>
  <sheetFormatPr defaultRowHeight="15"/>
  <cols>
    <col min="1" max="1" width="9.140625" customWidth="1"/>
    <col min="2" max="2" width="20.5703125" customWidth="1"/>
    <col min="3" max="3" width="20" customWidth="1"/>
    <col min="4" max="4" width="81.7109375" customWidth="1"/>
  </cols>
  <sheetData>
    <row r="1" spans="2:6" ht="48.75" customHeight="1">
      <c r="B1" s="62"/>
      <c r="C1" s="270" t="s">
        <v>43</v>
      </c>
      <c r="D1" s="270"/>
    </row>
    <row r="2" spans="2:6">
      <c r="B2" s="5" t="s">
        <v>13</v>
      </c>
      <c r="C2" s="60">
        <f>SUM(C6:C765)</f>
        <v>1129513.3400000003</v>
      </c>
      <c r="D2" s="89"/>
    </row>
    <row r="3" spans="2:6" ht="22.5" customHeight="1">
      <c r="B3" s="63"/>
      <c r="C3" s="48"/>
      <c r="D3" s="48"/>
    </row>
    <row r="4" spans="2:6" ht="30" customHeight="1">
      <c r="B4" s="281" t="s">
        <v>26</v>
      </c>
      <c r="C4" s="282"/>
      <c r="D4" s="283"/>
    </row>
    <row r="5" spans="2:6">
      <c r="B5" s="33" t="s">
        <v>9</v>
      </c>
      <c r="C5" s="106" t="s">
        <v>10</v>
      </c>
      <c r="D5" s="107" t="s">
        <v>11</v>
      </c>
      <c r="F5" s="111"/>
    </row>
    <row r="6" spans="2:6">
      <c r="B6" s="176" t="s">
        <v>147</v>
      </c>
      <c r="C6" s="163">
        <v>0.22</v>
      </c>
      <c r="D6" s="186" t="s">
        <v>3100</v>
      </c>
      <c r="E6" s="91"/>
    </row>
    <row r="7" spans="2:6">
      <c r="B7" s="176" t="s">
        <v>147</v>
      </c>
      <c r="C7" s="163">
        <v>15.5</v>
      </c>
      <c r="D7" s="186" t="s">
        <v>3101</v>
      </c>
      <c r="E7" s="91"/>
    </row>
    <row r="8" spans="2:6">
      <c r="B8" s="176" t="s">
        <v>147</v>
      </c>
      <c r="C8" s="163">
        <v>30</v>
      </c>
      <c r="D8" s="186" t="s">
        <v>3102</v>
      </c>
      <c r="E8" s="91"/>
    </row>
    <row r="9" spans="2:6">
      <c r="B9" s="176" t="s">
        <v>147</v>
      </c>
      <c r="C9" s="163">
        <v>34.03</v>
      </c>
      <c r="D9" s="186" t="s">
        <v>3103</v>
      </c>
      <c r="E9" s="91"/>
    </row>
    <row r="10" spans="2:6">
      <c r="B10" s="176" t="s">
        <v>147</v>
      </c>
      <c r="C10" s="163">
        <v>37.950000000000003</v>
      </c>
      <c r="D10" s="186" t="s">
        <v>3104</v>
      </c>
      <c r="E10" s="91"/>
    </row>
    <row r="11" spans="2:6">
      <c r="B11" s="176" t="s">
        <v>147</v>
      </c>
      <c r="C11" s="163">
        <v>60</v>
      </c>
      <c r="D11" s="186" t="s">
        <v>3105</v>
      </c>
      <c r="E11" s="91"/>
    </row>
    <row r="12" spans="2:6">
      <c r="B12" s="176" t="s">
        <v>147</v>
      </c>
      <c r="C12" s="163">
        <v>75.709999999999994</v>
      </c>
      <c r="D12" s="186" t="s">
        <v>3106</v>
      </c>
      <c r="E12" s="91"/>
    </row>
    <row r="13" spans="2:6">
      <c r="B13" s="176" t="s">
        <v>147</v>
      </c>
      <c r="C13" s="163">
        <v>86.87</v>
      </c>
      <c r="D13" s="186" t="s">
        <v>3107</v>
      </c>
      <c r="E13" s="91"/>
    </row>
    <row r="14" spans="2:6">
      <c r="B14" s="176" t="s">
        <v>147</v>
      </c>
      <c r="C14" s="163">
        <v>91.87</v>
      </c>
      <c r="D14" s="186" t="s">
        <v>3108</v>
      </c>
      <c r="E14" s="91"/>
    </row>
    <row r="15" spans="2:6">
      <c r="B15" s="176" t="s">
        <v>147</v>
      </c>
      <c r="C15" s="163">
        <v>92.25</v>
      </c>
      <c r="D15" s="186" t="s">
        <v>3109</v>
      </c>
      <c r="E15" s="91"/>
    </row>
    <row r="16" spans="2:6">
      <c r="B16" s="176" t="s">
        <v>147</v>
      </c>
      <c r="C16" s="163">
        <v>100</v>
      </c>
      <c r="D16" s="186" t="s">
        <v>3110</v>
      </c>
      <c r="E16" s="91"/>
    </row>
    <row r="17" spans="2:6">
      <c r="B17" s="176" t="s">
        <v>147</v>
      </c>
      <c r="C17" s="163">
        <v>102.34</v>
      </c>
      <c r="D17" s="186" t="s">
        <v>3111</v>
      </c>
      <c r="E17" s="91"/>
    </row>
    <row r="18" spans="2:6">
      <c r="B18" s="176" t="s">
        <v>147</v>
      </c>
      <c r="C18" s="163">
        <v>136</v>
      </c>
      <c r="D18" s="186" t="s">
        <v>3112</v>
      </c>
      <c r="E18" s="91"/>
      <c r="F18" s="91"/>
    </row>
    <row r="19" spans="2:6">
      <c r="B19" s="176" t="s">
        <v>147</v>
      </c>
      <c r="C19" s="163">
        <v>161</v>
      </c>
      <c r="D19" s="186" t="s">
        <v>3113</v>
      </c>
      <c r="E19" s="91"/>
      <c r="F19" s="91"/>
    </row>
    <row r="20" spans="2:6">
      <c r="B20" s="176" t="s">
        <v>147</v>
      </c>
      <c r="C20" s="163">
        <v>162</v>
      </c>
      <c r="D20" s="186" t="s">
        <v>3114</v>
      </c>
      <c r="E20" s="91"/>
      <c r="F20" s="91"/>
    </row>
    <row r="21" spans="2:6">
      <c r="B21" s="176" t="s">
        <v>147</v>
      </c>
      <c r="C21" s="163">
        <v>194</v>
      </c>
      <c r="D21" s="186" t="s">
        <v>3115</v>
      </c>
      <c r="E21" s="91"/>
      <c r="F21" s="91"/>
    </row>
    <row r="22" spans="2:6">
      <c r="B22" s="176" t="s">
        <v>147</v>
      </c>
      <c r="C22" s="163">
        <v>200</v>
      </c>
      <c r="D22" s="186" t="s">
        <v>3116</v>
      </c>
      <c r="E22" s="91"/>
      <c r="F22" s="91"/>
    </row>
    <row r="23" spans="2:6">
      <c r="B23" s="176" t="s">
        <v>147</v>
      </c>
      <c r="C23" s="163">
        <v>209.25</v>
      </c>
      <c r="D23" s="186" t="s">
        <v>3117</v>
      </c>
      <c r="E23" s="91"/>
      <c r="F23" s="91"/>
    </row>
    <row r="24" spans="2:6">
      <c r="B24" s="176" t="s">
        <v>147</v>
      </c>
      <c r="C24" s="163">
        <v>283</v>
      </c>
      <c r="D24" s="186" t="s">
        <v>3118</v>
      </c>
      <c r="E24" s="91"/>
      <c r="F24" s="91"/>
    </row>
    <row r="25" spans="2:6">
      <c r="B25" s="176" t="s">
        <v>147</v>
      </c>
      <c r="C25" s="163">
        <v>323.5</v>
      </c>
      <c r="D25" s="186" t="s">
        <v>3119</v>
      </c>
      <c r="E25" s="91"/>
      <c r="F25" s="91"/>
    </row>
    <row r="26" spans="2:6">
      <c r="B26" s="176" t="s">
        <v>147</v>
      </c>
      <c r="C26" s="163">
        <v>365.06</v>
      </c>
      <c r="D26" s="186" t="s">
        <v>3120</v>
      </c>
      <c r="E26" s="91"/>
      <c r="F26" s="91"/>
    </row>
    <row r="27" spans="2:6">
      <c r="B27" s="176" t="s">
        <v>147</v>
      </c>
      <c r="C27" s="163">
        <v>500</v>
      </c>
      <c r="D27" s="186" t="s">
        <v>3121</v>
      </c>
      <c r="E27" s="91"/>
      <c r="F27" s="91"/>
    </row>
    <row r="28" spans="2:6">
      <c r="B28" s="176" t="s">
        <v>147</v>
      </c>
      <c r="C28" s="163">
        <v>500</v>
      </c>
      <c r="D28" s="186" t="s">
        <v>3122</v>
      </c>
      <c r="E28" s="91"/>
      <c r="F28" s="91"/>
    </row>
    <row r="29" spans="2:6">
      <c r="B29" s="176" t="s">
        <v>147</v>
      </c>
      <c r="C29" s="163">
        <v>552.32000000000005</v>
      </c>
      <c r="D29" s="186" t="s">
        <v>3123</v>
      </c>
      <c r="E29" s="91"/>
      <c r="F29" s="91"/>
    </row>
    <row r="30" spans="2:6">
      <c r="B30" s="176" t="s">
        <v>147</v>
      </c>
      <c r="C30" s="163">
        <v>668.43</v>
      </c>
      <c r="D30" s="186" t="s">
        <v>3124</v>
      </c>
      <c r="E30" s="91"/>
      <c r="F30" s="91"/>
    </row>
    <row r="31" spans="2:6">
      <c r="B31" s="176" t="s">
        <v>147</v>
      </c>
      <c r="C31" s="163">
        <v>1000</v>
      </c>
      <c r="D31" s="186" t="s">
        <v>3125</v>
      </c>
      <c r="E31" s="91"/>
      <c r="F31" s="91"/>
    </row>
    <row r="32" spans="2:6" ht="26.25">
      <c r="B32" s="176" t="s">
        <v>147</v>
      </c>
      <c r="C32" s="163">
        <v>1400</v>
      </c>
      <c r="D32" s="186" t="s">
        <v>3689</v>
      </c>
      <c r="E32" s="91"/>
      <c r="F32" s="91"/>
    </row>
    <row r="33" spans="2:6" ht="26.25">
      <c r="B33" s="176" t="s">
        <v>147</v>
      </c>
      <c r="C33" s="163">
        <v>1405</v>
      </c>
      <c r="D33" s="186" t="s">
        <v>3690</v>
      </c>
      <c r="E33" s="91"/>
      <c r="F33" s="91"/>
    </row>
    <row r="34" spans="2:6">
      <c r="B34" s="176" t="s">
        <v>147</v>
      </c>
      <c r="C34" s="163">
        <v>1500</v>
      </c>
      <c r="D34" s="186" t="s">
        <v>3127</v>
      </c>
      <c r="E34" s="91"/>
      <c r="F34" s="91"/>
    </row>
    <row r="35" spans="2:6">
      <c r="B35" s="176" t="s">
        <v>147</v>
      </c>
      <c r="C35" s="163">
        <v>2000</v>
      </c>
      <c r="D35" s="186" t="s">
        <v>3128</v>
      </c>
      <c r="E35" s="91"/>
      <c r="F35" s="91"/>
    </row>
    <row r="36" spans="2:6">
      <c r="B36" s="176" t="s">
        <v>147</v>
      </c>
      <c r="C36" s="163">
        <v>2152.62</v>
      </c>
      <c r="D36" s="186" t="s">
        <v>3129</v>
      </c>
      <c r="E36" s="91"/>
      <c r="F36" s="91"/>
    </row>
    <row r="37" spans="2:6" ht="26.25">
      <c r="B37" s="176" t="s">
        <v>147</v>
      </c>
      <c r="C37" s="163">
        <v>3640.27</v>
      </c>
      <c r="D37" s="186" t="s">
        <v>3690</v>
      </c>
      <c r="E37" s="91"/>
      <c r="F37" s="91"/>
    </row>
    <row r="38" spans="2:6">
      <c r="B38" s="176" t="s">
        <v>147</v>
      </c>
      <c r="C38" s="163">
        <v>5000</v>
      </c>
      <c r="D38" s="186" t="s">
        <v>3130</v>
      </c>
      <c r="E38" s="91"/>
      <c r="F38" s="91"/>
    </row>
    <row r="39" spans="2:6" ht="26.25">
      <c r="B39" s="176" t="s">
        <v>147</v>
      </c>
      <c r="C39" s="163">
        <v>11344</v>
      </c>
      <c r="D39" s="186" t="s">
        <v>3690</v>
      </c>
      <c r="E39" s="91"/>
      <c r="F39" s="91"/>
    </row>
    <row r="40" spans="2:6" ht="26.25">
      <c r="B40" s="176" t="s">
        <v>147</v>
      </c>
      <c r="C40" s="163">
        <v>31000</v>
      </c>
      <c r="D40" s="186" t="s">
        <v>3690</v>
      </c>
      <c r="E40" s="91"/>
      <c r="F40" s="91"/>
    </row>
    <row r="41" spans="2:6">
      <c r="B41" s="176" t="s">
        <v>146</v>
      </c>
      <c r="C41" s="163">
        <v>0.04</v>
      </c>
      <c r="D41" s="186" t="s">
        <v>3131</v>
      </c>
      <c r="E41" s="91"/>
      <c r="F41" s="91"/>
    </row>
    <row r="42" spans="2:6">
      <c r="B42" s="176" t="s">
        <v>146</v>
      </c>
      <c r="C42" s="163">
        <v>0.67</v>
      </c>
      <c r="D42" s="186" t="s">
        <v>3132</v>
      </c>
      <c r="E42" s="91"/>
      <c r="F42" s="91"/>
    </row>
    <row r="43" spans="2:6">
      <c r="B43" s="176" t="s">
        <v>146</v>
      </c>
      <c r="C43" s="163">
        <v>6</v>
      </c>
      <c r="D43" s="186" t="s">
        <v>3133</v>
      </c>
      <c r="E43" s="91"/>
      <c r="F43" s="91"/>
    </row>
    <row r="44" spans="2:6">
      <c r="B44" s="176" t="s">
        <v>146</v>
      </c>
      <c r="C44" s="163">
        <v>6</v>
      </c>
      <c r="D44" s="186" t="s">
        <v>3101</v>
      </c>
      <c r="E44" s="91"/>
      <c r="F44" s="91"/>
    </row>
    <row r="45" spans="2:6">
      <c r="B45" s="176" t="s">
        <v>146</v>
      </c>
      <c r="C45" s="163">
        <v>6</v>
      </c>
      <c r="D45" s="186" t="s">
        <v>3129</v>
      </c>
      <c r="E45" s="91"/>
      <c r="F45" s="91"/>
    </row>
    <row r="46" spans="2:6">
      <c r="B46" s="176" t="s">
        <v>146</v>
      </c>
      <c r="C46" s="163">
        <v>6</v>
      </c>
      <c r="D46" s="186" t="s">
        <v>3134</v>
      </c>
      <c r="E46" s="91"/>
      <c r="F46" s="91"/>
    </row>
    <row r="47" spans="2:6">
      <c r="B47" s="176" t="s">
        <v>146</v>
      </c>
      <c r="C47" s="163">
        <v>6.33</v>
      </c>
      <c r="D47" s="186" t="s">
        <v>3135</v>
      </c>
      <c r="E47" s="91"/>
      <c r="F47" s="91"/>
    </row>
    <row r="48" spans="2:6">
      <c r="B48" s="176" t="s">
        <v>146</v>
      </c>
      <c r="C48" s="163">
        <v>23.88</v>
      </c>
      <c r="D48" s="186" t="s">
        <v>3136</v>
      </c>
      <c r="E48" s="91"/>
      <c r="F48" s="91"/>
    </row>
    <row r="49" spans="2:6">
      <c r="B49" s="176" t="s">
        <v>146</v>
      </c>
      <c r="C49" s="163">
        <v>50</v>
      </c>
      <c r="D49" s="186" t="s">
        <v>3137</v>
      </c>
      <c r="E49" s="91"/>
      <c r="F49" s="91"/>
    </row>
    <row r="50" spans="2:6">
      <c r="B50" s="176" t="s">
        <v>146</v>
      </c>
      <c r="C50" s="163">
        <v>77.06</v>
      </c>
      <c r="D50" s="186" t="s">
        <v>3138</v>
      </c>
      <c r="E50" s="91"/>
      <c r="F50" s="91"/>
    </row>
    <row r="51" spans="2:6">
      <c r="B51" s="176" t="s">
        <v>146</v>
      </c>
      <c r="C51" s="163">
        <v>143</v>
      </c>
      <c r="D51" s="186" t="s">
        <v>3112</v>
      </c>
      <c r="E51" s="91"/>
      <c r="F51" s="91"/>
    </row>
    <row r="52" spans="2:6">
      <c r="B52" s="176" t="s">
        <v>146</v>
      </c>
      <c r="C52" s="163">
        <v>150</v>
      </c>
      <c r="D52" s="186" t="s">
        <v>3139</v>
      </c>
      <c r="E52" s="91"/>
      <c r="F52" s="91"/>
    </row>
    <row r="53" spans="2:6">
      <c r="B53" s="176" t="s">
        <v>146</v>
      </c>
      <c r="C53" s="163">
        <v>194</v>
      </c>
      <c r="D53" s="186" t="s">
        <v>3140</v>
      </c>
      <c r="E53" s="91"/>
      <c r="F53" s="91"/>
    </row>
    <row r="54" spans="2:6">
      <c r="B54" s="176" t="s">
        <v>146</v>
      </c>
      <c r="C54" s="163">
        <v>200</v>
      </c>
      <c r="D54" s="186" t="s">
        <v>3141</v>
      </c>
      <c r="E54" s="91"/>
      <c r="F54" s="91"/>
    </row>
    <row r="55" spans="2:6">
      <c r="B55" s="176" t="s">
        <v>146</v>
      </c>
      <c r="C55" s="163">
        <v>250</v>
      </c>
      <c r="D55" s="186" t="s">
        <v>3142</v>
      </c>
      <c r="E55" s="91"/>
      <c r="F55" s="91"/>
    </row>
    <row r="56" spans="2:6">
      <c r="B56" s="176" t="s">
        <v>146</v>
      </c>
      <c r="C56" s="163">
        <v>276.95</v>
      </c>
      <c r="D56" s="186" t="s">
        <v>3143</v>
      </c>
      <c r="E56" s="91"/>
      <c r="F56" s="91"/>
    </row>
    <row r="57" spans="2:6">
      <c r="B57" s="176" t="s">
        <v>146</v>
      </c>
      <c r="C57" s="163">
        <v>327.19</v>
      </c>
      <c r="D57" s="186" t="s">
        <v>3144</v>
      </c>
      <c r="E57" s="91"/>
      <c r="F57" s="91"/>
    </row>
    <row r="58" spans="2:6">
      <c r="B58" s="176" t="s">
        <v>146</v>
      </c>
      <c r="C58" s="163">
        <v>346</v>
      </c>
      <c r="D58" s="186" t="s">
        <v>3145</v>
      </c>
      <c r="E58" s="91"/>
      <c r="F58" s="91"/>
    </row>
    <row r="59" spans="2:6">
      <c r="B59" s="176" t="s">
        <v>146</v>
      </c>
      <c r="C59" s="163">
        <v>364.64</v>
      </c>
      <c r="D59" s="186" t="s">
        <v>3146</v>
      </c>
      <c r="E59" s="91"/>
      <c r="F59" s="91"/>
    </row>
    <row r="60" spans="2:6">
      <c r="B60" s="176" t="s">
        <v>146</v>
      </c>
      <c r="C60" s="163">
        <v>500</v>
      </c>
      <c r="D60" s="186" t="s">
        <v>3147</v>
      </c>
      <c r="E60" s="91"/>
      <c r="F60" s="91"/>
    </row>
    <row r="61" spans="2:6">
      <c r="B61" s="176" t="s">
        <v>146</v>
      </c>
      <c r="C61" s="163">
        <v>500</v>
      </c>
      <c r="D61" s="186" t="s">
        <v>3148</v>
      </c>
      <c r="E61" s="91"/>
      <c r="F61" s="91"/>
    </row>
    <row r="62" spans="2:6">
      <c r="B62" s="176" t="s">
        <v>146</v>
      </c>
      <c r="C62" s="163">
        <v>500</v>
      </c>
      <c r="D62" s="186" t="s">
        <v>3149</v>
      </c>
      <c r="E62" s="91"/>
      <c r="F62" s="91"/>
    </row>
    <row r="63" spans="2:6">
      <c r="B63" s="176" t="s">
        <v>146</v>
      </c>
      <c r="C63" s="163">
        <v>500</v>
      </c>
      <c r="D63" s="186" t="s">
        <v>3150</v>
      </c>
      <c r="E63" s="91"/>
      <c r="F63" s="91"/>
    </row>
    <row r="64" spans="2:6">
      <c r="B64" s="176" t="s">
        <v>146</v>
      </c>
      <c r="C64" s="163">
        <v>500</v>
      </c>
      <c r="D64" s="186" t="s">
        <v>3151</v>
      </c>
      <c r="E64" s="91"/>
      <c r="F64" s="91"/>
    </row>
    <row r="65" spans="2:6">
      <c r="B65" s="176" t="s">
        <v>146</v>
      </c>
      <c r="C65" s="163">
        <v>500</v>
      </c>
      <c r="D65" s="186" t="s">
        <v>3152</v>
      </c>
      <c r="E65" s="91"/>
      <c r="F65" s="91"/>
    </row>
    <row r="66" spans="2:6">
      <c r="B66" s="176" t="s">
        <v>146</v>
      </c>
      <c r="C66" s="163">
        <v>620</v>
      </c>
      <c r="D66" s="186" t="s">
        <v>3153</v>
      </c>
      <c r="E66" s="91"/>
      <c r="F66" s="91"/>
    </row>
    <row r="67" spans="2:6">
      <c r="B67" s="176" t="s">
        <v>146</v>
      </c>
      <c r="C67" s="163">
        <v>1000</v>
      </c>
      <c r="D67" s="186" t="s">
        <v>3154</v>
      </c>
      <c r="E67" s="91"/>
      <c r="F67" s="91"/>
    </row>
    <row r="68" spans="2:6">
      <c r="B68" s="176" t="s">
        <v>146</v>
      </c>
      <c r="C68" s="163">
        <v>1000</v>
      </c>
      <c r="D68" s="186" t="s">
        <v>3155</v>
      </c>
      <c r="E68" s="91"/>
      <c r="F68" s="91"/>
    </row>
    <row r="69" spans="2:6">
      <c r="B69" s="176" t="s">
        <v>146</v>
      </c>
      <c r="C69" s="163">
        <v>1000</v>
      </c>
      <c r="D69" s="186" t="s">
        <v>3156</v>
      </c>
      <c r="E69" s="91"/>
      <c r="F69" s="91"/>
    </row>
    <row r="70" spans="2:6">
      <c r="B70" s="176" t="s">
        <v>146</v>
      </c>
      <c r="C70" s="163">
        <v>1000</v>
      </c>
      <c r="D70" s="186" t="s">
        <v>3157</v>
      </c>
      <c r="E70" s="91"/>
      <c r="F70" s="91"/>
    </row>
    <row r="71" spans="2:6">
      <c r="B71" s="176" t="s">
        <v>146</v>
      </c>
      <c r="C71" s="163">
        <v>1000</v>
      </c>
      <c r="D71" s="186" t="s">
        <v>3158</v>
      </c>
      <c r="E71" s="91"/>
      <c r="F71" s="91"/>
    </row>
    <row r="72" spans="2:6" ht="26.25">
      <c r="B72" s="176" t="s">
        <v>146</v>
      </c>
      <c r="C72" s="163">
        <v>25275</v>
      </c>
      <c r="D72" s="186" t="s">
        <v>3690</v>
      </c>
      <c r="E72" s="91"/>
      <c r="F72" s="91"/>
    </row>
    <row r="73" spans="2:6">
      <c r="B73" s="176" t="s">
        <v>145</v>
      </c>
      <c r="C73" s="163">
        <v>0.68</v>
      </c>
      <c r="D73" s="186" t="s">
        <v>3159</v>
      </c>
      <c r="E73" s="91"/>
      <c r="F73" s="91"/>
    </row>
    <row r="74" spans="2:6">
      <c r="B74" s="176" t="s">
        <v>145</v>
      </c>
      <c r="C74" s="163">
        <v>0.92</v>
      </c>
      <c r="D74" s="186" t="s">
        <v>3160</v>
      </c>
      <c r="E74" s="91"/>
      <c r="F74" s="91"/>
    </row>
    <row r="75" spans="2:6">
      <c r="B75" s="176" t="s">
        <v>145</v>
      </c>
      <c r="C75" s="163">
        <v>2</v>
      </c>
      <c r="D75" s="186" t="s">
        <v>3161</v>
      </c>
      <c r="E75" s="91"/>
      <c r="F75" s="91"/>
    </row>
    <row r="76" spans="2:6">
      <c r="B76" s="176" t="s">
        <v>145</v>
      </c>
      <c r="C76" s="163">
        <v>2.0099999999999998</v>
      </c>
      <c r="D76" s="186" t="s">
        <v>3162</v>
      </c>
      <c r="E76" s="91"/>
      <c r="F76" s="91"/>
    </row>
    <row r="77" spans="2:6">
      <c r="B77" s="176" t="s">
        <v>145</v>
      </c>
      <c r="C77" s="163">
        <v>3.47</v>
      </c>
      <c r="D77" s="186" t="s">
        <v>3163</v>
      </c>
      <c r="E77" s="91"/>
      <c r="F77" s="91"/>
    </row>
    <row r="78" spans="2:6">
      <c r="B78" s="176" t="s">
        <v>145</v>
      </c>
      <c r="C78" s="163">
        <v>8.8000000000000007</v>
      </c>
      <c r="D78" s="186" t="s">
        <v>3164</v>
      </c>
      <c r="E78" s="91"/>
      <c r="F78" s="91"/>
    </row>
    <row r="79" spans="2:6">
      <c r="B79" s="176" t="s">
        <v>145</v>
      </c>
      <c r="C79" s="163">
        <v>12.86</v>
      </c>
      <c r="D79" s="186" t="s">
        <v>3165</v>
      </c>
      <c r="E79" s="91"/>
      <c r="F79" s="91"/>
    </row>
    <row r="80" spans="2:6">
      <c r="B80" s="176" t="s">
        <v>145</v>
      </c>
      <c r="C80" s="163">
        <v>22.51</v>
      </c>
      <c r="D80" s="186" t="s">
        <v>3166</v>
      </c>
      <c r="E80" s="91"/>
      <c r="F80" s="91"/>
    </row>
    <row r="81" spans="2:6">
      <c r="B81" s="176" t="s">
        <v>145</v>
      </c>
      <c r="C81" s="163">
        <v>24</v>
      </c>
      <c r="D81" s="186" t="s">
        <v>3167</v>
      </c>
      <c r="E81" s="91"/>
      <c r="F81" s="91"/>
    </row>
    <row r="82" spans="2:6">
      <c r="B82" s="176" t="s">
        <v>145</v>
      </c>
      <c r="C82" s="163">
        <v>31.07</v>
      </c>
      <c r="D82" s="186" t="s">
        <v>3168</v>
      </c>
      <c r="E82" s="91"/>
      <c r="F82" s="91"/>
    </row>
    <row r="83" spans="2:6">
      <c r="B83" s="176" t="s">
        <v>145</v>
      </c>
      <c r="C83" s="163">
        <v>40</v>
      </c>
      <c r="D83" s="186" t="s">
        <v>3105</v>
      </c>
      <c r="E83" s="91"/>
      <c r="F83" s="91"/>
    </row>
    <row r="84" spans="2:6">
      <c r="B84" s="176" t="s">
        <v>145</v>
      </c>
      <c r="C84" s="163">
        <v>46.9</v>
      </c>
      <c r="D84" s="186" t="s">
        <v>3169</v>
      </c>
      <c r="E84" s="91"/>
      <c r="F84" s="91"/>
    </row>
    <row r="85" spans="2:6">
      <c r="B85" s="176" t="s">
        <v>145</v>
      </c>
      <c r="C85" s="163">
        <v>55</v>
      </c>
      <c r="D85" s="186" t="s">
        <v>3170</v>
      </c>
      <c r="E85" s="91"/>
      <c r="F85" s="91"/>
    </row>
    <row r="86" spans="2:6">
      <c r="B86" s="176" t="s">
        <v>145</v>
      </c>
      <c r="C86" s="163">
        <v>70</v>
      </c>
      <c r="D86" s="186" t="s">
        <v>3105</v>
      </c>
      <c r="E86" s="91"/>
      <c r="F86" s="91"/>
    </row>
    <row r="87" spans="2:6">
      <c r="B87" s="176" t="s">
        <v>145</v>
      </c>
      <c r="C87" s="163">
        <v>108.28</v>
      </c>
      <c r="D87" s="186" t="s">
        <v>3171</v>
      </c>
      <c r="E87" s="91"/>
      <c r="F87" s="91"/>
    </row>
    <row r="88" spans="2:6">
      <c r="B88" s="176" t="s">
        <v>145</v>
      </c>
      <c r="C88" s="163">
        <v>125</v>
      </c>
      <c r="D88" s="186" t="s">
        <v>3114</v>
      </c>
      <c r="E88" s="91"/>
      <c r="F88" s="91"/>
    </row>
    <row r="89" spans="2:6">
      <c r="B89" s="176" t="s">
        <v>145</v>
      </c>
      <c r="C89" s="163">
        <v>132</v>
      </c>
      <c r="D89" s="186" t="s">
        <v>3112</v>
      </c>
      <c r="E89" s="91"/>
      <c r="F89" s="91"/>
    </row>
    <row r="90" spans="2:6">
      <c r="B90" s="176" t="s">
        <v>145</v>
      </c>
      <c r="C90" s="163">
        <v>159.99</v>
      </c>
      <c r="D90" s="186" t="s">
        <v>3172</v>
      </c>
      <c r="E90" s="91"/>
      <c r="F90" s="91"/>
    </row>
    <row r="91" spans="2:6">
      <c r="B91" s="176" t="s">
        <v>145</v>
      </c>
      <c r="C91" s="163">
        <v>194</v>
      </c>
      <c r="D91" s="186" t="s">
        <v>3173</v>
      </c>
      <c r="E91" s="91"/>
      <c r="F91" s="91"/>
    </row>
    <row r="92" spans="2:6">
      <c r="B92" s="176" t="s">
        <v>145</v>
      </c>
      <c r="C92" s="163">
        <v>200</v>
      </c>
      <c r="D92" s="186" t="s">
        <v>3174</v>
      </c>
      <c r="E92" s="91"/>
      <c r="F92" s="91"/>
    </row>
    <row r="93" spans="2:6">
      <c r="B93" s="176" t="s">
        <v>145</v>
      </c>
      <c r="C93" s="163">
        <v>200</v>
      </c>
      <c r="D93" s="186" t="s">
        <v>3175</v>
      </c>
      <c r="E93" s="91"/>
      <c r="F93" s="91"/>
    </row>
    <row r="94" spans="2:6">
      <c r="B94" s="176" t="s">
        <v>145</v>
      </c>
      <c r="C94" s="163">
        <v>207.57</v>
      </c>
      <c r="D94" s="186" t="s">
        <v>3176</v>
      </c>
      <c r="E94" s="91"/>
      <c r="F94" s="91"/>
    </row>
    <row r="95" spans="2:6">
      <c r="B95" s="176" t="s">
        <v>145</v>
      </c>
      <c r="C95" s="163">
        <v>275.8</v>
      </c>
      <c r="D95" s="186" t="s">
        <v>3177</v>
      </c>
      <c r="E95" s="91"/>
      <c r="F95" s="91"/>
    </row>
    <row r="96" spans="2:6">
      <c r="B96" s="176" t="s">
        <v>145</v>
      </c>
      <c r="C96" s="163">
        <v>400</v>
      </c>
      <c r="D96" s="186" t="s">
        <v>3142</v>
      </c>
      <c r="E96" s="91"/>
      <c r="F96" s="91"/>
    </row>
    <row r="97" spans="2:6">
      <c r="B97" s="176" t="s">
        <v>145</v>
      </c>
      <c r="C97" s="163">
        <v>400</v>
      </c>
      <c r="D97" s="186" t="s">
        <v>3178</v>
      </c>
      <c r="E97" s="91"/>
      <c r="F97" s="91"/>
    </row>
    <row r="98" spans="2:6">
      <c r="B98" s="176" t="s">
        <v>145</v>
      </c>
      <c r="C98" s="163">
        <v>500</v>
      </c>
      <c r="D98" s="186" t="s">
        <v>3179</v>
      </c>
      <c r="E98" s="91"/>
      <c r="F98" s="91"/>
    </row>
    <row r="99" spans="2:6">
      <c r="B99" s="176" t="s">
        <v>145</v>
      </c>
      <c r="C99" s="163">
        <v>653.52</v>
      </c>
      <c r="D99" s="186" t="s">
        <v>3180</v>
      </c>
      <c r="E99" s="91"/>
      <c r="F99" s="91"/>
    </row>
    <row r="100" spans="2:6">
      <c r="B100" s="176" t="s">
        <v>145</v>
      </c>
      <c r="C100" s="163">
        <v>670</v>
      </c>
      <c r="D100" s="186" t="s">
        <v>3181</v>
      </c>
      <c r="E100" s="91"/>
      <c r="F100" s="91"/>
    </row>
    <row r="101" spans="2:6" ht="26.25">
      <c r="B101" s="176" t="s">
        <v>145</v>
      </c>
      <c r="C101" s="163">
        <v>706</v>
      </c>
      <c r="D101" s="186" t="s">
        <v>3689</v>
      </c>
      <c r="E101" s="91"/>
      <c r="F101" s="91"/>
    </row>
    <row r="102" spans="2:6">
      <c r="B102" s="176" t="s">
        <v>145</v>
      </c>
      <c r="C102" s="163">
        <v>1000</v>
      </c>
      <c r="D102" s="186" t="s">
        <v>3182</v>
      </c>
      <c r="E102" s="91"/>
      <c r="F102" s="91"/>
    </row>
    <row r="103" spans="2:6">
      <c r="B103" s="176" t="s">
        <v>145</v>
      </c>
      <c r="C103" s="163">
        <v>1000</v>
      </c>
      <c r="D103" s="186" t="s">
        <v>3183</v>
      </c>
      <c r="E103" s="91"/>
      <c r="F103" s="91"/>
    </row>
    <row r="104" spans="2:6">
      <c r="B104" s="176" t="s">
        <v>145</v>
      </c>
      <c r="C104" s="163">
        <v>1000</v>
      </c>
      <c r="D104" s="186" t="s">
        <v>3184</v>
      </c>
      <c r="E104" s="91"/>
      <c r="F104" s="91"/>
    </row>
    <row r="105" spans="2:6">
      <c r="B105" s="176" t="s">
        <v>145</v>
      </c>
      <c r="C105" s="163">
        <v>1000</v>
      </c>
      <c r="D105" s="186" t="s">
        <v>3185</v>
      </c>
      <c r="E105" s="91"/>
      <c r="F105" s="91"/>
    </row>
    <row r="106" spans="2:6">
      <c r="B106" s="176" t="s">
        <v>145</v>
      </c>
      <c r="C106" s="163">
        <v>2683.05</v>
      </c>
      <c r="D106" s="186" t="s">
        <v>3186</v>
      </c>
      <c r="E106" s="91"/>
      <c r="F106" s="91"/>
    </row>
    <row r="107" spans="2:6">
      <c r="B107" s="176" t="s">
        <v>145</v>
      </c>
      <c r="C107" s="163">
        <v>2839.66</v>
      </c>
      <c r="D107" s="186" t="s">
        <v>3187</v>
      </c>
      <c r="E107" s="91"/>
      <c r="F107" s="91"/>
    </row>
    <row r="108" spans="2:6">
      <c r="B108" s="176" t="s">
        <v>145</v>
      </c>
      <c r="C108" s="163">
        <v>3000</v>
      </c>
      <c r="D108" s="186" t="s">
        <v>3188</v>
      </c>
      <c r="E108" s="91"/>
      <c r="F108" s="91"/>
    </row>
    <row r="109" spans="2:6">
      <c r="B109" s="176" t="s">
        <v>145</v>
      </c>
      <c r="C109" s="163">
        <v>3574.44</v>
      </c>
      <c r="D109" s="186" t="s">
        <v>3189</v>
      </c>
      <c r="E109" s="91"/>
      <c r="F109" s="91"/>
    </row>
    <row r="110" spans="2:6">
      <c r="B110" s="176" t="s">
        <v>145</v>
      </c>
      <c r="C110" s="163">
        <v>10000</v>
      </c>
      <c r="D110" s="186" t="s">
        <v>3190</v>
      </c>
      <c r="E110" s="91"/>
      <c r="F110" s="91"/>
    </row>
    <row r="111" spans="2:6">
      <c r="B111" s="176" t="s">
        <v>142</v>
      </c>
      <c r="C111" s="163">
        <v>0.63</v>
      </c>
      <c r="D111" s="186" t="s">
        <v>3191</v>
      </c>
      <c r="E111" s="91"/>
      <c r="F111" s="91"/>
    </row>
    <row r="112" spans="2:6">
      <c r="B112" s="176" t="s">
        <v>142</v>
      </c>
      <c r="C112" s="163">
        <v>1.59</v>
      </c>
      <c r="D112" s="186" t="s">
        <v>3192</v>
      </c>
      <c r="E112" s="91"/>
      <c r="F112" s="91"/>
    </row>
    <row r="113" spans="2:6">
      <c r="B113" s="176" t="s">
        <v>142</v>
      </c>
      <c r="C113" s="163">
        <v>6</v>
      </c>
      <c r="D113" s="186" t="s">
        <v>3168</v>
      </c>
      <c r="E113" s="91"/>
      <c r="F113" s="91"/>
    </row>
    <row r="114" spans="2:6">
      <c r="B114" s="176" t="s">
        <v>142</v>
      </c>
      <c r="C114" s="163">
        <v>21.06</v>
      </c>
      <c r="D114" s="186" t="s">
        <v>3193</v>
      </c>
      <c r="E114" s="91"/>
      <c r="F114" s="91"/>
    </row>
    <row r="115" spans="2:6">
      <c r="B115" s="176" t="s">
        <v>142</v>
      </c>
      <c r="C115" s="163">
        <v>23.53</v>
      </c>
      <c r="D115" s="186" t="s">
        <v>3194</v>
      </c>
      <c r="E115" s="91"/>
      <c r="F115" s="91"/>
    </row>
    <row r="116" spans="2:6">
      <c r="B116" s="176" t="s">
        <v>142</v>
      </c>
      <c r="C116" s="163">
        <v>30</v>
      </c>
      <c r="D116" s="186" t="s">
        <v>3195</v>
      </c>
      <c r="E116" s="91"/>
      <c r="F116" s="91"/>
    </row>
    <row r="117" spans="2:6">
      <c r="B117" s="176" t="s">
        <v>142</v>
      </c>
      <c r="C117" s="163">
        <v>46.4</v>
      </c>
      <c r="D117" s="186" t="s">
        <v>3196</v>
      </c>
      <c r="E117" s="91"/>
      <c r="F117" s="91"/>
    </row>
    <row r="118" spans="2:6">
      <c r="B118" s="176" t="s">
        <v>142</v>
      </c>
      <c r="C118" s="163">
        <v>72.489999999999995</v>
      </c>
      <c r="D118" s="186" t="s">
        <v>3197</v>
      </c>
      <c r="E118" s="91"/>
      <c r="F118" s="91"/>
    </row>
    <row r="119" spans="2:6">
      <c r="B119" s="176" t="s">
        <v>142</v>
      </c>
      <c r="C119" s="163">
        <v>72.89</v>
      </c>
      <c r="D119" s="186" t="s">
        <v>3198</v>
      </c>
      <c r="E119" s="91"/>
      <c r="F119" s="91"/>
    </row>
    <row r="120" spans="2:6">
      <c r="B120" s="176" t="s">
        <v>142</v>
      </c>
      <c r="C120" s="163">
        <v>80</v>
      </c>
      <c r="D120" s="186" t="s">
        <v>3105</v>
      </c>
      <c r="E120" s="91"/>
      <c r="F120" s="91"/>
    </row>
    <row r="121" spans="2:6">
      <c r="B121" s="176" t="s">
        <v>142</v>
      </c>
      <c r="C121" s="163">
        <v>100</v>
      </c>
      <c r="D121" s="186" t="s">
        <v>3199</v>
      </c>
      <c r="E121" s="91"/>
      <c r="F121" s="91"/>
    </row>
    <row r="122" spans="2:6">
      <c r="B122" s="176" t="s">
        <v>142</v>
      </c>
      <c r="C122" s="163">
        <v>104.62</v>
      </c>
      <c r="D122" s="186" t="s">
        <v>3200</v>
      </c>
      <c r="E122" s="91"/>
      <c r="F122" s="91"/>
    </row>
    <row r="123" spans="2:6">
      <c r="B123" s="176" t="s">
        <v>142</v>
      </c>
      <c r="C123" s="163">
        <v>144.22</v>
      </c>
      <c r="D123" s="186" t="s">
        <v>3201</v>
      </c>
      <c r="E123" s="91"/>
      <c r="F123" s="91"/>
    </row>
    <row r="124" spans="2:6">
      <c r="B124" s="176" t="s">
        <v>142</v>
      </c>
      <c r="C124" s="163">
        <v>150</v>
      </c>
      <c r="D124" s="186" t="s">
        <v>3110</v>
      </c>
      <c r="E124" s="91"/>
      <c r="F124" s="91"/>
    </row>
    <row r="125" spans="2:6">
      <c r="B125" s="176" t="s">
        <v>142</v>
      </c>
      <c r="C125" s="163">
        <v>152</v>
      </c>
      <c r="D125" s="186" t="s">
        <v>3112</v>
      </c>
      <c r="E125" s="91"/>
      <c r="F125" s="91"/>
    </row>
    <row r="126" spans="2:6">
      <c r="B126" s="176" t="s">
        <v>142</v>
      </c>
      <c r="C126" s="163">
        <v>154</v>
      </c>
      <c r="D126" s="186" t="s">
        <v>3113</v>
      </c>
      <c r="E126" s="91"/>
      <c r="F126" s="91"/>
    </row>
    <row r="127" spans="2:6">
      <c r="B127" s="176" t="s">
        <v>142</v>
      </c>
      <c r="C127" s="163">
        <v>200</v>
      </c>
      <c r="D127" s="186" t="s">
        <v>3202</v>
      </c>
      <c r="E127" s="91"/>
      <c r="F127" s="91"/>
    </row>
    <row r="128" spans="2:6">
      <c r="B128" s="176" t="s">
        <v>142</v>
      </c>
      <c r="C128" s="163">
        <v>239</v>
      </c>
      <c r="D128" s="186" t="s">
        <v>3203</v>
      </c>
      <c r="E128" s="91"/>
      <c r="F128" s="91"/>
    </row>
    <row r="129" spans="2:6">
      <c r="B129" s="176" t="s">
        <v>142</v>
      </c>
      <c r="C129" s="163">
        <v>300</v>
      </c>
      <c r="D129" s="186" t="s">
        <v>3204</v>
      </c>
      <c r="E129" s="91"/>
      <c r="F129" s="91"/>
    </row>
    <row r="130" spans="2:6">
      <c r="B130" s="176" t="s">
        <v>142</v>
      </c>
      <c r="C130" s="163">
        <v>308.5</v>
      </c>
      <c r="D130" s="186" t="s">
        <v>3205</v>
      </c>
      <c r="E130" s="91"/>
      <c r="F130" s="91"/>
    </row>
    <row r="131" spans="2:6">
      <c r="B131" s="176" t="s">
        <v>142</v>
      </c>
      <c r="C131" s="163">
        <v>512.91</v>
      </c>
      <c r="D131" s="186" t="s">
        <v>3206</v>
      </c>
      <c r="E131" s="91"/>
      <c r="F131" s="91"/>
    </row>
    <row r="132" spans="2:6">
      <c r="B132" s="176" t="s">
        <v>142</v>
      </c>
      <c r="C132" s="163">
        <v>549.87</v>
      </c>
      <c r="D132" s="186" t="s">
        <v>3207</v>
      </c>
      <c r="E132" s="91"/>
      <c r="F132" s="91"/>
    </row>
    <row r="133" spans="2:6">
      <c r="B133" s="176" t="s">
        <v>142</v>
      </c>
      <c r="C133" s="163">
        <v>1000</v>
      </c>
      <c r="D133" s="186" t="s">
        <v>3208</v>
      </c>
      <c r="E133" s="91"/>
      <c r="F133" s="91"/>
    </row>
    <row r="134" spans="2:6">
      <c r="B134" s="176" t="s">
        <v>142</v>
      </c>
      <c r="C134" s="163">
        <v>1711.78</v>
      </c>
      <c r="D134" s="186" t="s">
        <v>3209</v>
      </c>
      <c r="E134" s="91"/>
      <c r="F134" s="91"/>
    </row>
    <row r="135" spans="2:6">
      <c r="B135" s="176" t="s">
        <v>142</v>
      </c>
      <c r="C135" s="163">
        <v>2000</v>
      </c>
      <c r="D135" s="186" t="s">
        <v>3210</v>
      </c>
      <c r="E135" s="91"/>
      <c r="F135" s="91"/>
    </row>
    <row r="136" spans="2:6">
      <c r="B136" s="176" t="s">
        <v>142</v>
      </c>
      <c r="C136" s="163">
        <v>3000</v>
      </c>
      <c r="D136" s="186" t="s">
        <v>3211</v>
      </c>
      <c r="E136" s="91"/>
      <c r="F136" s="91"/>
    </row>
    <row r="137" spans="2:6">
      <c r="B137" s="176" t="s">
        <v>142</v>
      </c>
      <c r="C137" s="163">
        <v>3000</v>
      </c>
      <c r="D137" s="186" t="s">
        <v>3212</v>
      </c>
      <c r="E137" s="91"/>
      <c r="F137" s="91"/>
    </row>
    <row r="138" spans="2:6" ht="26.25">
      <c r="B138" s="176" t="s">
        <v>142</v>
      </c>
      <c r="C138" s="163">
        <v>3808</v>
      </c>
      <c r="D138" s="186" t="s">
        <v>3690</v>
      </c>
      <c r="E138" s="91"/>
      <c r="F138" s="91"/>
    </row>
    <row r="139" spans="2:6">
      <c r="B139" s="176" t="s">
        <v>142</v>
      </c>
      <c r="C139" s="163">
        <v>5000</v>
      </c>
      <c r="D139" s="186" t="s">
        <v>3213</v>
      </c>
      <c r="E139" s="91"/>
      <c r="F139" s="91"/>
    </row>
    <row r="140" spans="2:6">
      <c r="B140" s="176" t="s">
        <v>142</v>
      </c>
      <c r="C140" s="163">
        <v>10000</v>
      </c>
      <c r="D140" s="186" t="s">
        <v>3691</v>
      </c>
      <c r="E140" s="91"/>
      <c r="F140" s="91"/>
    </row>
    <row r="141" spans="2:6">
      <c r="B141" s="176" t="s">
        <v>3085</v>
      </c>
      <c r="C141" s="163">
        <v>6</v>
      </c>
      <c r="D141" s="186" t="s">
        <v>3214</v>
      </c>
      <c r="E141" s="91"/>
      <c r="F141" s="91"/>
    </row>
    <row r="142" spans="2:6">
      <c r="B142" s="176" t="s">
        <v>3085</v>
      </c>
      <c r="C142" s="163">
        <v>6.08</v>
      </c>
      <c r="D142" s="186" t="s">
        <v>3215</v>
      </c>
      <c r="E142" s="91"/>
      <c r="F142" s="91"/>
    </row>
    <row r="143" spans="2:6" ht="26.25">
      <c r="B143" s="176" t="s">
        <v>3085</v>
      </c>
      <c r="C143" s="163">
        <v>11</v>
      </c>
      <c r="D143" s="186" t="s">
        <v>3690</v>
      </c>
      <c r="E143" s="91"/>
      <c r="F143" s="91"/>
    </row>
    <row r="144" spans="2:6">
      <c r="B144" s="176" t="s">
        <v>3085</v>
      </c>
      <c r="C144" s="163">
        <v>30</v>
      </c>
      <c r="D144" s="186" t="s">
        <v>3216</v>
      </c>
      <c r="E144" s="91"/>
      <c r="F144" s="91"/>
    </row>
    <row r="145" spans="2:6">
      <c r="B145" s="176" t="s">
        <v>3085</v>
      </c>
      <c r="C145" s="163">
        <v>30.54</v>
      </c>
      <c r="D145" s="186" t="s">
        <v>3217</v>
      </c>
      <c r="E145" s="91"/>
      <c r="F145" s="91"/>
    </row>
    <row r="146" spans="2:6">
      <c r="B146" s="176" t="s">
        <v>3085</v>
      </c>
      <c r="C146" s="163">
        <v>40</v>
      </c>
      <c r="D146" s="186" t="s">
        <v>3105</v>
      </c>
      <c r="E146" s="91"/>
      <c r="F146" s="91"/>
    </row>
    <row r="147" spans="2:6">
      <c r="B147" s="176" t="s">
        <v>3085</v>
      </c>
      <c r="C147" s="163">
        <v>70</v>
      </c>
      <c r="D147" s="186" t="s">
        <v>3105</v>
      </c>
      <c r="E147" s="91"/>
      <c r="F147" s="91"/>
    </row>
    <row r="148" spans="2:6">
      <c r="B148" s="176" t="s">
        <v>3085</v>
      </c>
      <c r="C148" s="163">
        <v>71</v>
      </c>
      <c r="D148" s="186" t="s">
        <v>3218</v>
      </c>
      <c r="E148" s="91"/>
      <c r="F148" s="91"/>
    </row>
    <row r="149" spans="2:6">
      <c r="B149" s="176" t="s">
        <v>3085</v>
      </c>
      <c r="C149" s="163">
        <v>142</v>
      </c>
      <c r="D149" s="186" t="s">
        <v>3112</v>
      </c>
      <c r="E149" s="91"/>
      <c r="F149" s="91"/>
    </row>
    <row r="150" spans="2:6">
      <c r="B150" s="176" t="s">
        <v>3085</v>
      </c>
      <c r="C150" s="163">
        <v>144</v>
      </c>
      <c r="D150" s="186" t="s">
        <v>3219</v>
      </c>
      <c r="E150" s="91"/>
      <c r="F150" s="91"/>
    </row>
    <row r="151" spans="2:6">
      <c r="B151" s="176" t="s">
        <v>3085</v>
      </c>
      <c r="C151" s="163">
        <v>150</v>
      </c>
      <c r="D151" s="186" t="s">
        <v>3110</v>
      </c>
      <c r="E151" s="91"/>
      <c r="F151" s="91"/>
    </row>
    <row r="152" spans="2:6">
      <c r="B152" s="176" t="s">
        <v>3085</v>
      </c>
      <c r="C152" s="163">
        <v>200</v>
      </c>
      <c r="D152" s="186" t="s">
        <v>3174</v>
      </c>
      <c r="E152" s="91"/>
      <c r="F152" s="91"/>
    </row>
    <row r="153" spans="2:6">
      <c r="B153" s="176" t="s">
        <v>3085</v>
      </c>
      <c r="C153" s="163">
        <v>200</v>
      </c>
      <c r="D153" s="186" t="s">
        <v>3220</v>
      </c>
      <c r="E153" s="91"/>
      <c r="F153" s="91"/>
    </row>
    <row r="154" spans="2:6">
      <c r="B154" s="176" t="s">
        <v>3085</v>
      </c>
      <c r="C154" s="163">
        <v>200</v>
      </c>
      <c r="D154" s="186" t="s">
        <v>3221</v>
      </c>
      <c r="E154" s="91"/>
      <c r="F154" s="91"/>
    </row>
    <row r="155" spans="2:6">
      <c r="B155" s="176" t="s">
        <v>3085</v>
      </c>
      <c r="C155" s="163">
        <v>200</v>
      </c>
      <c r="D155" s="186" t="s">
        <v>3222</v>
      </c>
      <c r="E155" s="91"/>
      <c r="F155" s="91"/>
    </row>
    <row r="156" spans="2:6">
      <c r="B156" s="176" t="s">
        <v>3085</v>
      </c>
      <c r="C156" s="163">
        <v>200</v>
      </c>
      <c r="D156" s="186" t="s">
        <v>3223</v>
      </c>
      <c r="E156" s="91"/>
      <c r="F156" s="91"/>
    </row>
    <row r="157" spans="2:6">
      <c r="B157" s="176" t="s">
        <v>3085</v>
      </c>
      <c r="C157" s="163">
        <v>200</v>
      </c>
      <c r="D157" s="186" t="s">
        <v>3224</v>
      </c>
      <c r="E157" s="91"/>
      <c r="F157" s="91"/>
    </row>
    <row r="158" spans="2:6">
      <c r="B158" s="176" t="s">
        <v>3085</v>
      </c>
      <c r="C158" s="163">
        <v>200</v>
      </c>
      <c r="D158" s="186" t="s">
        <v>3225</v>
      </c>
      <c r="E158" s="91"/>
      <c r="F158" s="91"/>
    </row>
    <row r="159" spans="2:6">
      <c r="B159" s="176" t="s">
        <v>3085</v>
      </c>
      <c r="C159" s="163">
        <v>200</v>
      </c>
      <c r="D159" s="186" t="s">
        <v>3226</v>
      </c>
      <c r="E159" s="91"/>
      <c r="F159" s="91"/>
    </row>
    <row r="160" spans="2:6">
      <c r="B160" s="176" t="s">
        <v>3085</v>
      </c>
      <c r="C160" s="163">
        <v>200</v>
      </c>
      <c r="D160" s="186" t="s">
        <v>3227</v>
      </c>
      <c r="E160" s="91"/>
      <c r="F160" s="91"/>
    </row>
    <row r="161" spans="2:6">
      <c r="B161" s="176" t="s">
        <v>3085</v>
      </c>
      <c r="C161" s="163">
        <v>200</v>
      </c>
      <c r="D161" s="186" t="s">
        <v>3228</v>
      </c>
      <c r="E161" s="91"/>
      <c r="F161" s="91"/>
    </row>
    <row r="162" spans="2:6">
      <c r="B162" s="176" t="s">
        <v>3085</v>
      </c>
      <c r="C162" s="163">
        <v>200</v>
      </c>
      <c r="D162" s="186" t="s">
        <v>3229</v>
      </c>
      <c r="E162" s="91"/>
      <c r="F162" s="91"/>
    </row>
    <row r="163" spans="2:6">
      <c r="B163" s="176" t="s">
        <v>3085</v>
      </c>
      <c r="C163" s="163">
        <v>200</v>
      </c>
      <c r="D163" s="186" t="s">
        <v>3230</v>
      </c>
      <c r="E163" s="91"/>
      <c r="F163" s="91"/>
    </row>
    <row r="164" spans="2:6">
      <c r="B164" s="176" t="s">
        <v>3085</v>
      </c>
      <c r="C164" s="163">
        <v>217.09</v>
      </c>
      <c r="D164" s="186" t="s">
        <v>3231</v>
      </c>
      <c r="E164" s="91"/>
      <c r="F164" s="91"/>
    </row>
    <row r="165" spans="2:6">
      <c r="B165" s="176" t="s">
        <v>3085</v>
      </c>
      <c r="C165" s="163">
        <v>282.55</v>
      </c>
      <c r="D165" s="186" t="s">
        <v>3232</v>
      </c>
      <c r="E165" s="91"/>
      <c r="F165" s="91"/>
    </row>
    <row r="166" spans="2:6">
      <c r="B166" s="176" t="s">
        <v>3085</v>
      </c>
      <c r="C166" s="163">
        <v>284.8</v>
      </c>
      <c r="D166" s="186" t="s">
        <v>3233</v>
      </c>
      <c r="E166" s="91"/>
      <c r="F166" s="91"/>
    </row>
    <row r="167" spans="2:6">
      <c r="B167" s="176" t="s">
        <v>3085</v>
      </c>
      <c r="C167" s="163">
        <v>322.89999999999998</v>
      </c>
      <c r="D167" s="186" t="s">
        <v>3234</v>
      </c>
      <c r="E167" s="91"/>
      <c r="F167" s="91"/>
    </row>
    <row r="168" spans="2:6">
      <c r="B168" s="176" t="s">
        <v>3085</v>
      </c>
      <c r="C168" s="163">
        <v>414.7</v>
      </c>
      <c r="D168" s="186" t="s">
        <v>3235</v>
      </c>
      <c r="E168" s="91"/>
      <c r="F168" s="91"/>
    </row>
    <row r="169" spans="2:6">
      <c r="B169" s="176" t="s">
        <v>3085</v>
      </c>
      <c r="C169" s="163">
        <v>443.27</v>
      </c>
      <c r="D169" s="186" t="s">
        <v>3236</v>
      </c>
      <c r="E169" s="91"/>
      <c r="F169" s="91"/>
    </row>
    <row r="170" spans="2:6">
      <c r="B170" s="176" t="s">
        <v>3085</v>
      </c>
      <c r="C170" s="163">
        <v>832.42</v>
      </c>
      <c r="D170" s="186" t="s">
        <v>3237</v>
      </c>
      <c r="E170" s="91"/>
      <c r="F170" s="91"/>
    </row>
    <row r="171" spans="2:6">
      <c r="B171" s="176" t="s">
        <v>3085</v>
      </c>
      <c r="C171" s="163">
        <v>906.28</v>
      </c>
      <c r="D171" s="186" t="s">
        <v>3238</v>
      </c>
      <c r="E171" s="91"/>
      <c r="F171" s="91"/>
    </row>
    <row r="172" spans="2:6">
      <c r="B172" s="176" t="s">
        <v>3085</v>
      </c>
      <c r="C172" s="163">
        <v>1000</v>
      </c>
      <c r="D172" s="186" t="s">
        <v>3239</v>
      </c>
      <c r="E172" s="91"/>
      <c r="F172" s="91"/>
    </row>
    <row r="173" spans="2:6">
      <c r="B173" s="176" t="s">
        <v>3085</v>
      </c>
      <c r="C173" s="163">
        <v>1000</v>
      </c>
      <c r="D173" s="186" t="s">
        <v>3240</v>
      </c>
      <c r="E173" s="91"/>
      <c r="F173" s="91"/>
    </row>
    <row r="174" spans="2:6">
      <c r="B174" s="176" t="s">
        <v>3085</v>
      </c>
      <c r="C174" s="163">
        <v>1121.24</v>
      </c>
      <c r="D174" s="186" t="s">
        <v>3241</v>
      </c>
      <c r="E174" s="91"/>
      <c r="F174" s="91"/>
    </row>
    <row r="175" spans="2:6">
      <c r="B175" s="176" t="s">
        <v>3085</v>
      </c>
      <c r="C175" s="163">
        <v>2150.37</v>
      </c>
      <c r="D175" s="186" t="s">
        <v>3242</v>
      </c>
      <c r="E175" s="91"/>
      <c r="F175" s="91"/>
    </row>
    <row r="176" spans="2:6">
      <c r="B176" s="176" t="s">
        <v>3085</v>
      </c>
      <c r="C176" s="163">
        <v>2404</v>
      </c>
      <c r="D176" s="186" t="s">
        <v>3243</v>
      </c>
      <c r="E176" s="91"/>
      <c r="F176" s="91"/>
    </row>
    <row r="177" spans="2:6">
      <c r="B177" s="176" t="s">
        <v>3085</v>
      </c>
      <c r="C177" s="163">
        <v>3000</v>
      </c>
      <c r="D177" s="186" t="s">
        <v>3244</v>
      </c>
      <c r="E177" s="91"/>
      <c r="F177" s="91"/>
    </row>
    <row r="178" spans="2:6">
      <c r="B178" s="176" t="s">
        <v>3085</v>
      </c>
      <c r="C178" s="163">
        <v>10000</v>
      </c>
      <c r="D178" s="186" t="s">
        <v>3245</v>
      </c>
      <c r="E178" s="91"/>
      <c r="F178" s="91"/>
    </row>
    <row r="179" spans="2:6">
      <c r="B179" s="176" t="s">
        <v>3085</v>
      </c>
      <c r="C179" s="163">
        <v>20000</v>
      </c>
      <c r="D179" s="186" t="s">
        <v>3246</v>
      </c>
      <c r="E179" s="91"/>
      <c r="F179" s="91"/>
    </row>
    <row r="180" spans="2:6">
      <c r="B180" s="176" t="s">
        <v>141</v>
      </c>
      <c r="C180" s="163">
        <v>0.66</v>
      </c>
      <c r="D180" s="186" t="s">
        <v>3106</v>
      </c>
      <c r="E180" s="91"/>
      <c r="F180" s="91"/>
    </row>
    <row r="181" spans="2:6">
      <c r="B181" s="176" t="s">
        <v>141</v>
      </c>
      <c r="C181" s="163">
        <v>0.92</v>
      </c>
      <c r="D181" s="186" t="s">
        <v>3247</v>
      </c>
      <c r="E181" s="91"/>
      <c r="F181" s="91"/>
    </row>
    <row r="182" spans="2:6">
      <c r="B182" s="176" t="s">
        <v>141</v>
      </c>
      <c r="C182" s="163">
        <v>3.25</v>
      </c>
      <c r="D182" s="186" t="s">
        <v>3248</v>
      </c>
      <c r="E182" s="91"/>
      <c r="F182" s="91"/>
    </row>
    <row r="183" spans="2:6">
      <c r="B183" s="176" t="s">
        <v>141</v>
      </c>
      <c r="C183" s="163">
        <v>3.41</v>
      </c>
      <c r="D183" s="186" t="s">
        <v>3249</v>
      </c>
      <c r="E183" s="91"/>
      <c r="F183" s="91"/>
    </row>
    <row r="184" spans="2:6">
      <c r="B184" s="176" t="s">
        <v>141</v>
      </c>
      <c r="C184" s="163">
        <v>12.72</v>
      </c>
      <c r="D184" s="186" t="s">
        <v>3250</v>
      </c>
      <c r="E184" s="91"/>
      <c r="F184" s="91"/>
    </row>
    <row r="185" spans="2:6">
      <c r="B185" s="176" t="s">
        <v>141</v>
      </c>
      <c r="C185" s="163">
        <v>18</v>
      </c>
      <c r="D185" s="186" t="s">
        <v>3251</v>
      </c>
      <c r="E185" s="91"/>
      <c r="F185" s="91"/>
    </row>
    <row r="186" spans="2:6">
      <c r="B186" s="176" t="s">
        <v>141</v>
      </c>
      <c r="C186" s="163">
        <v>19.45</v>
      </c>
      <c r="D186" s="186" t="s">
        <v>3252</v>
      </c>
      <c r="E186" s="91"/>
      <c r="F186" s="91"/>
    </row>
    <row r="187" spans="2:6">
      <c r="B187" s="176" t="s">
        <v>141</v>
      </c>
      <c r="C187" s="163">
        <v>21.61</v>
      </c>
      <c r="D187" s="186" t="s">
        <v>3253</v>
      </c>
      <c r="E187" s="91"/>
      <c r="F187" s="91"/>
    </row>
    <row r="188" spans="2:6">
      <c r="B188" s="176" t="s">
        <v>141</v>
      </c>
      <c r="C188" s="163">
        <v>60</v>
      </c>
      <c r="D188" s="186" t="s">
        <v>3105</v>
      </c>
      <c r="E188" s="91"/>
      <c r="F188" s="91"/>
    </row>
    <row r="189" spans="2:6">
      <c r="B189" s="176" t="s">
        <v>141</v>
      </c>
      <c r="C189" s="163">
        <v>63.52</v>
      </c>
      <c r="D189" s="186" t="s">
        <v>3254</v>
      </c>
      <c r="E189" s="91"/>
      <c r="F189" s="91"/>
    </row>
    <row r="190" spans="2:6">
      <c r="B190" s="176" t="s">
        <v>141</v>
      </c>
      <c r="C190" s="163">
        <v>74.650000000000006</v>
      </c>
      <c r="D190" s="186" t="s">
        <v>3255</v>
      </c>
      <c r="E190" s="91"/>
      <c r="F190" s="91"/>
    </row>
    <row r="191" spans="2:6">
      <c r="B191" s="176" t="s">
        <v>141</v>
      </c>
      <c r="C191" s="163">
        <v>95.93</v>
      </c>
      <c r="D191" s="186" t="s">
        <v>3256</v>
      </c>
      <c r="E191" s="91"/>
      <c r="F191" s="91"/>
    </row>
    <row r="192" spans="2:6">
      <c r="B192" s="176" t="s">
        <v>141</v>
      </c>
      <c r="C192" s="163">
        <v>99.7</v>
      </c>
      <c r="D192" s="186" t="s">
        <v>3257</v>
      </c>
      <c r="E192" s="91"/>
      <c r="F192" s="91"/>
    </row>
    <row r="193" spans="2:6">
      <c r="B193" s="176" t="s">
        <v>141</v>
      </c>
      <c r="C193" s="163">
        <v>100</v>
      </c>
      <c r="D193" s="186" t="s">
        <v>3258</v>
      </c>
      <c r="E193" s="91"/>
      <c r="F193" s="91"/>
    </row>
    <row r="194" spans="2:6">
      <c r="B194" s="176" t="s">
        <v>141</v>
      </c>
      <c r="C194" s="163">
        <v>125</v>
      </c>
      <c r="D194" s="186" t="s">
        <v>3114</v>
      </c>
      <c r="E194" s="91"/>
      <c r="F194" s="91"/>
    </row>
    <row r="195" spans="2:6">
      <c r="B195" s="176" t="s">
        <v>141</v>
      </c>
      <c r="C195" s="163">
        <v>138</v>
      </c>
      <c r="D195" s="186" t="s">
        <v>3112</v>
      </c>
      <c r="E195" s="91"/>
      <c r="F195" s="91"/>
    </row>
    <row r="196" spans="2:6">
      <c r="B196" s="176" t="s">
        <v>141</v>
      </c>
      <c r="C196" s="163">
        <v>150</v>
      </c>
      <c r="D196" s="186" t="s">
        <v>3259</v>
      </c>
      <c r="E196" s="91"/>
      <c r="F196" s="91"/>
    </row>
    <row r="197" spans="2:6">
      <c r="B197" s="176" t="s">
        <v>141</v>
      </c>
      <c r="C197" s="163">
        <v>150</v>
      </c>
      <c r="D197" s="186" t="s">
        <v>3260</v>
      </c>
      <c r="E197" s="91"/>
      <c r="F197" s="91"/>
    </row>
    <row r="198" spans="2:6" ht="26.25">
      <c r="B198" s="176" t="s">
        <v>141</v>
      </c>
      <c r="C198" s="163">
        <v>160</v>
      </c>
      <c r="D198" s="186" t="s">
        <v>3689</v>
      </c>
      <c r="E198" s="91"/>
      <c r="F198" s="91"/>
    </row>
    <row r="199" spans="2:6">
      <c r="B199" s="176" t="s">
        <v>141</v>
      </c>
      <c r="C199" s="163">
        <v>163</v>
      </c>
      <c r="D199" s="186" t="s">
        <v>3113</v>
      </c>
      <c r="E199" s="91"/>
      <c r="F199" s="91"/>
    </row>
    <row r="200" spans="2:6">
      <c r="B200" s="176" t="s">
        <v>141</v>
      </c>
      <c r="C200" s="163">
        <v>180.8</v>
      </c>
      <c r="D200" s="186" t="s">
        <v>3261</v>
      </c>
      <c r="E200" s="91"/>
      <c r="F200" s="91"/>
    </row>
    <row r="201" spans="2:6">
      <c r="B201" s="176" t="s">
        <v>141</v>
      </c>
      <c r="C201" s="163">
        <v>194</v>
      </c>
      <c r="D201" s="186" t="s">
        <v>3262</v>
      </c>
      <c r="E201" s="91"/>
      <c r="F201" s="91"/>
    </row>
    <row r="202" spans="2:6">
      <c r="B202" s="176" t="s">
        <v>141</v>
      </c>
      <c r="C202" s="163">
        <v>198.77</v>
      </c>
      <c r="D202" s="186" t="s">
        <v>3263</v>
      </c>
      <c r="E202" s="91"/>
      <c r="F202" s="91"/>
    </row>
    <row r="203" spans="2:6">
      <c r="B203" s="176" t="s">
        <v>141</v>
      </c>
      <c r="C203" s="163">
        <v>200</v>
      </c>
      <c r="D203" s="186" t="s">
        <v>3141</v>
      </c>
      <c r="E203" s="91"/>
    </row>
    <row r="204" spans="2:6">
      <c r="B204" s="176" t="s">
        <v>141</v>
      </c>
      <c r="C204" s="163">
        <v>204</v>
      </c>
      <c r="D204" s="186" t="s">
        <v>3264</v>
      </c>
      <c r="E204" s="91"/>
    </row>
    <row r="205" spans="2:6">
      <c r="B205" s="176" t="s">
        <v>141</v>
      </c>
      <c r="C205" s="163">
        <v>208.54</v>
      </c>
      <c r="D205" s="186" t="s">
        <v>3265</v>
      </c>
      <c r="E205" s="91"/>
    </row>
    <row r="206" spans="2:6">
      <c r="B206" s="176" t="s">
        <v>141</v>
      </c>
      <c r="C206" s="163">
        <v>220.99</v>
      </c>
      <c r="D206" s="186" t="s">
        <v>3266</v>
      </c>
      <c r="E206" s="91"/>
    </row>
    <row r="207" spans="2:6">
      <c r="B207" s="176" t="s">
        <v>141</v>
      </c>
      <c r="C207" s="163">
        <v>250</v>
      </c>
      <c r="D207" s="186" t="s">
        <v>3267</v>
      </c>
      <c r="E207" s="91"/>
    </row>
    <row r="208" spans="2:6">
      <c r="B208" s="176" t="s">
        <v>141</v>
      </c>
      <c r="C208" s="163">
        <v>250</v>
      </c>
      <c r="D208" s="186" t="s">
        <v>3268</v>
      </c>
      <c r="E208" s="91"/>
    </row>
    <row r="209" spans="2:5">
      <c r="B209" s="176" t="s">
        <v>141</v>
      </c>
      <c r="C209" s="163">
        <v>500</v>
      </c>
      <c r="D209" s="186" t="s">
        <v>3142</v>
      </c>
      <c r="E209" s="91"/>
    </row>
    <row r="210" spans="2:5">
      <c r="B210" s="176" t="s">
        <v>141</v>
      </c>
      <c r="C210" s="163">
        <v>500.57</v>
      </c>
      <c r="D210" s="186" t="s">
        <v>3269</v>
      </c>
      <c r="E210" s="91"/>
    </row>
    <row r="211" spans="2:5">
      <c r="B211" s="176" t="s">
        <v>141</v>
      </c>
      <c r="C211" s="163">
        <v>612.03</v>
      </c>
      <c r="D211" s="186" t="s">
        <v>3270</v>
      </c>
      <c r="E211" s="91"/>
    </row>
    <row r="212" spans="2:5">
      <c r="B212" s="176" t="s">
        <v>141</v>
      </c>
      <c r="C212" s="163">
        <v>643.77</v>
      </c>
      <c r="D212" s="186" t="s">
        <v>3271</v>
      </c>
      <c r="E212" s="91"/>
    </row>
    <row r="213" spans="2:5">
      <c r="B213" s="176" t="s">
        <v>141</v>
      </c>
      <c r="C213" s="163">
        <v>950</v>
      </c>
      <c r="D213" s="186" t="s">
        <v>3272</v>
      </c>
      <c r="E213" s="91"/>
    </row>
    <row r="214" spans="2:5">
      <c r="B214" s="176" t="s">
        <v>141</v>
      </c>
      <c r="C214" s="163">
        <v>1000</v>
      </c>
      <c r="D214" s="186" t="s">
        <v>3273</v>
      </c>
      <c r="E214" s="91"/>
    </row>
    <row r="215" spans="2:5">
      <c r="B215" s="176" t="s">
        <v>141</v>
      </c>
      <c r="C215" s="163">
        <v>1000</v>
      </c>
      <c r="D215" s="186" t="s">
        <v>3274</v>
      </c>
      <c r="E215" s="91"/>
    </row>
    <row r="216" spans="2:5">
      <c r="B216" s="176" t="s">
        <v>141</v>
      </c>
      <c r="C216" s="163">
        <v>1000</v>
      </c>
      <c r="D216" s="186" t="s">
        <v>3275</v>
      </c>
      <c r="E216" s="91"/>
    </row>
    <row r="217" spans="2:5">
      <c r="B217" s="176" t="s">
        <v>141</v>
      </c>
      <c r="C217" s="163">
        <v>1000</v>
      </c>
      <c r="D217" s="186" t="s">
        <v>3274</v>
      </c>
      <c r="E217" s="91"/>
    </row>
    <row r="218" spans="2:5">
      <c r="B218" s="176" t="s">
        <v>141</v>
      </c>
      <c r="C218" s="163">
        <v>1100</v>
      </c>
      <c r="D218" s="186" t="s">
        <v>3276</v>
      </c>
      <c r="E218" s="91"/>
    </row>
    <row r="219" spans="2:5">
      <c r="B219" s="176" t="s">
        <v>141</v>
      </c>
      <c r="C219" s="163">
        <v>2538</v>
      </c>
      <c r="D219" s="186" t="s">
        <v>3277</v>
      </c>
      <c r="E219" s="91"/>
    </row>
    <row r="220" spans="2:5">
      <c r="B220" s="176" t="s">
        <v>141</v>
      </c>
      <c r="C220" s="163">
        <v>3400</v>
      </c>
      <c r="D220" s="186" t="s">
        <v>3278</v>
      </c>
      <c r="E220" s="91"/>
    </row>
    <row r="221" spans="2:5">
      <c r="B221" s="176" t="s">
        <v>141</v>
      </c>
      <c r="C221" s="163">
        <v>7000</v>
      </c>
      <c r="D221" s="186" t="s">
        <v>3279</v>
      </c>
      <c r="E221" s="91"/>
    </row>
    <row r="222" spans="2:5">
      <c r="B222" s="176" t="s">
        <v>140</v>
      </c>
      <c r="C222" s="163">
        <v>5.0599999999999996</v>
      </c>
      <c r="D222" s="186" t="s">
        <v>3280</v>
      </c>
      <c r="E222" s="91"/>
    </row>
    <row r="223" spans="2:5">
      <c r="B223" s="176" t="s">
        <v>140</v>
      </c>
      <c r="C223" s="163">
        <v>20</v>
      </c>
      <c r="D223" s="186" t="s">
        <v>3281</v>
      </c>
      <c r="E223" s="91"/>
    </row>
    <row r="224" spans="2:5">
      <c r="B224" s="176" t="s">
        <v>140</v>
      </c>
      <c r="C224" s="163">
        <v>24.42</v>
      </c>
      <c r="D224" s="186" t="s">
        <v>3282</v>
      </c>
      <c r="E224" s="91"/>
    </row>
    <row r="225" spans="2:5">
      <c r="B225" s="176" t="s">
        <v>140</v>
      </c>
      <c r="C225" s="163">
        <v>25.55</v>
      </c>
      <c r="D225" s="186" t="s">
        <v>3283</v>
      </c>
      <c r="E225" s="91"/>
    </row>
    <row r="226" spans="2:5">
      <c r="B226" s="176" t="s">
        <v>140</v>
      </c>
      <c r="C226" s="163">
        <v>30</v>
      </c>
      <c r="D226" s="186" t="s">
        <v>3105</v>
      </c>
      <c r="E226" s="91"/>
    </row>
    <row r="227" spans="2:5">
      <c r="B227" s="176" t="s">
        <v>140</v>
      </c>
      <c r="C227" s="163">
        <v>55.88</v>
      </c>
      <c r="D227" s="186" t="s">
        <v>3284</v>
      </c>
      <c r="E227" s="91"/>
    </row>
    <row r="228" spans="2:5">
      <c r="B228" s="176" t="s">
        <v>140</v>
      </c>
      <c r="C228" s="163">
        <v>70</v>
      </c>
      <c r="D228" s="186" t="s">
        <v>3285</v>
      </c>
      <c r="E228" s="91"/>
    </row>
    <row r="229" spans="2:5">
      <c r="B229" s="176" t="s">
        <v>140</v>
      </c>
      <c r="C229" s="163">
        <v>94.6</v>
      </c>
      <c r="D229" s="186" t="s">
        <v>3286</v>
      </c>
      <c r="E229" s="91"/>
    </row>
    <row r="230" spans="2:5">
      <c r="B230" s="176" t="s">
        <v>140</v>
      </c>
      <c r="C230" s="163">
        <v>100</v>
      </c>
      <c r="D230" s="186" t="s">
        <v>3287</v>
      </c>
      <c r="E230" s="91"/>
    </row>
    <row r="231" spans="2:5">
      <c r="B231" s="176" t="s">
        <v>140</v>
      </c>
      <c r="C231" s="163">
        <v>100</v>
      </c>
      <c r="D231" s="186" t="s">
        <v>3260</v>
      </c>
      <c r="E231" s="91"/>
    </row>
    <row r="232" spans="2:5">
      <c r="B232" s="176" t="s">
        <v>140</v>
      </c>
      <c r="C232" s="163">
        <v>100</v>
      </c>
      <c r="D232" s="186" t="s">
        <v>3288</v>
      </c>
      <c r="E232" s="91"/>
    </row>
    <row r="233" spans="2:5">
      <c r="B233" s="176" t="s">
        <v>140</v>
      </c>
      <c r="C233" s="163">
        <v>130.11000000000001</v>
      </c>
      <c r="D233" s="186" t="s">
        <v>3289</v>
      </c>
      <c r="E233" s="91"/>
    </row>
    <row r="234" spans="2:5">
      <c r="B234" s="176" t="s">
        <v>140</v>
      </c>
      <c r="C234" s="163">
        <v>143</v>
      </c>
      <c r="D234" s="186" t="s">
        <v>3112</v>
      </c>
      <c r="E234" s="91"/>
    </row>
    <row r="235" spans="2:5">
      <c r="B235" s="176" t="s">
        <v>140</v>
      </c>
      <c r="C235" s="163">
        <v>194</v>
      </c>
      <c r="D235" s="186" t="s">
        <v>3290</v>
      </c>
      <c r="E235" s="91"/>
    </row>
    <row r="236" spans="2:5">
      <c r="B236" s="176" t="s">
        <v>140</v>
      </c>
      <c r="C236" s="163">
        <v>200</v>
      </c>
      <c r="D236" s="186" t="s">
        <v>3199</v>
      </c>
      <c r="E236" s="91"/>
    </row>
    <row r="237" spans="2:5">
      <c r="B237" s="176" t="s">
        <v>140</v>
      </c>
      <c r="C237" s="163">
        <v>316.3</v>
      </c>
      <c r="D237" s="186" t="s">
        <v>3291</v>
      </c>
      <c r="E237" s="91"/>
    </row>
    <row r="238" spans="2:5">
      <c r="B238" s="176" t="s">
        <v>140</v>
      </c>
      <c r="C238" s="163">
        <v>400</v>
      </c>
      <c r="D238" s="186" t="s">
        <v>3142</v>
      </c>
      <c r="E238" s="91"/>
    </row>
    <row r="239" spans="2:5">
      <c r="B239" s="176" t="s">
        <v>140</v>
      </c>
      <c r="C239" s="163">
        <v>500</v>
      </c>
      <c r="D239" s="186" t="s">
        <v>3292</v>
      </c>
      <c r="E239" s="91"/>
    </row>
    <row r="240" spans="2:5">
      <c r="B240" s="176" t="s">
        <v>140</v>
      </c>
      <c r="C240" s="163">
        <v>500</v>
      </c>
      <c r="D240" s="186" t="s">
        <v>3293</v>
      </c>
      <c r="E240" s="91"/>
    </row>
    <row r="241" spans="2:5">
      <c r="B241" s="176" t="s">
        <v>140</v>
      </c>
      <c r="C241" s="163">
        <v>500</v>
      </c>
      <c r="D241" s="186" t="s">
        <v>3294</v>
      </c>
      <c r="E241" s="91"/>
    </row>
    <row r="242" spans="2:5">
      <c r="B242" s="176" t="s">
        <v>140</v>
      </c>
      <c r="C242" s="163">
        <v>500</v>
      </c>
      <c r="D242" s="186" t="s">
        <v>3142</v>
      </c>
      <c r="E242" s="91"/>
    </row>
    <row r="243" spans="2:5">
      <c r="B243" s="176" t="s">
        <v>140</v>
      </c>
      <c r="C243" s="163">
        <v>800.8</v>
      </c>
      <c r="D243" s="186" t="s">
        <v>3295</v>
      </c>
      <c r="E243" s="91"/>
    </row>
    <row r="244" spans="2:5">
      <c r="B244" s="176" t="s">
        <v>140</v>
      </c>
      <c r="C244" s="163">
        <v>853.94</v>
      </c>
      <c r="D244" s="186" t="s">
        <v>3296</v>
      </c>
      <c r="E244" s="91"/>
    </row>
    <row r="245" spans="2:5">
      <c r="B245" s="176" t="s">
        <v>140</v>
      </c>
      <c r="C245" s="163">
        <v>1000</v>
      </c>
      <c r="D245" s="186" t="s">
        <v>3179</v>
      </c>
      <c r="E245" s="91"/>
    </row>
    <row r="246" spans="2:5">
      <c r="B246" s="176" t="s">
        <v>140</v>
      </c>
      <c r="C246" s="163">
        <v>1000</v>
      </c>
      <c r="D246" s="186" t="s">
        <v>3297</v>
      </c>
      <c r="E246" s="91"/>
    </row>
    <row r="247" spans="2:5">
      <c r="B247" s="176" t="s">
        <v>140</v>
      </c>
      <c r="C247" s="163">
        <v>1000</v>
      </c>
      <c r="D247" s="186" t="s">
        <v>3298</v>
      </c>
      <c r="E247" s="91"/>
    </row>
    <row r="248" spans="2:5">
      <c r="B248" s="176" t="s">
        <v>140</v>
      </c>
      <c r="C248" s="163">
        <v>1000</v>
      </c>
      <c r="D248" s="186" t="s">
        <v>3299</v>
      </c>
      <c r="E248" s="91"/>
    </row>
    <row r="249" spans="2:5">
      <c r="B249" s="176" t="s">
        <v>140</v>
      </c>
      <c r="C249" s="163">
        <v>1000</v>
      </c>
      <c r="D249" s="186" t="s">
        <v>3300</v>
      </c>
      <c r="E249" s="91"/>
    </row>
    <row r="250" spans="2:5">
      <c r="B250" s="176" t="s">
        <v>140</v>
      </c>
      <c r="C250" s="163">
        <v>1500</v>
      </c>
      <c r="D250" s="186" t="s">
        <v>3301</v>
      </c>
      <c r="E250" s="91"/>
    </row>
    <row r="251" spans="2:5">
      <c r="B251" s="176" t="s">
        <v>140</v>
      </c>
      <c r="C251" s="163">
        <v>2435.16</v>
      </c>
      <c r="D251" s="186" t="s">
        <v>3302</v>
      </c>
      <c r="E251" s="91"/>
    </row>
    <row r="252" spans="2:5">
      <c r="B252" s="176" t="s">
        <v>140</v>
      </c>
      <c r="C252" s="163">
        <v>3106.85</v>
      </c>
      <c r="D252" s="186" t="s">
        <v>3303</v>
      </c>
      <c r="E252" s="91"/>
    </row>
    <row r="253" spans="2:5">
      <c r="B253" s="176" t="s">
        <v>140</v>
      </c>
      <c r="C253" s="163">
        <v>5000</v>
      </c>
      <c r="D253" s="186" t="s">
        <v>3304</v>
      </c>
      <c r="E253" s="91"/>
    </row>
    <row r="254" spans="2:5">
      <c r="B254" s="176" t="s">
        <v>140</v>
      </c>
      <c r="C254" s="163">
        <v>10000</v>
      </c>
      <c r="D254" s="186" t="s">
        <v>3305</v>
      </c>
      <c r="E254" s="91"/>
    </row>
    <row r="255" spans="2:5">
      <c r="B255" s="176" t="s">
        <v>140</v>
      </c>
      <c r="C255" s="163">
        <v>10000</v>
      </c>
      <c r="D255" s="186" t="s">
        <v>3306</v>
      </c>
      <c r="E255" s="91"/>
    </row>
    <row r="256" spans="2:5">
      <c r="B256" s="176" t="s">
        <v>138</v>
      </c>
      <c r="C256" s="163">
        <v>1.44</v>
      </c>
      <c r="D256" s="186" t="s">
        <v>3307</v>
      </c>
      <c r="E256" s="91"/>
    </row>
    <row r="257" spans="2:7">
      <c r="B257" s="176" t="s">
        <v>138</v>
      </c>
      <c r="C257" s="163">
        <v>8.4600000000000009</v>
      </c>
      <c r="D257" s="186" t="s">
        <v>3308</v>
      </c>
      <c r="E257" s="91"/>
    </row>
    <row r="258" spans="2:7">
      <c r="B258" s="176" t="s">
        <v>138</v>
      </c>
      <c r="C258" s="163">
        <v>15.17</v>
      </c>
      <c r="D258" s="186" t="s">
        <v>3309</v>
      </c>
      <c r="E258" s="91"/>
    </row>
    <row r="259" spans="2:7">
      <c r="B259" s="176" t="s">
        <v>138</v>
      </c>
      <c r="C259" s="163">
        <v>34.89</v>
      </c>
      <c r="D259" s="186" t="s">
        <v>3310</v>
      </c>
      <c r="E259" s="91"/>
    </row>
    <row r="260" spans="2:7">
      <c r="B260" s="176" t="s">
        <v>138</v>
      </c>
      <c r="C260" s="163">
        <v>50</v>
      </c>
      <c r="D260" s="186" t="s">
        <v>3311</v>
      </c>
      <c r="E260" s="91"/>
    </row>
    <row r="261" spans="2:7">
      <c r="B261" s="176" t="s">
        <v>138</v>
      </c>
      <c r="C261" s="163">
        <v>64</v>
      </c>
      <c r="D261" s="186" t="s">
        <v>3312</v>
      </c>
      <c r="E261" s="91"/>
    </row>
    <row r="262" spans="2:7">
      <c r="B262" s="176" t="s">
        <v>138</v>
      </c>
      <c r="C262" s="163">
        <v>100</v>
      </c>
      <c r="D262" s="186" t="s">
        <v>3313</v>
      </c>
      <c r="E262" s="91"/>
    </row>
    <row r="263" spans="2:7">
      <c r="B263" s="176" t="s">
        <v>138</v>
      </c>
      <c r="C263" s="163">
        <v>100</v>
      </c>
      <c r="D263" s="186" t="s">
        <v>3314</v>
      </c>
      <c r="E263" s="91"/>
    </row>
    <row r="264" spans="2:7">
      <c r="B264" s="176" t="s">
        <v>138</v>
      </c>
      <c r="C264" s="163">
        <v>105.82</v>
      </c>
      <c r="D264" s="186" t="s">
        <v>3315</v>
      </c>
      <c r="E264" s="91"/>
    </row>
    <row r="265" spans="2:7">
      <c r="B265" s="176" t="s">
        <v>138</v>
      </c>
      <c r="C265" s="163">
        <v>144</v>
      </c>
      <c r="D265" s="186" t="s">
        <v>3112</v>
      </c>
      <c r="E265" s="91"/>
    </row>
    <row r="266" spans="2:7">
      <c r="B266" s="176" t="s">
        <v>138</v>
      </c>
      <c r="C266" s="163">
        <v>145.46</v>
      </c>
      <c r="D266" s="186" t="s">
        <v>3316</v>
      </c>
      <c r="E266" s="91"/>
    </row>
    <row r="267" spans="2:7">
      <c r="B267" s="176" t="s">
        <v>138</v>
      </c>
      <c r="C267" s="163">
        <v>165</v>
      </c>
      <c r="D267" s="186" t="s">
        <v>3113</v>
      </c>
      <c r="E267" s="91"/>
    </row>
    <row r="268" spans="2:7">
      <c r="B268" s="176" t="s">
        <v>138</v>
      </c>
      <c r="C268" s="163">
        <v>182.49</v>
      </c>
      <c r="D268" s="186" t="s">
        <v>3317</v>
      </c>
      <c r="E268" s="91"/>
    </row>
    <row r="269" spans="2:7">
      <c r="B269" s="176" t="s">
        <v>138</v>
      </c>
      <c r="C269" s="163">
        <v>200</v>
      </c>
      <c r="D269" s="186" t="s">
        <v>3150</v>
      </c>
      <c r="E269" s="91"/>
    </row>
    <row r="270" spans="2:7">
      <c r="B270" s="176" t="s">
        <v>138</v>
      </c>
      <c r="C270" s="163">
        <v>200</v>
      </c>
      <c r="D270" s="186" t="s">
        <v>3174</v>
      </c>
      <c r="E270" s="91"/>
    </row>
    <row r="271" spans="2:7">
      <c r="B271" s="176" t="s">
        <v>138</v>
      </c>
      <c r="C271" s="163">
        <v>240</v>
      </c>
      <c r="D271" s="186" t="s">
        <v>3318</v>
      </c>
      <c r="E271" s="91"/>
      <c r="F271" s="91"/>
      <c r="G271" s="91"/>
    </row>
    <row r="272" spans="2:7">
      <c r="B272" s="176" t="s">
        <v>138</v>
      </c>
      <c r="C272" s="163">
        <v>250</v>
      </c>
      <c r="D272" s="186" t="s">
        <v>3149</v>
      </c>
      <c r="E272" s="91"/>
      <c r="F272" s="91"/>
      <c r="G272" s="91"/>
    </row>
    <row r="273" spans="2:7">
      <c r="B273" s="176" t="s">
        <v>138</v>
      </c>
      <c r="C273" s="163">
        <v>396.37</v>
      </c>
      <c r="D273" s="186" t="s">
        <v>3319</v>
      </c>
      <c r="E273" s="91"/>
      <c r="F273" s="91"/>
      <c r="G273" s="91"/>
    </row>
    <row r="274" spans="2:7">
      <c r="B274" s="176" t="s">
        <v>138</v>
      </c>
      <c r="C274" s="163">
        <v>481</v>
      </c>
      <c r="D274" s="186" t="s">
        <v>3320</v>
      </c>
      <c r="E274" s="91"/>
      <c r="F274" s="91"/>
      <c r="G274" s="91"/>
    </row>
    <row r="275" spans="2:7">
      <c r="B275" s="176" t="s">
        <v>138</v>
      </c>
      <c r="C275" s="163">
        <v>500</v>
      </c>
      <c r="D275" s="186" t="s">
        <v>3321</v>
      </c>
      <c r="E275" s="91"/>
      <c r="F275" s="91"/>
      <c r="G275" s="91"/>
    </row>
    <row r="276" spans="2:7">
      <c r="B276" s="176" t="s">
        <v>138</v>
      </c>
      <c r="C276" s="163">
        <v>500</v>
      </c>
      <c r="D276" s="186" t="s">
        <v>3142</v>
      </c>
      <c r="E276" s="91"/>
      <c r="F276" s="91"/>
      <c r="G276" s="91"/>
    </row>
    <row r="277" spans="2:7">
      <c r="B277" s="176" t="s">
        <v>138</v>
      </c>
      <c r="C277" s="163">
        <v>700.03</v>
      </c>
      <c r="D277" s="186" t="s">
        <v>3322</v>
      </c>
      <c r="E277" s="91"/>
      <c r="F277" s="91"/>
      <c r="G277" s="91"/>
    </row>
    <row r="278" spans="2:7" ht="26.25">
      <c r="B278" s="176" t="s">
        <v>138</v>
      </c>
      <c r="C278" s="163">
        <v>850</v>
      </c>
      <c r="D278" s="186" t="s">
        <v>3690</v>
      </c>
      <c r="E278" s="91"/>
      <c r="F278" s="91"/>
      <c r="G278" s="91"/>
    </row>
    <row r="279" spans="2:7">
      <c r="B279" s="176" t="s">
        <v>138</v>
      </c>
      <c r="C279" s="163">
        <v>1000</v>
      </c>
      <c r="D279" s="186" t="s">
        <v>3323</v>
      </c>
      <c r="E279" s="91"/>
      <c r="F279" s="91"/>
      <c r="G279" s="91"/>
    </row>
    <row r="280" spans="2:7">
      <c r="B280" s="176" t="s">
        <v>138</v>
      </c>
      <c r="C280" s="163">
        <v>1000</v>
      </c>
      <c r="D280" s="186" t="s">
        <v>3324</v>
      </c>
      <c r="E280" s="91"/>
      <c r="F280" s="91"/>
      <c r="G280" s="91"/>
    </row>
    <row r="281" spans="2:7">
      <c r="B281" s="176" t="s">
        <v>138</v>
      </c>
      <c r="C281" s="163">
        <v>2000</v>
      </c>
      <c r="D281" s="186" t="s">
        <v>3325</v>
      </c>
      <c r="E281" s="91"/>
      <c r="F281" s="91"/>
      <c r="G281" s="91"/>
    </row>
    <row r="282" spans="2:7">
      <c r="B282" s="176" t="s">
        <v>138</v>
      </c>
      <c r="C282" s="163">
        <v>2321.2600000000002</v>
      </c>
      <c r="D282" s="186" t="s">
        <v>3326</v>
      </c>
      <c r="E282" s="91"/>
      <c r="F282" s="91"/>
      <c r="G282" s="91"/>
    </row>
    <row r="283" spans="2:7">
      <c r="B283" s="176" t="s">
        <v>138</v>
      </c>
      <c r="C283" s="163">
        <v>3000</v>
      </c>
      <c r="D283" s="186" t="s">
        <v>3327</v>
      </c>
      <c r="E283" s="91"/>
      <c r="F283" s="91"/>
      <c r="G283" s="91"/>
    </row>
    <row r="284" spans="2:7">
      <c r="B284" s="176" t="s">
        <v>138</v>
      </c>
      <c r="C284" s="163">
        <v>3173</v>
      </c>
      <c r="D284" s="186" t="s">
        <v>3328</v>
      </c>
      <c r="E284" s="91"/>
      <c r="F284" s="91"/>
      <c r="G284" s="91"/>
    </row>
    <row r="285" spans="2:7" ht="26.25">
      <c r="B285" s="176" t="s">
        <v>138</v>
      </c>
      <c r="C285" s="163">
        <v>5010</v>
      </c>
      <c r="D285" s="186" t="s">
        <v>3690</v>
      </c>
      <c r="E285" s="91"/>
      <c r="F285" s="91"/>
      <c r="G285" s="91"/>
    </row>
    <row r="286" spans="2:7" ht="26.25">
      <c r="B286" s="176" t="s">
        <v>138</v>
      </c>
      <c r="C286" s="163">
        <v>7143</v>
      </c>
      <c r="D286" s="186" t="s">
        <v>3689</v>
      </c>
      <c r="E286" s="91"/>
      <c r="F286" s="91"/>
      <c r="G286" s="91"/>
    </row>
    <row r="287" spans="2:7">
      <c r="B287" s="176" t="s">
        <v>138</v>
      </c>
      <c r="C287" s="163">
        <v>9038</v>
      </c>
      <c r="D287" s="186" t="s">
        <v>3329</v>
      </c>
      <c r="E287" s="91"/>
      <c r="F287" s="91"/>
      <c r="G287" s="91"/>
    </row>
    <row r="288" spans="2:7">
      <c r="B288" s="176" t="s">
        <v>137</v>
      </c>
      <c r="C288" s="163">
        <v>0.16</v>
      </c>
      <c r="D288" s="186" t="s">
        <v>3330</v>
      </c>
      <c r="E288" s="91"/>
      <c r="F288" s="91"/>
      <c r="G288" s="91"/>
    </row>
    <row r="289" spans="2:7">
      <c r="B289" s="176" t="s">
        <v>137</v>
      </c>
      <c r="C289" s="163">
        <v>4.22</v>
      </c>
      <c r="D289" s="186" t="s">
        <v>3331</v>
      </c>
      <c r="E289" s="91"/>
      <c r="F289" s="91"/>
      <c r="G289" s="91"/>
    </row>
    <row r="290" spans="2:7">
      <c r="B290" s="176" t="s">
        <v>137</v>
      </c>
      <c r="C290" s="163">
        <v>4.76</v>
      </c>
      <c r="D290" s="186" t="s">
        <v>3332</v>
      </c>
      <c r="E290" s="91"/>
      <c r="F290" s="91"/>
      <c r="G290" s="91"/>
    </row>
    <row r="291" spans="2:7">
      <c r="B291" s="176" t="s">
        <v>137</v>
      </c>
      <c r="C291" s="163">
        <v>6</v>
      </c>
      <c r="D291" s="186" t="s">
        <v>3319</v>
      </c>
      <c r="E291" s="91"/>
      <c r="F291" s="91"/>
      <c r="G291" s="91"/>
    </row>
    <row r="292" spans="2:7">
      <c r="B292" s="176" t="s">
        <v>137</v>
      </c>
      <c r="C292" s="163">
        <v>8.75</v>
      </c>
      <c r="D292" s="186" t="s">
        <v>3333</v>
      </c>
      <c r="E292" s="91"/>
      <c r="F292" s="91"/>
      <c r="G292" s="91"/>
    </row>
    <row r="293" spans="2:7">
      <c r="B293" s="176" t="s">
        <v>137</v>
      </c>
      <c r="C293" s="163">
        <v>14.19</v>
      </c>
      <c r="D293" s="186" t="s">
        <v>3334</v>
      </c>
      <c r="E293" s="91"/>
      <c r="F293" s="91"/>
      <c r="G293" s="91"/>
    </row>
    <row r="294" spans="2:7">
      <c r="B294" s="176" t="s">
        <v>137</v>
      </c>
      <c r="C294" s="163">
        <v>30</v>
      </c>
      <c r="D294" s="186" t="s">
        <v>3281</v>
      </c>
      <c r="E294" s="91"/>
      <c r="F294" s="91"/>
      <c r="G294" s="91"/>
    </row>
    <row r="295" spans="2:7">
      <c r="B295" s="176" t="s">
        <v>137</v>
      </c>
      <c r="C295" s="163">
        <v>44.09</v>
      </c>
      <c r="D295" s="186" t="s">
        <v>3335</v>
      </c>
      <c r="E295" s="91"/>
      <c r="F295" s="91"/>
      <c r="G295" s="91"/>
    </row>
    <row r="296" spans="2:7">
      <c r="B296" s="176" t="s">
        <v>137</v>
      </c>
      <c r="C296" s="163">
        <v>59</v>
      </c>
      <c r="D296" s="186" t="s">
        <v>3336</v>
      </c>
      <c r="E296" s="91"/>
      <c r="F296" s="91"/>
      <c r="G296" s="91"/>
    </row>
    <row r="297" spans="2:7">
      <c r="B297" s="176" t="s">
        <v>137</v>
      </c>
      <c r="C297" s="163">
        <v>100</v>
      </c>
      <c r="D297" s="186" t="s">
        <v>3337</v>
      </c>
      <c r="E297" s="91"/>
      <c r="F297" s="91"/>
      <c r="G297" s="91"/>
    </row>
    <row r="298" spans="2:7">
      <c r="B298" s="176" t="s">
        <v>137</v>
      </c>
      <c r="C298" s="163">
        <v>100</v>
      </c>
      <c r="D298" s="186" t="s">
        <v>3338</v>
      </c>
      <c r="E298" s="91"/>
      <c r="F298" s="91"/>
      <c r="G298" s="91"/>
    </row>
    <row r="299" spans="2:7">
      <c r="B299" s="176" t="s">
        <v>137</v>
      </c>
      <c r="C299" s="163">
        <v>194</v>
      </c>
      <c r="D299" s="186" t="s">
        <v>3339</v>
      </c>
      <c r="E299" s="91"/>
      <c r="F299" s="91"/>
      <c r="G299" s="91"/>
    </row>
    <row r="300" spans="2:7">
      <c r="B300" s="176" t="s">
        <v>137</v>
      </c>
      <c r="C300" s="163">
        <v>207.04</v>
      </c>
      <c r="D300" s="186" t="s">
        <v>3340</v>
      </c>
      <c r="E300" s="91"/>
      <c r="F300" s="91"/>
      <c r="G300" s="91"/>
    </row>
    <row r="301" spans="2:7">
      <c r="B301" s="176" t="s">
        <v>137</v>
      </c>
      <c r="C301" s="163">
        <v>396.27</v>
      </c>
      <c r="D301" s="186" t="s">
        <v>3341</v>
      </c>
      <c r="E301" s="91"/>
      <c r="F301" s="91"/>
      <c r="G301" s="91"/>
    </row>
    <row r="302" spans="2:7">
      <c r="B302" s="176" t="s">
        <v>137</v>
      </c>
      <c r="C302" s="163">
        <v>400</v>
      </c>
      <c r="D302" s="186" t="s">
        <v>3342</v>
      </c>
      <c r="E302" s="91"/>
      <c r="F302" s="91"/>
      <c r="G302" s="91"/>
    </row>
    <row r="303" spans="2:7">
      <c r="B303" s="176" t="s">
        <v>137</v>
      </c>
      <c r="C303" s="163">
        <v>450</v>
      </c>
      <c r="D303" s="186" t="s">
        <v>3343</v>
      </c>
      <c r="E303" s="91"/>
      <c r="F303" s="91"/>
      <c r="G303" s="91"/>
    </row>
    <row r="304" spans="2:7">
      <c r="B304" s="176" t="s">
        <v>137</v>
      </c>
      <c r="C304" s="163">
        <v>500</v>
      </c>
      <c r="D304" s="186" t="s">
        <v>3344</v>
      </c>
      <c r="E304" s="91"/>
      <c r="F304" s="91"/>
      <c r="G304" s="91"/>
    </row>
    <row r="305" spans="2:7" ht="26.25">
      <c r="B305" s="176" t="s">
        <v>137</v>
      </c>
      <c r="C305" s="163">
        <v>500</v>
      </c>
      <c r="D305" s="186" t="s">
        <v>3345</v>
      </c>
      <c r="E305" s="91"/>
      <c r="F305" s="91"/>
      <c r="G305" s="91"/>
    </row>
    <row r="306" spans="2:7">
      <c r="B306" s="176" t="s">
        <v>137</v>
      </c>
      <c r="C306" s="163">
        <v>683.08</v>
      </c>
      <c r="D306" s="186" t="s">
        <v>3346</v>
      </c>
      <c r="E306" s="91"/>
      <c r="F306" s="91"/>
      <c r="G306" s="91"/>
    </row>
    <row r="307" spans="2:7">
      <c r="B307" s="176" t="s">
        <v>137</v>
      </c>
      <c r="C307" s="163">
        <v>1000</v>
      </c>
      <c r="D307" s="186" t="s">
        <v>3347</v>
      </c>
      <c r="E307" s="91"/>
      <c r="F307" s="91"/>
      <c r="G307" s="91"/>
    </row>
    <row r="308" spans="2:7">
      <c r="B308" s="176" t="s">
        <v>137</v>
      </c>
      <c r="C308" s="163">
        <v>1000</v>
      </c>
      <c r="D308" s="186" t="s">
        <v>3348</v>
      </c>
      <c r="E308" s="91"/>
      <c r="F308" s="91"/>
      <c r="G308" s="91"/>
    </row>
    <row r="309" spans="2:7">
      <c r="B309" s="176" t="s">
        <v>137</v>
      </c>
      <c r="C309" s="163">
        <v>1000</v>
      </c>
      <c r="D309" s="186" t="s">
        <v>3349</v>
      </c>
      <c r="E309" s="91"/>
      <c r="F309" s="91"/>
      <c r="G309" s="91"/>
    </row>
    <row r="310" spans="2:7">
      <c r="B310" s="176" t="s">
        <v>137</v>
      </c>
      <c r="C310" s="163">
        <v>1000</v>
      </c>
      <c r="D310" s="186" t="s">
        <v>3350</v>
      </c>
      <c r="E310" s="91"/>
      <c r="F310" s="91"/>
      <c r="G310" s="91"/>
    </row>
    <row r="311" spans="2:7">
      <c r="B311" s="176" t="s">
        <v>137</v>
      </c>
      <c r="C311" s="163">
        <v>1250</v>
      </c>
      <c r="D311" s="186" t="s">
        <v>3351</v>
      </c>
      <c r="E311" s="91"/>
      <c r="F311" s="91"/>
      <c r="G311" s="91"/>
    </row>
    <row r="312" spans="2:7">
      <c r="B312" s="176" t="s">
        <v>137</v>
      </c>
      <c r="C312" s="163">
        <v>1500</v>
      </c>
      <c r="D312" s="186" t="s">
        <v>3352</v>
      </c>
      <c r="E312" s="91"/>
      <c r="F312" s="91"/>
      <c r="G312" s="91"/>
    </row>
    <row r="313" spans="2:7">
      <c r="B313" s="176" t="s">
        <v>137</v>
      </c>
      <c r="C313" s="163">
        <v>2000</v>
      </c>
      <c r="D313" s="186" t="s">
        <v>3353</v>
      </c>
      <c r="E313" s="91"/>
      <c r="F313" s="91"/>
      <c r="G313" s="91"/>
    </row>
    <row r="314" spans="2:7">
      <c r="B314" s="176" t="s">
        <v>137</v>
      </c>
      <c r="C314" s="163">
        <v>2663.49</v>
      </c>
      <c r="D314" s="186" t="s">
        <v>3354</v>
      </c>
      <c r="E314" s="91"/>
      <c r="F314" s="91"/>
      <c r="G314" s="91"/>
    </row>
    <row r="315" spans="2:7">
      <c r="B315" s="176" t="s">
        <v>137</v>
      </c>
      <c r="C315" s="163">
        <v>5000</v>
      </c>
      <c r="D315" s="186" t="s">
        <v>3355</v>
      </c>
      <c r="E315" s="91"/>
      <c r="F315" s="91"/>
      <c r="G315" s="91"/>
    </row>
    <row r="316" spans="2:7">
      <c r="B316" s="176" t="s">
        <v>137</v>
      </c>
      <c r="C316" s="163">
        <v>5000</v>
      </c>
      <c r="D316" s="186" t="s">
        <v>3356</v>
      </c>
      <c r="E316" s="91"/>
      <c r="F316" s="91"/>
      <c r="G316" s="91"/>
    </row>
    <row r="317" spans="2:7">
      <c r="B317" s="176" t="s">
        <v>137</v>
      </c>
      <c r="C317" s="163">
        <v>5000</v>
      </c>
      <c r="D317" s="186" t="s">
        <v>3357</v>
      </c>
      <c r="E317" s="91"/>
      <c r="F317" s="91"/>
      <c r="G317" s="91"/>
    </row>
    <row r="318" spans="2:7">
      <c r="B318" s="176" t="s">
        <v>137</v>
      </c>
      <c r="C318" s="163">
        <v>5465.55</v>
      </c>
      <c r="D318" s="186" t="s">
        <v>3358</v>
      </c>
      <c r="E318" s="91"/>
      <c r="F318" s="91"/>
      <c r="G318" s="91"/>
    </row>
    <row r="319" spans="2:7">
      <c r="B319" s="176" t="s">
        <v>136</v>
      </c>
      <c r="C319" s="163">
        <v>0.68</v>
      </c>
      <c r="D319" s="186" t="s">
        <v>3359</v>
      </c>
      <c r="E319" s="91"/>
      <c r="F319" s="91"/>
      <c r="G319" s="91"/>
    </row>
    <row r="320" spans="2:7">
      <c r="B320" s="176" t="s">
        <v>136</v>
      </c>
      <c r="C320" s="163">
        <v>6</v>
      </c>
      <c r="D320" s="186" t="s">
        <v>3334</v>
      </c>
      <c r="E320" s="91"/>
      <c r="F320" s="91"/>
      <c r="G320" s="91"/>
    </row>
    <row r="321" spans="2:7">
      <c r="B321" s="176" t="s">
        <v>136</v>
      </c>
      <c r="C321" s="163">
        <v>30</v>
      </c>
      <c r="D321" s="186" t="s">
        <v>3105</v>
      </c>
      <c r="E321" s="91"/>
      <c r="F321" s="91"/>
      <c r="G321" s="91"/>
    </row>
    <row r="322" spans="2:7">
      <c r="B322" s="176" t="s">
        <v>136</v>
      </c>
      <c r="C322" s="163">
        <v>40.200000000000003</v>
      </c>
      <c r="D322" s="186" t="s">
        <v>3360</v>
      </c>
      <c r="E322" s="91"/>
      <c r="F322" s="91"/>
      <c r="G322" s="91"/>
    </row>
    <row r="323" spans="2:7">
      <c r="B323" s="176" t="s">
        <v>136</v>
      </c>
      <c r="C323" s="163">
        <v>63.68</v>
      </c>
      <c r="D323" s="186" t="s">
        <v>3361</v>
      </c>
      <c r="E323" s="91"/>
      <c r="F323" s="91"/>
      <c r="G323" s="91"/>
    </row>
    <row r="324" spans="2:7">
      <c r="B324" s="176" t="s">
        <v>136</v>
      </c>
      <c r="C324" s="163">
        <v>100</v>
      </c>
      <c r="D324" s="186" t="s">
        <v>3362</v>
      </c>
      <c r="E324" s="91"/>
      <c r="F324" s="91"/>
      <c r="G324" s="91"/>
    </row>
    <row r="325" spans="2:7">
      <c r="B325" s="176" t="s">
        <v>136</v>
      </c>
      <c r="C325" s="163">
        <v>135.01</v>
      </c>
      <c r="D325" s="186" t="s">
        <v>3299</v>
      </c>
      <c r="E325" s="91"/>
      <c r="F325" s="91"/>
      <c r="G325" s="91"/>
    </row>
    <row r="326" spans="2:7">
      <c r="B326" s="176" t="s">
        <v>136</v>
      </c>
      <c r="C326" s="163">
        <v>143.02000000000001</v>
      </c>
      <c r="D326" s="186" t="s">
        <v>3363</v>
      </c>
      <c r="E326" s="91"/>
    </row>
    <row r="327" spans="2:7">
      <c r="B327" s="176" t="s">
        <v>136</v>
      </c>
      <c r="C327" s="163">
        <v>150</v>
      </c>
      <c r="D327" s="186" t="s">
        <v>3110</v>
      </c>
      <c r="E327" s="91"/>
    </row>
    <row r="328" spans="2:7">
      <c r="B328" s="176" t="s">
        <v>136</v>
      </c>
      <c r="C328" s="163">
        <v>187.98</v>
      </c>
      <c r="D328" s="186" t="s">
        <v>3364</v>
      </c>
      <c r="E328" s="91"/>
    </row>
    <row r="329" spans="2:7">
      <c r="B329" s="176" t="s">
        <v>136</v>
      </c>
      <c r="C329" s="163">
        <v>417.55</v>
      </c>
      <c r="D329" s="186" t="s">
        <v>3365</v>
      </c>
      <c r="E329" s="91"/>
    </row>
    <row r="330" spans="2:7">
      <c r="B330" s="176" t="s">
        <v>136</v>
      </c>
      <c r="C330" s="163">
        <v>500</v>
      </c>
      <c r="D330" s="186" t="s">
        <v>3142</v>
      </c>
      <c r="E330" s="91"/>
    </row>
    <row r="331" spans="2:7">
      <c r="B331" s="176" t="s">
        <v>136</v>
      </c>
      <c r="C331" s="163">
        <v>526</v>
      </c>
      <c r="D331" s="186" t="s">
        <v>3366</v>
      </c>
      <c r="E331" s="91"/>
    </row>
    <row r="332" spans="2:7">
      <c r="B332" s="176" t="s">
        <v>136</v>
      </c>
      <c r="C332" s="163">
        <v>564.79999999999995</v>
      </c>
      <c r="D332" s="186" t="s">
        <v>3367</v>
      </c>
      <c r="E332" s="91"/>
    </row>
    <row r="333" spans="2:7">
      <c r="B333" s="176" t="s">
        <v>136</v>
      </c>
      <c r="C333" s="163">
        <v>651.6</v>
      </c>
      <c r="D333" s="186" t="s">
        <v>3368</v>
      </c>
      <c r="E333" s="91"/>
    </row>
    <row r="334" spans="2:7">
      <c r="B334" s="176" t="s">
        <v>136</v>
      </c>
      <c r="C334" s="163">
        <v>913.26</v>
      </c>
      <c r="D334" s="186" t="s">
        <v>3369</v>
      </c>
      <c r="E334" s="91"/>
    </row>
    <row r="335" spans="2:7">
      <c r="B335" s="176" t="s">
        <v>136</v>
      </c>
      <c r="C335" s="163">
        <v>1000</v>
      </c>
      <c r="D335" s="186" t="s">
        <v>3370</v>
      </c>
      <c r="E335" s="91"/>
    </row>
    <row r="336" spans="2:7">
      <c r="B336" s="176" t="s">
        <v>136</v>
      </c>
      <c r="C336" s="163">
        <v>1096.17</v>
      </c>
      <c r="D336" s="186" t="s">
        <v>3371</v>
      </c>
      <c r="E336" s="91"/>
    </row>
    <row r="337" spans="2:5">
      <c r="B337" s="176" t="s">
        <v>136</v>
      </c>
      <c r="C337" s="163">
        <v>2043.57</v>
      </c>
      <c r="D337" s="186" t="s">
        <v>3372</v>
      </c>
      <c r="E337" s="91"/>
    </row>
    <row r="338" spans="2:5" ht="26.25">
      <c r="B338" s="176" t="s">
        <v>136</v>
      </c>
      <c r="C338" s="163">
        <v>2254</v>
      </c>
      <c r="D338" s="186" t="s">
        <v>3690</v>
      </c>
      <c r="E338" s="91"/>
    </row>
    <row r="339" spans="2:5">
      <c r="B339" s="176" t="s">
        <v>136</v>
      </c>
      <c r="C339" s="163">
        <v>3129.34</v>
      </c>
      <c r="D339" s="186" t="s">
        <v>3373</v>
      </c>
      <c r="E339" s="91"/>
    </row>
    <row r="340" spans="2:5">
      <c r="B340" s="176" t="s">
        <v>136</v>
      </c>
      <c r="C340" s="163">
        <v>3728.09</v>
      </c>
      <c r="D340" s="186" t="s">
        <v>3374</v>
      </c>
      <c r="E340" s="91"/>
    </row>
    <row r="341" spans="2:5">
      <c r="B341" s="176" t="s">
        <v>136</v>
      </c>
      <c r="C341" s="163">
        <v>5000</v>
      </c>
      <c r="D341" s="186" t="s">
        <v>3375</v>
      </c>
      <c r="E341" s="91"/>
    </row>
    <row r="342" spans="2:5">
      <c r="B342" s="176" t="s">
        <v>136</v>
      </c>
      <c r="C342" s="163">
        <v>5000</v>
      </c>
      <c r="D342" s="186" t="s">
        <v>3376</v>
      </c>
      <c r="E342" s="91"/>
    </row>
    <row r="343" spans="2:5">
      <c r="B343" s="176" t="s">
        <v>135</v>
      </c>
      <c r="C343" s="163">
        <v>0.28999999999999998</v>
      </c>
      <c r="D343" s="186" t="s">
        <v>3377</v>
      </c>
      <c r="E343" s="91"/>
    </row>
    <row r="344" spans="2:5">
      <c r="B344" s="176" t="s">
        <v>135</v>
      </c>
      <c r="C344" s="163">
        <v>0.84</v>
      </c>
      <c r="D344" s="186" t="s">
        <v>3361</v>
      </c>
      <c r="E344" s="91"/>
    </row>
    <row r="345" spans="2:5">
      <c r="B345" s="176" t="s">
        <v>135</v>
      </c>
      <c r="C345" s="163">
        <v>4.72</v>
      </c>
      <c r="D345" s="186" t="s">
        <v>3378</v>
      </c>
      <c r="E345" s="91"/>
    </row>
    <row r="346" spans="2:5">
      <c r="B346" s="176" t="s">
        <v>135</v>
      </c>
      <c r="C346" s="163">
        <v>5.33</v>
      </c>
      <c r="D346" s="186" t="s">
        <v>3379</v>
      </c>
      <c r="E346" s="91"/>
    </row>
    <row r="347" spans="2:5">
      <c r="B347" s="176" t="s">
        <v>135</v>
      </c>
      <c r="C347" s="163">
        <v>7.42</v>
      </c>
      <c r="D347" s="186" t="s">
        <v>3380</v>
      </c>
      <c r="E347" s="91"/>
    </row>
    <row r="348" spans="2:5">
      <c r="B348" s="176" t="s">
        <v>135</v>
      </c>
      <c r="C348" s="163">
        <v>8.1300000000000008</v>
      </c>
      <c r="D348" s="186" t="s">
        <v>3381</v>
      </c>
      <c r="E348" s="91"/>
    </row>
    <row r="349" spans="2:5">
      <c r="B349" s="176" t="s">
        <v>135</v>
      </c>
      <c r="C349" s="163">
        <v>15.19</v>
      </c>
      <c r="D349" s="186" t="s">
        <v>3382</v>
      </c>
      <c r="E349" s="91"/>
    </row>
    <row r="350" spans="2:5">
      <c r="B350" s="176" t="s">
        <v>135</v>
      </c>
      <c r="C350" s="163">
        <v>20</v>
      </c>
      <c r="D350" s="186" t="s">
        <v>3281</v>
      </c>
      <c r="E350" s="91"/>
    </row>
    <row r="351" spans="2:5">
      <c r="B351" s="176" t="s">
        <v>135</v>
      </c>
      <c r="C351" s="163">
        <v>50</v>
      </c>
      <c r="D351" s="186" t="s">
        <v>3105</v>
      </c>
      <c r="E351" s="91"/>
    </row>
    <row r="352" spans="2:5">
      <c r="B352" s="176" t="s">
        <v>135</v>
      </c>
      <c r="C352" s="163">
        <v>59.79</v>
      </c>
      <c r="D352" s="186" t="s">
        <v>3383</v>
      </c>
      <c r="E352" s="91"/>
    </row>
    <row r="353" spans="2:5">
      <c r="B353" s="176" t="s">
        <v>135</v>
      </c>
      <c r="C353" s="163">
        <v>62.02</v>
      </c>
      <c r="D353" s="186" t="s">
        <v>3384</v>
      </c>
      <c r="E353" s="91"/>
    </row>
    <row r="354" spans="2:5">
      <c r="B354" s="176" t="s">
        <v>135</v>
      </c>
      <c r="C354" s="163">
        <v>75.59</v>
      </c>
      <c r="D354" s="186" t="s">
        <v>3385</v>
      </c>
      <c r="E354" s="91"/>
    </row>
    <row r="355" spans="2:5">
      <c r="B355" s="176" t="s">
        <v>135</v>
      </c>
      <c r="C355" s="163">
        <v>100</v>
      </c>
      <c r="D355" s="186" t="s">
        <v>3338</v>
      </c>
      <c r="E355" s="91"/>
    </row>
    <row r="356" spans="2:5">
      <c r="B356" s="176" t="s">
        <v>135</v>
      </c>
      <c r="C356" s="163">
        <v>100</v>
      </c>
      <c r="D356" s="186" t="s">
        <v>3386</v>
      </c>
      <c r="E356" s="91"/>
    </row>
    <row r="357" spans="2:5">
      <c r="B357" s="176" t="s">
        <v>135</v>
      </c>
      <c r="C357" s="163">
        <v>101.72</v>
      </c>
      <c r="D357" s="186" t="s">
        <v>3387</v>
      </c>
      <c r="E357" s="91"/>
    </row>
    <row r="358" spans="2:5">
      <c r="B358" s="176" t="s">
        <v>135</v>
      </c>
      <c r="C358" s="163">
        <v>150</v>
      </c>
      <c r="D358" s="186" t="s">
        <v>3139</v>
      </c>
      <c r="E358" s="91"/>
    </row>
    <row r="359" spans="2:5">
      <c r="B359" s="176" t="s">
        <v>135</v>
      </c>
      <c r="C359" s="163">
        <v>150</v>
      </c>
      <c r="D359" s="186" t="s">
        <v>3110</v>
      </c>
      <c r="E359" s="91"/>
    </row>
    <row r="360" spans="2:5">
      <c r="B360" s="176" t="s">
        <v>135</v>
      </c>
      <c r="C360" s="163">
        <v>150</v>
      </c>
      <c r="D360" s="186" t="s">
        <v>3260</v>
      </c>
      <c r="E360" s="91"/>
    </row>
    <row r="361" spans="2:5">
      <c r="B361" s="176" t="s">
        <v>135</v>
      </c>
      <c r="C361" s="163">
        <v>158</v>
      </c>
      <c r="D361" s="186" t="s">
        <v>3388</v>
      </c>
      <c r="E361" s="91"/>
    </row>
    <row r="362" spans="2:5">
      <c r="B362" s="176" t="s">
        <v>135</v>
      </c>
      <c r="C362" s="163">
        <v>180.94</v>
      </c>
      <c r="D362" s="186" t="s">
        <v>3389</v>
      </c>
      <c r="E362" s="91"/>
    </row>
    <row r="363" spans="2:5">
      <c r="B363" s="176" t="s">
        <v>135</v>
      </c>
      <c r="C363" s="163">
        <v>197.22</v>
      </c>
      <c r="D363" s="186" t="s">
        <v>3390</v>
      </c>
      <c r="E363" s="91"/>
    </row>
    <row r="364" spans="2:5">
      <c r="B364" s="176" t="s">
        <v>135</v>
      </c>
      <c r="C364" s="163">
        <v>200</v>
      </c>
      <c r="D364" s="186" t="s">
        <v>3174</v>
      </c>
      <c r="E364" s="91"/>
    </row>
    <row r="365" spans="2:5">
      <c r="B365" s="176" t="s">
        <v>135</v>
      </c>
      <c r="C365" s="163">
        <v>200</v>
      </c>
      <c r="D365" s="186" t="s">
        <v>3204</v>
      </c>
      <c r="E365" s="91"/>
    </row>
    <row r="366" spans="2:5">
      <c r="B366" s="176" t="s">
        <v>135</v>
      </c>
      <c r="C366" s="163">
        <v>200</v>
      </c>
      <c r="D366" s="186" t="s">
        <v>3391</v>
      </c>
      <c r="E366" s="91"/>
    </row>
    <row r="367" spans="2:5">
      <c r="B367" s="176" t="s">
        <v>135</v>
      </c>
      <c r="C367" s="163">
        <v>200</v>
      </c>
      <c r="D367" s="186" t="s">
        <v>3392</v>
      </c>
      <c r="E367" s="91"/>
    </row>
    <row r="368" spans="2:5">
      <c r="B368" s="176" t="s">
        <v>135</v>
      </c>
      <c r="C368" s="163">
        <v>200</v>
      </c>
      <c r="D368" s="186" t="s">
        <v>3393</v>
      </c>
      <c r="E368" s="91"/>
    </row>
    <row r="369" spans="2:5">
      <c r="B369" s="176" t="s">
        <v>135</v>
      </c>
      <c r="C369" s="163">
        <v>200</v>
      </c>
      <c r="D369" s="186" t="s">
        <v>3394</v>
      </c>
      <c r="E369" s="91"/>
    </row>
    <row r="370" spans="2:5">
      <c r="B370" s="176" t="s">
        <v>135</v>
      </c>
      <c r="C370" s="163">
        <v>300</v>
      </c>
      <c r="D370" s="186" t="s">
        <v>3395</v>
      </c>
      <c r="E370" s="91"/>
    </row>
    <row r="371" spans="2:5">
      <c r="B371" s="176" t="s">
        <v>135</v>
      </c>
      <c r="C371" s="163">
        <v>350</v>
      </c>
      <c r="D371" s="186" t="s">
        <v>3272</v>
      </c>
      <c r="E371" s="91"/>
    </row>
    <row r="372" spans="2:5">
      <c r="B372" s="176" t="s">
        <v>135</v>
      </c>
      <c r="C372" s="163">
        <v>422</v>
      </c>
      <c r="D372" s="186" t="s">
        <v>3396</v>
      </c>
      <c r="E372" s="91"/>
    </row>
    <row r="373" spans="2:5" ht="26.25">
      <c r="B373" s="176" t="s">
        <v>135</v>
      </c>
      <c r="C373" s="163">
        <v>500</v>
      </c>
      <c r="D373" s="186" t="s">
        <v>3690</v>
      </c>
      <c r="E373" s="91"/>
    </row>
    <row r="374" spans="2:5">
      <c r="B374" s="176" t="s">
        <v>135</v>
      </c>
      <c r="C374" s="163">
        <v>500</v>
      </c>
      <c r="D374" s="186" t="s">
        <v>3142</v>
      </c>
      <c r="E374" s="91"/>
    </row>
    <row r="375" spans="2:5">
      <c r="B375" s="176" t="s">
        <v>135</v>
      </c>
      <c r="C375" s="163">
        <v>500</v>
      </c>
      <c r="D375" s="186" t="s">
        <v>3202</v>
      </c>
      <c r="E375" s="91"/>
    </row>
    <row r="376" spans="2:5">
      <c r="B376" s="176" t="s">
        <v>135</v>
      </c>
      <c r="C376" s="163">
        <v>500</v>
      </c>
      <c r="D376" s="186" t="s">
        <v>3397</v>
      </c>
      <c r="E376" s="91"/>
    </row>
    <row r="377" spans="2:5">
      <c r="B377" s="176" t="s">
        <v>135</v>
      </c>
      <c r="C377" s="163">
        <v>516.13</v>
      </c>
      <c r="D377" s="186" t="s">
        <v>3398</v>
      </c>
      <c r="E377" s="91"/>
    </row>
    <row r="378" spans="2:5">
      <c r="B378" s="176" t="s">
        <v>135</v>
      </c>
      <c r="C378" s="163">
        <v>750.5</v>
      </c>
      <c r="D378" s="186" t="s">
        <v>3399</v>
      </c>
      <c r="E378" s="91"/>
    </row>
    <row r="379" spans="2:5">
      <c r="B379" s="176" t="s">
        <v>135</v>
      </c>
      <c r="C379" s="163">
        <v>860.7</v>
      </c>
      <c r="D379" s="186" t="s">
        <v>3400</v>
      </c>
      <c r="E379" s="91"/>
    </row>
    <row r="380" spans="2:5">
      <c r="B380" s="176" t="s">
        <v>135</v>
      </c>
      <c r="C380" s="163">
        <v>994.08</v>
      </c>
      <c r="D380" s="186" t="s">
        <v>3401</v>
      </c>
      <c r="E380" s="91"/>
    </row>
    <row r="381" spans="2:5">
      <c r="B381" s="176" t="s">
        <v>135</v>
      </c>
      <c r="C381" s="163">
        <v>1073.95</v>
      </c>
      <c r="D381" s="186" t="s">
        <v>3402</v>
      </c>
      <c r="E381" s="91"/>
    </row>
    <row r="382" spans="2:5">
      <c r="B382" s="176" t="s">
        <v>135</v>
      </c>
      <c r="C382" s="163">
        <v>1095.1199999999999</v>
      </c>
      <c r="D382" s="186" t="s">
        <v>3403</v>
      </c>
      <c r="E382" s="91"/>
    </row>
    <row r="383" spans="2:5">
      <c r="B383" s="176" t="s">
        <v>135</v>
      </c>
      <c r="C383" s="163">
        <v>1462.86</v>
      </c>
      <c r="D383" s="186" t="s">
        <v>3404</v>
      </c>
      <c r="E383" s="91"/>
    </row>
    <row r="384" spans="2:5">
      <c r="B384" s="176" t="s">
        <v>135</v>
      </c>
      <c r="C384" s="163">
        <v>3000</v>
      </c>
      <c r="D384" s="186" t="s">
        <v>3244</v>
      </c>
      <c r="E384" s="91"/>
    </row>
    <row r="385" spans="2:5">
      <c r="B385" s="176" t="s">
        <v>135</v>
      </c>
      <c r="C385" s="163">
        <v>5000</v>
      </c>
      <c r="D385" s="186" t="s">
        <v>3405</v>
      </c>
      <c r="E385" s="91"/>
    </row>
    <row r="386" spans="2:5">
      <c r="B386" s="176" t="s">
        <v>135</v>
      </c>
      <c r="C386" s="163">
        <v>10000</v>
      </c>
      <c r="D386" s="186" t="s">
        <v>3406</v>
      </c>
      <c r="E386" s="91"/>
    </row>
    <row r="387" spans="2:5">
      <c r="B387" s="176" t="s">
        <v>134</v>
      </c>
      <c r="C387" s="163">
        <v>20</v>
      </c>
      <c r="D387" s="186" t="s">
        <v>3281</v>
      </c>
      <c r="E387" s="91"/>
    </row>
    <row r="388" spans="2:5" ht="26.25">
      <c r="B388" s="176" t="s">
        <v>134</v>
      </c>
      <c r="C388" s="163">
        <v>50</v>
      </c>
      <c r="D388" s="186" t="s">
        <v>3689</v>
      </c>
      <c r="E388" s="91"/>
    </row>
    <row r="389" spans="2:5">
      <c r="B389" s="176" t="s">
        <v>134</v>
      </c>
      <c r="C389" s="163">
        <v>58.65</v>
      </c>
      <c r="D389" s="186" t="s">
        <v>3407</v>
      </c>
      <c r="E389" s="91"/>
    </row>
    <row r="390" spans="2:5">
      <c r="B390" s="176" t="s">
        <v>134</v>
      </c>
      <c r="C390" s="163">
        <v>80</v>
      </c>
      <c r="D390" s="186" t="s">
        <v>3105</v>
      </c>
      <c r="E390" s="91"/>
    </row>
    <row r="391" spans="2:5">
      <c r="B391" s="176" t="s">
        <v>134</v>
      </c>
      <c r="C391" s="163">
        <v>100</v>
      </c>
      <c r="D391" s="186" t="s">
        <v>3408</v>
      </c>
      <c r="E391" s="91"/>
    </row>
    <row r="392" spans="2:5">
      <c r="B392" s="176" t="s">
        <v>134</v>
      </c>
      <c r="C392" s="163">
        <v>194</v>
      </c>
      <c r="D392" s="186" t="s">
        <v>3409</v>
      </c>
      <c r="E392" s="91"/>
    </row>
    <row r="393" spans="2:5">
      <c r="B393" s="176" t="s">
        <v>134</v>
      </c>
      <c r="C393" s="163">
        <v>200</v>
      </c>
      <c r="D393" s="186" t="s">
        <v>3410</v>
      </c>
      <c r="E393" s="91"/>
    </row>
    <row r="394" spans="2:5">
      <c r="B394" s="176" t="s">
        <v>134</v>
      </c>
      <c r="C394" s="163">
        <v>200</v>
      </c>
      <c r="D394" s="186" t="s">
        <v>3411</v>
      </c>
      <c r="E394" s="91"/>
    </row>
    <row r="395" spans="2:5">
      <c r="B395" s="176" t="s">
        <v>134</v>
      </c>
      <c r="C395" s="163">
        <v>200</v>
      </c>
      <c r="D395" s="186" t="s">
        <v>3412</v>
      </c>
      <c r="E395" s="91"/>
    </row>
    <row r="396" spans="2:5">
      <c r="B396" s="176" t="s">
        <v>134</v>
      </c>
      <c r="C396" s="163">
        <v>222.36</v>
      </c>
      <c r="D396" s="186" t="s">
        <v>3413</v>
      </c>
      <c r="E396" s="91"/>
    </row>
    <row r="397" spans="2:5">
      <c r="B397" s="176" t="s">
        <v>134</v>
      </c>
      <c r="C397" s="163">
        <v>229.94</v>
      </c>
      <c r="D397" s="186" t="s">
        <v>3414</v>
      </c>
      <c r="E397" s="91"/>
    </row>
    <row r="398" spans="2:5">
      <c r="B398" s="176" t="s">
        <v>134</v>
      </c>
      <c r="C398" s="163">
        <v>300</v>
      </c>
      <c r="D398" s="186" t="s">
        <v>3415</v>
      </c>
      <c r="E398" s="91"/>
    </row>
    <row r="399" spans="2:5">
      <c r="B399" s="176" t="s">
        <v>134</v>
      </c>
      <c r="C399" s="163">
        <v>500</v>
      </c>
      <c r="D399" s="186" t="s">
        <v>3344</v>
      </c>
      <c r="E399" s="91"/>
    </row>
    <row r="400" spans="2:5">
      <c r="B400" s="176" t="s">
        <v>134</v>
      </c>
      <c r="C400" s="163">
        <v>500</v>
      </c>
      <c r="D400" s="186" t="s">
        <v>3294</v>
      </c>
      <c r="E400" s="91"/>
    </row>
    <row r="401" spans="2:5">
      <c r="B401" s="176" t="s">
        <v>134</v>
      </c>
      <c r="C401" s="163">
        <v>500</v>
      </c>
      <c r="D401" s="186" t="s">
        <v>3142</v>
      </c>
      <c r="E401" s="91"/>
    </row>
    <row r="402" spans="2:5">
      <c r="B402" s="176" t="s">
        <v>134</v>
      </c>
      <c r="C402" s="163">
        <v>500</v>
      </c>
      <c r="D402" s="186" t="s">
        <v>3298</v>
      </c>
      <c r="E402" s="91"/>
    </row>
    <row r="403" spans="2:5">
      <c r="B403" s="176" t="s">
        <v>134</v>
      </c>
      <c r="C403" s="163">
        <v>1000</v>
      </c>
      <c r="D403" s="186" t="s">
        <v>3299</v>
      </c>
      <c r="E403" s="91"/>
    </row>
    <row r="404" spans="2:5">
      <c r="B404" s="176" t="s">
        <v>134</v>
      </c>
      <c r="C404" s="163">
        <v>1000</v>
      </c>
      <c r="D404" s="186" t="s">
        <v>3416</v>
      </c>
      <c r="E404" s="91"/>
    </row>
    <row r="405" spans="2:5">
      <c r="B405" s="176" t="s">
        <v>134</v>
      </c>
      <c r="C405" s="163">
        <v>1893.93</v>
      </c>
      <c r="D405" s="186" t="s">
        <v>3417</v>
      </c>
      <c r="E405" s="91"/>
    </row>
    <row r="406" spans="2:5">
      <c r="B406" s="176" t="s">
        <v>134</v>
      </c>
      <c r="C406" s="163">
        <v>2000</v>
      </c>
      <c r="D406" s="186" t="s">
        <v>3418</v>
      </c>
      <c r="E406" s="91"/>
    </row>
    <row r="407" spans="2:5">
      <c r="B407" s="176" t="s">
        <v>134</v>
      </c>
      <c r="C407" s="163">
        <v>5000</v>
      </c>
      <c r="D407" s="186" t="s">
        <v>3419</v>
      </c>
      <c r="E407" s="91"/>
    </row>
    <row r="408" spans="2:5">
      <c r="B408" s="176" t="s">
        <v>134</v>
      </c>
      <c r="C408" s="163">
        <v>10000</v>
      </c>
      <c r="D408" s="186" t="s">
        <v>3420</v>
      </c>
      <c r="E408" s="91"/>
    </row>
    <row r="409" spans="2:5">
      <c r="B409" s="176" t="s">
        <v>133</v>
      </c>
      <c r="C409" s="163">
        <v>6</v>
      </c>
      <c r="D409" s="186" t="s">
        <v>3421</v>
      </c>
      <c r="E409" s="91"/>
    </row>
    <row r="410" spans="2:5">
      <c r="B410" s="176" t="s">
        <v>133</v>
      </c>
      <c r="C410" s="163">
        <v>6</v>
      </c>
      <c r="D410" s="186" t="s">
        <v>3422</v>
      </c>
      <c r="E410" s="91"/>
    </row>
    <row r="411" spans="2:5">
      <c r="B411" s="176" t="s">
        <v>133</v>
      </c>
      <c r="C411" s="163">
        <v>6</v>
      </c>
      <c r="D411" s="186" t="s">
        <v>3423</v>
      </c>
      <c r="E411" s="91"/>
    </row>
    <row r="412" spans="2:5">
      <c r="B412" s="176" t="s">
        <v>133</v>
      </c>
      <c r="C412" s="163">
        <v>6</v>
      </c>
      <c r="D412" s="186" t="s">
        <v>3424</v>
      </c>
      <c r="E412" s="91"/>
    </row>
    <row r="413" spans="2:5">
      <c r="B413" s="176" t="s">
        <v>133</v>
      </c>
      <c r="C413" s="163">
        <v>16.03</v>
      </c>
      <c r="D413" s="186" t="s">
        <v>3425</v>
      </c>
      <c r="E413" s="91"/>
    </row>
    <row r="414" spans="2:5">
      <c r="B414" s="176" t="s">
        <v>133</v>
      </c>
      <c r="C414" s="163">
        <v>19.5</v>
      </c>
      <c r="D414" s="186" t="s">
        <v>3426</v>
      </c>
      <c r="E414" s="91"/>
    </row>
    <row r="415" spans="2:5">
      <c r="B415" s="176" t="s">
        <v>133</v>
      </c>
      <c r="C415" s="163">
        <v>30</v>
      </c>
      <c r="D415" s="186" t="s">
        <v>3427</v>
      </c>
      <c r="E415" s="91"/>
    </row>
    <row r="416" spans="2:5">
      <c r="B416" s="176" t="s">
        <v>133</v>
      </c>
      <c r="C416" s="163">
        <v>53.15</v>
      </c>
      <c r="D416" s="186" t="s">
        <v>3428</v>
      </c>
      <c r="E416" s="91"/>
    </row>
    <row r="417" spans="2:5">
      <c r="B417" s="176" t="s">
        <v>133</v>
      </c>
      <c r="C417" s="163">
        <v>67.75</v>
      </c>
      <c r="D417" s="186" t="s">
        <v>3429</v>
      </c>
      <c r="E417" s="91"/>
    </row>
    <row r="418" spans="2:5">
      <c r="B418" s="176" t="s">
        <v>133</v>
      </c>
      <c r="C418" s="163">
        <v>70</v>
      </c>
      <c r="D418" s="186" t="s">
        <v>3430</v>
      </c>
      <c r="E418" s="91"/>
    </row>
    <row r="419" spans="2:5">
      <c r="B419" s="176" t="s">
        <v>133</v>
      </c>
      <c r="C419" s="163">
        <v>76.989999999999995</v>
      </c>
      <c r="D419" s="186" t="s">
        <v>3431</v>
      </c>
      <c r="E419" s="91"/>
    </row>
    <row r="420" spans="2:5">
      <c r="B420" s="176" t="s">
        <v>133</v>
      </c>
      <c r="C420" s="163">
        <v>100</v>
      </c>
      <c r="D420" s="186" t="s">
        <v>3432</v>
      </c>
      <c r="E420" s="91"/>
    </row>
    <row r="421" spans="2:5" ht="26.25">
      <c r="B421" s="176" t="s">
        <v>133</v>
      </c>
      <c r="C421" s="163">
        <v>100</v>
      </c>
      <c r="D421" s="186" t="s">
        <v>3689</v>
      </c>
      <c r="E421" s="91"/>
    </row>
    <row r="422" spans="2:5">
      <c r="B422" s="176" t="s">
        <v>133</v>
      </c>
      <c r="C422" s="163">
        <v>100</v>
      </c>
      <c r="D422" s="186" t="s">
        <v>3433</v>
      </c>
      <c r="E422" s="91"/>
    </row>
    <row r="423" spans="2:5">
      <c r="B423" s="176" t="s">
        <v>133</v>
      </c>
      <c r="C423" s="163">
        <v>132.83000000000001</v>
      </c>
      <c r="D423" s="186" t="s">
        <v>3434</v>
      </c>
      <c r="E423" s="91"/>
    </row>
    <row r="424" spans="2:5">
      <c r="B424" s="176" t="s">
        <v>133</v>
      </c>
      <c r="C424" s="163">
        <v>136</v>
      </c>
      <c r="D424" s="186" t="s">
        <v>3112</v>
      </c>
      <c r="E424" s="91"/>
    </row>
    <row r="425" spans="2:5">
      <c r="B425" s="176" t="s">
        <v>133</v>
      </c>
      <c r="C425" s="163">
        <v>186.83</v>
      </c>
      <c r="D425" s="186" t="s">
        <v>3435</v>
      </c>
      <c r="E425" s="91"/>
    </row>
    <row r="426" spans="2:5">
      <c r="B426" s="176" t="s">
        <v>133</v>
      </c>
      <c r="C426" s="163">
        <v>192.58</v>
      </c>
      <c r="D426" s="186" t="s">
        <v>3436</v>
      </c>
      <c r="E426" s="91"/>
    </row>
    <row r="427" spans="2:5">
      <c r="B427" s="176" t="s">
        <v>133</v>
      </c>
      <c r="C427" s="163">
        <v>200</v>
      </c>
      <c r="D427" s="186" t="s">
        <v>3199</v>
      </c>
      <c r="E427" s="91"/>
    </row>
    <row r="428" spans="2:5">
      <c r="B428" s="176" t="s">
        <v>133</v>
      </c>
      <c r="C428" s="163">
        <v>200</v>
      </c>
      <c r="D428" s="186" t="s">
        <v>3437</v>
      </c>
      <c r="E428" s="91"/>
    </row>
    <row r="429" spans="2:5">
      <c r="B429" s="176" t="s">
        <v>133</v>
      </c>
      <c r="C429" s="163">
        <v>242</v>
      </c>
      <c r="D429" s="186" t="s">
        <v>3438</v>
      </c>
      <c r="E429" s="91"/>
    </row>
    <row r="430" spans="2:5">
      <c r="B430" s="176" t="s">
        <v>133</v>
      </c>
      <c r="C430" s="163">
        <v>368.53</v>
      </c>
      <c r="D430" s="186" t="s">
        <v>3439</v>
      </c>
      <c r="E430" s="91"/>
    </row>
    <row r="431" spans="2:5">
      <c r="B431" s="176" t="s">
        <v>133</v>
      </c>
      <c r="C431" s="163">
        <v>400</v>
      </c>
      <c r="D431" s="186" t="s">
        <v>3149</v>
      </c>
      <c r="E431" s="91"/>
    </row>
    <row r="432" spans="2:5">
      <c r="B432" s="176" t="s">
        <v>133</v>
      </c>
      <c r="C432" s="163">
        <v>473.02</v>
      </c>
      <c r="D432" s="186" t="s">
        <v>3440</v>
      </c>
      <c r="E432" s="91"/>
    </row>
    <row r="433" spans="2:5">
      <c r="B433" s="176" t="s">
        <v>133</v>
      </c>
      <c r="C433" s="163">
        <v>500</v>
      </c>
      <c r="D433" s="186" t="s">
        <v>3142</v>
      </c>
      <c r="E433" s="91"/>
    </row>
    <row r="434" spans="2:5">
      <c r="B434" s="176" t="s">
        <v>133</v>
      </c>
      <c r="C434" s="163">
        <v>664.51</v>
      </c>
      <c r="D434" s="186" t="s">
        <v>3441</v>
      </c>
      <c r="E434" s="91"/>
    </row>
    <row r="435" spans="2:5">
      <c r="B435" s="176" t="s">
        <v>133</v>
      </c>
      <c r="C435" s="163">
        <v>834.82</v>
      </c>
      <c r="D435" s="186" t="s">
        <v>3442</v>
      </c>
      <c r="E435" s="91"/>
    </row>
    <row r="436" spans="2:5">
      <c r="B436" s="176" t="s">
        <v>133</v>
      </c>
      <c r="C436" s="163">
        <v>839.22</v>
      </c>
      <c r="D436" s="186" t="s">
        <v>3443</v>
      </c>
      <c r="E436" s="91"/>
    </row>
    <row r="437" spans="2:5">
      <c r="B437" s="176" t="s">
        <v>133</v>
      </c>
      <c r="C437" s="163">
        <v>1000</v>
      </c>
      <c r="D437" s="186" t="s">
        <v>3444</v>
      </c>
      <c r="E437" s="91"/>
    </row>
    <row r="438" spans="2:5">
      <c r="B438" s="176" t="s">
        <v>133</v>
      </c>
      <c r="C438" s="163">
        <v>1000</v>
      </c>
      <c r="D438" s="186" t="s">
        <v>3445</v>
      </c>
      <c r="E438" s="91"/>
    </row>
    <row r="439" spans="2:5">
      <c r="B439" s="176" t="s">
        <v>133</v>
      </c>
      <c r="C439" s="163">
        <v>1000</v>
      </c>
      <c r="D439" s="186" t="s">
        <v>3446</v>
      </c>
      <c r="E439" s="91"/>
    </row>
    <row r="440" spans="2:5">
      <c r="B440" s="176" t="s">
        <v>133</v>
      </c>
      <c r="C440" s="163">
        <v>1000</v>
      </c>
      <c r="D440" s="186" t="s">
        <v>3447</v>
      </c>
      <c r="E440" s="91"/>
    </row>
    <row r="441" spans="2:5">
      <c r="B441" s="176" t="s">
        <v>133</v>
      </c>
      <c r="C441" s="163">
        <v>1138.4000000000001</v>
      </c>
      <c r="D441" s="186" t="s">
        <v>3448</v>
      </c>
      <c r="E441" s="91"/>
    </row>
    <row r="442" spans="2:5">
      <c r="B442" s="176" t="s">
        <v>133</v>
      </c>
      <c r="C442" s="163">
        <v>2000</v>
      </c>
      <c r="D442" s="186" t="s">
        <v>3449</v>
      </c>
      <c r="E442" s="91"/>
    </row>
    <row r="443" spans="2:5" ht="26.25">
      <c r="B443" s="176" t="s">
        <v>133</v>
      </c>
      <c r="C443" s="163">
        <v>2965</v>
      </c>
      <c r="D443" s="186" t="s">
        <v>3690</v>
      </c>
      <c r="E443" s="91"/>
    </row>
    <row r="444" spans="2:5">
      <c r="B444" s="176" t="s">
        <v>133</v>
      </c>
      <c r="C444" s="163">
        <v>3000</v>
      </c>
      <c r="D444" s="186" t="s">
        <v>3450</v>
      </c>
      <c r="E444" s="91"/>
    </row>
    <row r="445" spans="2:5">
      <c r="B445" s="176" t="s">
        <v>132</v>
      </c>
      <c r="C445" s="163">
        <v>0.44</v>
      </c>
      <c r="D445" s="186" t="s">
        <v>3451</v>
      </c>
      <c r="E445" s="91"/>
    </row>
    <row r="446" spans="2:5">
      <c r="B446" s="176" t="s">
        <v>132</v>
      </c>
      <c r="C446" s="163">
        <v>19.32</v>
      </c>
      <c r="D446" s="186" t="s">
        <v>3452</v>
      </c>
      <c r="E446" s="91"/>
    </row>
    <row r="447" spans="2:5">
      <c r="B447" s="176" t="s">
        <v>132</v>
      </c>
      <c r="C447" s="163">
        <v>24</v>
      </c>
      <c r="D447" s="186" t="s">
        <v>3453</v>
      </c>
      <c r="E447" s="91"/>
    </row>
    <row r="448" spans="2:5">
      <c r="B448" s="176" t="s">
        <v>132</v>
      </c>
      <c r="C448" s="163">
        <v>29.64</v>
      </c>
      <c r="D448" s="186" t="s">
        <v>3454</v>
      </c>
      <c r="E448" s="91"/>
    </row>
    <row r="449" spans="2:5">
      <c r="B449" s="176" t="s">
        <v>132</v>
      </c>
      <c r="C449" s="163">
        <v>53.22</v>
      </c>
      <c r="D449" s="186" t="s">
        <v>3455</v>
      </c>
      <c r="E449" s="91"/>
    </row>
    <row r="450" spans="2:5">
      <c r="B450" s="176" t="s">
        <v>132</v>
      </c>
      <c r="C450" s="163">
        <v>60</v>
      </c>
      <c r="D450" s="186" t="s">
        <v>3105</v>
      </c>
      <c r="E450" s="91"/>
    </row>
    <row r="451" spans="2:5">
      <c r="B451" s="176" t="s">
        <v>132</v>
      </c>
      <c r="C451" s="163">
        <v>60.02</v>
      </c>
      <c r="D451" s="186" t="s">
        <v>3456</v>
      </c>
      <c r="E451" s="91"/>
    </row>
    <row r="452" spans="2:5">
      <c r="B452" s="176" t="s">
        <v>132</v>
      </c>
      <c r="C452" s="163">
        <v>88.6</v>
      </c>
      <c r="D452" s="186" t="s">
        <v>3457</v>
      </c>
      <c r="E452" s="91"/>
    </row>
    <row r="453" spans="2:5">
      <c r="B453" s="176" t="s">
        <v>132</v>
      </c>
      <c r="C453" s="163">
        <v>129</v>
      </c>
      <c r="D453" s="186" t="s">
        <v>3112</v>
      </c>
      <c r="E453" s="91"/>
    </row>
    <row r="454" spans="2:5">
      <c r="B454" s="176" t="s">
        <v>132</v>
      </c>
      <c r="C454" s="163">
        <v>137</v>
      </c>
      <c r="D454" s="186" t="s">
        <v>3114</v>
      </c>
      <c r="E454" s="91"/>
    </row>
    <row r="455" spans="2:5">
      <c r="B455" s="176" t="s">
        <v>132</v>
      </c>
      <c r="C455" s="163">
        <v>150</v>
      </c>
      <c r="D455" s="186" t="s">
        <v>3260</v>
      </c>
      <c r="E455" s="91"/>
    </row>
    <row r="456" spans="2:5">
      <c r="B456" s="176" t="s">
        <v>132</v>
      </c>
      <c r="C456" s="163">
        <v>165</v>
      </c>
      <c r="D456" s="186" t="s">
        <v>3113</v>
      </c>
      <c r="E456" s="91"/>
    </row>
    <row r="457" spans="2:5">
      <c r="B457" s="176" t="s">
        <v>132</v>
      </c>
      <c r="C457" s="163">
        <v>200</v>
      </c>
      <c r="D457" s="186" t="s">
        <v>3174</v>
      </c>
      <c r="E457" s="91"/>
    </row>
    <row r="458" spans="2:5">
      <c r="B458" s="176" t="s">
        <v>132</v>
      </c>
      <c r="C458" s="163">
        <v>200</v>
      </c>
      <c r="D458" s="186" t="s">
        <v>3152</v>
      </c>
      <c r="E458" s="91"/>
    </row>
    <row r="459" spans="2:5">
      <c r="B459" s="176" t="s">
        <v>132</v>
      </c>
      <c r="C459" s="163">
        <v>255</v>
      </c>
      <c r="D459" s="186" t="s">
        <v>3389</v>
      </c>
      <c r="E459" s="91"/>
    </row>
    <row r="460" spans="2:5">
      <c r="B460" s="176" t="s">
        <v>132</v>
      </c>
      <c r="C460" s="163">
        <v>300</v>
      </c>
      <c r="D460" s="186" t="s">
        <v>3458</v>
      </c>
      <c r="E460" s="91"/>
    </row>
    <row r="461" spans="2:5">
      <c r="B461" s="176" t="s">
        <v>132</v>
      </c>
      <c r="C461" s="163">
        <v>300</v>
      </c>
      <c r="D461" s="186" t="s">
        <v>3299</v>
      </c>
      <c r="E461" s="91"/>
    </row>
    <row r="462" spans="2:5">
      <c r="B462" s="176" t="s">
        <v>132</v>
      </c>
      <c r="C462" s="163">
        <v>409.09</v>
      </c>
      <c r="D462" s="186" t="s">
        <v>3459</v>
      </c>
      <c r="E462" s="91"/>
    </row>
    <row r="463" spans="2:5">
      <c r="B463" s="176" t="s">
        <v>132</v>
      </c>
      <c r="C463" s="163">
        <v>500</v>
      </c>
      <c r="D463" s="186" t="s">
        <v>3142</v>
      </c>
      <c r="E463" s="91"/>
    </row>
    <row r="464" spans="2:5" ht="26.25">
      <c r="B464" s="176" t="s">
        <v>132</v>
      </c>
      <c r="C464" s="163">
        <v>500</v>
      </c>
      <c r="D464" s="186" t="s">
        <v>3690</v>
      </c>
      <c r="E464" s="91"/>
    </row>
    <row r="465" spans="2:5">
      <c r="B465" s="176" t="s">
        <v>132</v>
      </c>
      <c r="C465" s="163">
        <v>500</v>
      </c>
      <c r="D465" s="186" t="s">
        <v>3460</v>
      </c>
      <c r="E465" s="91"/>
    </row>
    <row r="466" spans="2:5">
      <c r="B466" s="176" t="s">
        <v>132</v>
      </c>
      <c r="C466" s="163">
        <v>500</v>
      </c>
      <c r="D466" s="186" t="s">
        <v>3461</v>
      </c>
      <c r="E466" s="91"/>
    </row>
    <row r="467" spans="2:5">
      <c r="B467" s="176" t="s">
        <v>132</v>
      </c>
      <c r="C467" s="163">
        <v>675</v>
      </c>
      <c r="D467" s="186" t="s">
        <v>3462</v>
      </c>
      <c r="E467" s="91"/>
    </row>
    <row r="468" spans="2:5">
      <c r="B468" s="176" t="s">
        <v>132</v>
      </c>
      <c r="C468" s="163">
        <v>1000</v>
      </c>
      <c r="D468" s="186" t="s">
        <v>3463</v>
      </c>
      <c r="E468" s="91"/>
    </row>
    <row r="469" spans="2:5">
      <c r="B469" s="176" t="s">
        <v>132</v>
      </c>
      <c r="C469" s="163">
        <v>1000</v>
      </c>
      <c r="D469" s="186" t="s">
        <v>3464</v>
      </c>
      <c r="E469" s="91"/>
    </row>
    <row r="470" spans="2:5">
      <c r="B470" s="176" t="s">
        <v>132</v>
      </c>
      <c r="C470" s="163">
        <v>1000</v>
      </c>
      <c r="D470" s="186" t="s">
        <v>3465</v>
      </c>
      <c r="E470" s="91"/>
    </row>
    <row r="471" spans="2:5">
      <c r="B471" s="176" t="s">
        <v>132</v>
      </c>
      <c r="C471" s="163">
        <v>3000</v>
      </c>
      <c r="D471" s="186" t="s">
        <v>3244</v>
      </c>
      <c r="E471" s="91"/>
    </row>
    <row r="472" spans="2:5">
      <c r="B472" s="176" t="s">
        <v>132</v>
      </c>
      <c r="C472" s="163">
        <v>3000</v>
      </c>
      <c r="D472" s="186" t="s">
        <v>3466</v>
      </c>
      <c r="E472" s="91"/>
    </row>
    <row r="473" spans="2:5">
      <c r="B473" s="176" t="s">
        <v>132</v>
      </c>
      <c r="C473" s="163">
        <v>50000</v>
      </c>
      <c r="D473" s="186" t="s">
        <v>3467</v>
      </c>
      <c r="E473" s="91"/>
    </row>
    <row r="474" spans="2:5">
      <c r="B474" s="176" t="s">
        <v>132</v>
      </c>
      <c r="C474" s="163">
        <v>100000</v>
      </c>
      <c r="D474" s="186" t="s">
        <v>3468</v>
      </c>
      <c r="E474" s="91"/>
    </row>
    <row r="475" spans="2:5">
      <c r="B475" s="176" t="s">
        <v>131</v>
      </c>
      <c r="C475" s="163">
        <v>3.15</v>
      </c>
      <c r="D475" s="186" t="s">
        <v>3469</v>
      </c>
      <c r="E475" s="91"/>
    </row>
    <row r="476" spans="2:5">
      <c r="B476" s="176" t="s">
        <v>131</v>
      </c>
      <c r="C476" s="163">
        <v>4.26</v>
      </c>
      <c r="D476" s="186" t="s">
        <v>3470</v>
      </c>
      <c r="E476" s="91"/>
    </row>
    <row r="477" spans="2:5">
      <c r="B477" s="176" t="s">
        <v>131</v>
      </c>
      <c r="C477" s="163">
        <v>6.55</v>
      </c>
      <c r="D477" s="186" t="s">
        <v>3471</v>
      </c>
      <c r="E477" s="91"/>
    </row>
    <row r="478" spans="2:5">
      <c r="B478" s="176" t="s">
        <v>131</v>
      </c>
      <c r="C478" s="163">
        <v>28.37</v>
      </c>
      <c r="D478" s="186" t="s">
        <v>3472</v>
      </c>
      <c r="E478" s="91"/>
    </row>
    <row r="479" spans="2:5">
      <c r="B479" s="176" t="s">
        <v>131</v>
      </c>
      <c r="C479" s="163">
        <v>40</v>
      </c>
      <c r="D479" s="186" t="s">
        <v>3105</v>
      </c>
      <c r="E479" s="91"/>
    </row>
    <row r="480" spans="2:5">
      <c r="B480" s="176" t="s">
        <v>131</v>
      </c>
      <c r="C480" s="163">
        <v>50</v>
      </c>
      <c r="D480" s="186" t="s">
        <v>3433</v>
      </c>
      <c r="E480" s="91"/>
    </row>
    <row r="481" spans="2:5">
      <c r="B481" s="176" t="s">
        <v>131</v>
      </c>
      <c r="C481" s="163">
        <v>55</v>
      </c>
      <c r="D481" s="186" t="s">
        <v>3473</v>
      </c>
      <c r="E481" s="91"/>
    </row>
    <row r="482" spans="2:5">
      <c r="B482" s="176" t="s">
        <v>131</v>
      </c>
      <c r="C482" s="163">
        <v>143</v>
      </c>
      <c r="D482" s="186" t="s">
        <v>3114</v>
      </c>
      <c r="E482" s="91"/>
    </row>
    <row r="483" spans="2:5">
      <c r="B483" s="176" t="s">
        <v>131</v>
      </c>
      <c r="C483" s="163">
        <v>144</v>
      </c>
      <c r="D483" s="186" t="s">
        <v>3113</v>
      </c>
      <c r="E483" s="91"/>
    </row>
    <row r="484" spans="2:5">
      <c r="B484" s="176" t="s">
        <v>131</v>
      </c>
      <c r="C484" s="163">
        <v>150</v>
      </c>
      <c r="D484" s="186" t="s">
        <v>3474</v>
      </c>
      <c r="E484" s="91"/>
    </row>
    <row r="485" spans="2:5">
      <c r="B485" s="176" t="s">
        <v>131</v>
      </c>
      <c r="C485" s="163">
        <v>150</v>
      </c>
      <c r="D485" s="186" t="s">
        <v>3260</v>
      </c>
      <c r="E485" s="91"/>
    </row>
    <row r="486" spans="2:5">
      <c r="B486" s="176" t="s">
        <v>131</v>
      </c>
      <c r="C486" s="163">
        <v>150</v>
      </c>
      <c r="D486" s="186" t="s">
        <v>3110</v>
      </c>
      <c r="E486" s="91"/>
    </row>
    <row r="487" spans="2:5">
      <c r="B487" s="176" t="s">
        <v>131</v>
      </c>
      <c r="C487" s="163">
        <v>162</v>
      </c>
      <c r="D487" s="186" t="s">
        <v>3112</v>
      </c>
      <c r="E487" s="91"/>
    </row>
    <row r="488" spans="2:5">
      <c r="B488" s="176" t="s">
        <v>131</v>
      </c>
      <c r="C488" s="163">
        <v>170.47</v>
      </c>
      <c r="D488" s="186" t="s">
        <v>3475</v>
      </c>
      <c r="E488" s="91"/>
    </row>
    <row r="489" spans="2:5">
      <c r="B489" s="176" t="s">
        <v>131</v>
      </c>
      <c r="C489" s="163">
        <v>200</v>
      </c>
      <c r="D489" s="186" t="s">
        <v>3476</v>
      </c>
      <c r="E489" s="91"/>
    </row>
    <row r="490" spans="2:5">
      <c r="B490" s="176" t="s">
        <v>131</v>
      </c>
      <c r="C490" s="163">
        <v>254.72</v>
      </c>
      <c r="D490" s="186" t="s">
        <v>3477</v>
      </c>
      <c r="E490" s="91"/>
    </row>
    <row r="491" spans="2:5">
      <c r="B491" s="176" t="s">
        <v>131</v>
      </c>
      <c r="C491" s="163">
        <v>255.03</v>
      </c>
      <c r="D491" s="186" t="s">
        <v>3478</v>
      </c>
      <c r="E491" s="91"/>
    </row>
    <row r="492" spans="2:5">
      <c r="B492" s="176" t="s">
        <v>131</v>
      </c>
      <c r="C492" s="163">
        <v>335.04</v>
      </c>
      <c r="D492" s="186" t="s">
        <v>3479</v>
      </c>
      <c r="E492" s="91"/>
    </row>
    <row r="493" spans="2:5">
      <c r="B493" s="176" t="s">
        <v>131</v>
      </c>
      <c r="C493" s="163">
        <v>339.65</v>
      </c>
      <c r="D493" s="186" t="s">
        <v>3480</v>
      </c>
      <c r="E493" s="91"/>
    </row>
    <row r="494" spans="2:5">
      <c r="B494" s="176" t="s">
        <v>131</v>
      </c>
      <c r="C494" s="163">
        <v>500</v>
      </c>
      <c r="D494" s="186" t="s">
        <v>3481</v>
      </c>
      <c r="E494" s="91"/>
    </row>
    <row r="495" spans="2:5">
      <c r="B495" s="176" t="s">
        <v>131</v>
      </c>
      <c r="C495" s="163">
        <v>503.82</v>
      </c>
      <c r="D495" s="186" t="s">
        <v>3482</v>
      </c>
      <c r="E495" s="91"/>
    </row>
    <row r="496" spans="2:5">
      <c r="B496" s="176" t="s">
        <v>131</v>
      </c>
      <c r="C496" s="163">
        <v>597.04</v>
      </c>
      <c r="D496" s="186" t="s">
        <v>3483</v>
      </c>
      <c r="E496" s="91"/>
    </row>
    <row r="497" spans="2:5">
      <c r="B497" s="176" t="s">
        <v>131</v>
      </c>
      <c r="C497" s="163">
        <v>741.94</v>
      </c>
      <c r="D497" s="186" t="s">
        <v>3484</v>
      </c>
      <c r="E497" s="91"/>
    </row>
    <row r="498" spans="2:5">
      <c r="B498" s="176" t="s">
        <v>131</v>
      </c>
      <c r="C498" s="163">
        <v>762</v>
      </c>
      <c r="D498" s="186" t="s">
        <v>3485</v>
      </c>
      <c r="E498" s="91"/>
    </row>
    <row r="499" spans="2:5">
      <c r="B499" s="176" t="s">
        <v>131</v>
      </c>
      <c r="C499" s="163">
        <v>800</v>
      </c>
      <c r="D499" s="186" t="s">
        <v>3486</v>
      </c>
      <c r="E499" s="91"/>
    </row>
    <row r="500" spans="2:5">
      <c r="B500" s="176" t="s">
        <v>131</v>
      </c>
      <c r="C500" s="163">
        <v>878.86</v>
      </c>
      <c r="D500" s="186" t="s">
        <v>3487</v>
      </c>
      <c r="E500" s="91"/>
    </row>
    <row r="501" spans="2:5">
      <c r="B501" s="176" t="s">
        <v>131</v>
      </c>
      <c r="C501" s="163">
        <v>994.52</v>
      </c>
      <c r="D501" s="186" t="s">
        <v>3488</v>
      </c>
      <c r="E501" s="91"/>
    </row>
    <row r="502" spans="2:5">
      <c r="B502" s="176" t="s">
        <v>131</v>
      </c>
      <c r="C502" s="163">
        <v>1000</v>
      </c>
      <c r="D502" s="186" t="s">
        <v>3489</v>
      </c>
      <c r="E502" s="91"/>
    </row>
    <row r="503" spans="2:5">
      <c r="B503" s="176" t="s">
        <v>131</v>
      </c>
      <c r="C503" s="163">
        <v>1100</v>
      </c>
      <c r="D503" s="186" t="s">
        <v>3490</v>
      </c>
      <c r="E503" s="91"/>
    </row>
    <row r="504" spans="2:5">
      <c r="B504" s="176" t="s">
        <v>131</v>
      </c>
      <c r="C504" s="163">
        <v>1214.4000000000001</v>
      </c>
      <c r="D504" s="186" t="s">
        <v>3491</v>
      </c>
      <c r="E504" s="91"/>
    </row>
    <row r="505" spans="2:5" ht="26.25">
      <c r="B505" s="176" t="s">
        <v>131</v>
      </c>
      <c r="C505" s="163">
        <v>1300</v>
      </c>
      <c r="D505" s="186" t="s">
        <v>3689</v>
      </c>
      <c r="E505" s="91"/>
    </row>
    <row r="506" spans="2:5">
      <c r="B506" s="176" t="s">
        <v>131</v>
      </c>
      <c r="C506" s="163">
        <v>1319.36</v>
      </c>
      <c r="D506" s="186" t="s">
        <v>3492</v>
      </c>
      <c r="E506" s="91"/>
    </row>
    <row r="507" spans="2:5">
      <c r="B507" s="176" t="s">
        <v>131</v>
      </c>
      <c r="C507" s="163">
        <v>1526.24</v>
      </c>
      <c r="D507" s="186" t="s">
        <v>3493</v>
      </c>
      <c r="E507" s="91"/>
    </row>
    <row r="508" spans="2:5">
      <c r="B508" s="176" t="s">
        <v>131</v>
      </c>
      <c r="C508" s="163">
        <v>2000</v>
      </c>
      <c r="D508" s="186" t="s">
        <v>3494</v>
      </c>
      <c r="E508" s="91"/>
    </row>
    <row r="509" spans="2:5">
      <c r="B509" s="176" t="s">
        <v>131</v>
      </c>
      <c r="C509" s="163">
        <v>2193.27</v>
      </c>
      <c r="D509" s="186" t="s">
        <v>3495</v>
      </c>
      <c r="E509" s="91"/>
    </row>
    <row r="510" spans="2:5">
      <c r="B510" s="176" t="s">
        <v>131</v>
      </c>
      <c r="C510" s="163">
        <v>3000</v>
      </c>
      <c r="D510" s="186" t="s">
        <v>3496</v>
      </c>
      <c r="E510" s="91"/>
    </row>
    <row r="511" spans="2:5">
      <c r="B511" s="176" t="s">
        <v>131</v>
      </c>
      <c r="C511" s="163">
        <v>3735.95</v>
      </c>
      <c r="D511" s="186" t="s">
        <v>3497</v>
      </c>
      <c r="E511" s="91"/>
    </row>
    <row r="512" spans="2:5">
      <c r="B512" s="176" t="s">
        <v>131</v>
      </c>
      <c r="C512" s="163">
        <v>4502.51</v>
      </c>
      <c r="D512" s="186" t="s">
        <v>3498</v>
      </c>
      <c r="E512" s="91"/>
    </row>
    <row r="513" spans="2:5">
      <c r="B513" s="176" t="s">
        <v>130</v>
      </c>
      <c r="C513" s="163">
        <v>1.39</v>
      </c>
      <c r="D513" s="186" t="s">
        <v>3499</v>
      </c>
      <c r="E513" s="91"/>
    </row>
    <row r="514" spans="2:5">
      <c r="B514" s="176" t="s">
        <v>130</v>
      </c>
      <c r="C514" s="163">
        <v>6</v>
      </c>
      <c r="D514" s="186" t="s">
        <v>3500</v>
      </c>
      <c r="E514" s="91"/>
    </row>
    <row r="515" spans="2:5">
      <c r="B515" s="176" t="s">
        <v>130</v>
      </c>
      <c r="C515" s="163">
        <v>41.18</v>
      </c>
      <c r="D515" s="186" t="s">
        <v>3501</v>
      </c>
      <c r="E515" s="91"/>
    </row>
    <row r="516" spans="2:5">
      <c r="B516" s="176" t="s">
        <v>130</v>
      </c>
      <c r="C516" s="163">
        <v>50</v>
      </c>
      <c r="D516" s="186" t="s">
        <v>3433</v>
      </c>
      <c r="E516" s="91"/>
    </row>
    <row r="517" spans="2:5">
      <c r="B517" s="176" t="s">
        <v>130</v>
      </c>
      <c r="C517" s="163">
        <v>58.03</v>
      </c>
      <c r="D517" s="186" t="s">
        <v>3502</v>
      </c>
      <c r="E517" s="91"/>
    </row>
    <row r="518" spans="2:5">
      <c r="B518" s="176" t="s">
        <v>130</v>
      </c>
      <c r="C518" s="163">
        <v>68.900000000000006</v>
      </c>
      <c r="D518" s="186" t="s">
        <v>3503</v>
      </c>
      <c r="E518" s="91"/>
    </row>
    <row r="519" spans="2:5">
      <c r="B519" s="176" t="s">
        <v>130</v>
      </c>
      <c r="C519" s="163">
        <v>100</v>
      </c>
      <c r="D519" s="186" t="s">
        <v>3411</v>
      </c>
      <c r="E519" s="91"/>
    </row>
    <row r="520" spans="2:5">
      <c r="B520" s="176" t="s">
        <v>130</v>
      </c>
      <c r="C520" s="163">
        <v>107</v>
      </c>
      <c r="D520" s="186" t="s">
        <v>3113</v>
      </c>
      <c r="E520" s="91"/>
    </row>
    <row r="521" spans="2:5">
      <c r="B521" s="176" t="s">
        <v>130</v>
      </c>
      <c r="C521" s="163">
        <v>114</v>
      </c>
      <c r="D521" s="186" t="s">
        <v>3504</v>
      </c>
      <c r="E521" s="91"/>
    </row>
    <row r="522" spans="2:5">
      <c r="B522" s="176" t="s">
        <v>130</v>
      </c>
      <c r="C522" s="163">
        <v>150</v>
      </c>
      <c r="D522" s="186" t="s">
        <v>3204</v>
      </c>
      <c r="E522" s="91"/>
    </row>
    <row r="523" spans="2:5">
      <c r="B523" s="176" t="s">
        <v>130</v>
      </c>
      <c r="C523" s="163">
        <v>161</v>
      </c>
      <c r="D523" s="186" t="s">
        <v>3112</v>
      </c>
      <c r="E523" s="91"/>
    </row>
    <row r="524" spans="2:5">
      <c r="B524" s="176" t="s">
        <v>130</v>
      </c>
      <c r="C524" s="163">
        <v>162</v>
      </c>
      <c r="D524" s="186" t="s">
        <v>3114</v>
      </c>
      <c r="E524" s="91"/>
    </row>
    <row r="525" spans="2:5">
      <c r="B525" s="176" t="s">
        <v>130</v>
      </c>
      <c r="C525" s="163">
        <v>200</v>
      </c>
      <c r="D525" s="186" t="s">
        <v>3110</v>
      </c>
      <c r="E525" s="91"/>
    </row>
    <row r="526" spans="2:5">
      <c r="B526" s="176" t="s">
        <v>130</v>
      </c>
      <c r="C526" s="163">
        <v>200</v>
      </c>
      <c r="D526" s="186" t="s">
        <v>3394</v>
      </c>
      <c r="E526" s="91"/>
    </row>
    <row r="527" spans="2:5">
      <c r="B527" s="176" t="s">
        <v>130</v>
      </c>
      <c r="C527" s="163">
        <v>247.89</v>
      </c>
      <c r="D527" s="186" t="s">
        <v>3505</v>
      </c>
      <c r="E527" s="91"/>
    </row>
    <row r="528" spans="2:5">
      <c r="B528" s="176" t="s">
        <v>130</v>
      </c>
      <c r="C528" s="163">
        <v>300</v>
      </c>
      <c r="D528" s="186" t="s">
        <v>3318</v>
      </c>
      <c r="E528" s="91"/>
    </row>
    <row r="529" spans="2:5">
      <c r="B529" s="176" t="s">
        <v>130</v>
      </c>
      <c r="C529" s="163">
        <v>362.86</v>
      </c>
      <c r="D529" s="186" t="s">
        <v>3506</v>
      </c>
      <c r="E529" s="91"/>
    </row>
    <row r="530" spans="2:5">
      <c r="B530" s="176" t="s">
        <v>130</v>
      </c>
      <c r="C530" s="163">
        <v>490</v>
      </c>
      <c r="D530" s="186" t="s">
        <v>3507</v>
      </c>
      <c r="E530" s="91"/>
    </row>
    <row r="531" spans="2:5">
      <c r="B531" s="176" t="s">
        <v>130</v>
      </c>
      <c r="C531" s="163">
        <v>787.68</v>
      </c>
      <c r="D531" s="186" t="s">
        <v>3508</v>
      </c>
      <c r="E531" s="91"/>
    </row>
    <row r="532" spans="2:5">
      <c r="B532" s="176" t="s">
        <v>130</v>
      </c>
      <c r="C532" s="163">
        <v>1000</v>
      </c>
      <c r="D532" s="186" t="s">
        <v>3370</v>
      </c>
      <c r="E532" s="91"/>
    </row>
    <row r="533" spans="2:5">
      <c r="B533" s="176" t="s">
        <v>130</v>
      </c>
      <c r="C533" s="163">
        <v>1088.03</v>
      </c>
      <c r="D533" s="186" t="s">
        <v>3509</v>
      </c>
      <c r="E533" s="91"/>
    </row>
    <row r="534" spans="2:5" ht="26.25">
      <c r="B534" s="176" t="s">
        <v>130</v>
      </c>
      <c r="C534" s="163">
        <v>1900</v>
      </c>
      <c r="D534" s="186" t="s">
        <v>3690</v>
      </c>
      <c r="E534" s="91"/>
    </row>
    <row r="535" spans="2:5">
      <c r="B535" s="176" t="s">
        <v>3097</v>
      </c>
      <c r="C535" s="163">
        <v>0.22</v>
      </c>
      <c r="D535" s="186" t="s">
        <v>3510</v>
      </c>
      <c r="E535" s="91"/>
    </row>
    <row r="536" spans="2:5">
      <c r="B536" s="176" t="s">
        <v>3097</v>
      </c>
      <c r="C536" s="163">
        <v>6</v>
      </c>
      <c r="D536" s="186" t="s">
        <v>3511</v>
      </c>
      <c r="E536" s="91"/>
    </row>
    <row r="537" spans="2:5">
      <c r="B537" s="176" t="s">
        <v>3097</v>
      </c>
      <c r="C537" s="163">
        <v>8.9600000000000009</v>
      </c>
      <c r="D537" s="186" t="s">
        <v>3512</v>
      </c>
      <c r="E537" s="91"/>
    </row>
    <row r="538" spans="2:5">
      <c r="B538" s="176" t="s">
        <v>3097</v>
      </c>
      <c r="C538" s="163">
        <v>11.99</v>
      </c>
      <c r="D538" s="186" t="s">
        <v>3513</v>
      </c>
      <c r="E538" s="91"/>
    </row>
    <row r="539" spans="2:5">
      <c r="B539" s="176" t="s">
        <v>3097</v>
      </c>
      <c r="C539" s="163">
        <v>14.7</v>
      </c>
      <c r="D539" s="186" t="s">
        <v>3514</v>
      </c>
      <c r="E539" s="91"/>
    </row>
    <row r="540" spans="2:5">
      <c r="B540" s="176" t="s">
        <v>3097</v>
      </c>
      <c r="C540" s="163">
        <v>23.53</v>
      </c>
      <c r="D540" s="186" t="s">
        <v>3515</v>
      </c>
      <c r="E540" s="91"/>
    </row>
    <row r="541" spans="2:5">
      <c r="B541" s="176" t="s">
        <v>3097</v>
      </c>
      <c r="C541" s="163">
        <v>30</v>
      </c>
      <c r="D541" s="186" t="s">
        <v>3516</v>
      </c>
      <c r="E541" s="91"/>
    </row>
    <row r="542" spans="2:5">
      <c r="B542" s="176" t="s">
        <v>3097</v>
      </c>
      <c r="C542" s="163">
        <v>49.73</v>
      </c>
      <c r="D542" s="186" t="s">
        <v>3517</v>
      </c>
      <c r="E542" s="91"/>
    </row>
    <row r="543" spans="2:5">
      <c r="B543" s="176" t="s">
        <v>3097</v>
      </c>
      <c r="C543" s="163">
        <v>51.8</v>
      </c>
      <c r="D543" s="186" t="s">
        <v>3518</v>
      </c>
      <c r="E543" s="91"/>
    </row>
    <row r="544" spans="2:5">
      <c r="B544" s="176" t="s">
        <v>3097</v>
      </c>
      <c r="C544" s="163">
        <v>54</v>
      </c>
      <c r="D544" s="186" t="s">
        <v>3519</v>
      </c>
      <c r="E544" s="91"/>
    </row>
    <row r="545" spans="2:5">
      <c r="B545" s="176" t="s">
        <v>3097</v>
      </c>
      <c r="C545" s="163">
        <v>60</v>
      </c>
      <c r="D545" s="186" t="s">
        <v>3520</v>
      </c>
      <c r="E545" s="91"/>
    </row>
    <row r="546" spans="2:5">
      <c r="B546" s="176" t="s">
        <v>3097</v>
      </c>
      <c r="C546" s="163">
        <v>62.05</v>
      </c>
      <c r="D546" s="186" t="s">
        <v>3521</v>
      </c>
      <c r="E546" s="91"/>
    </row>
    <row r="547" spans="2:5">
      <c r="B547" s="176" t="s">
        <v>3097</v>
      </c>
      <c r="C547" s="163">
        <v>86.31</v>
      </c>
      <c r="D547" s="186" t="s">
        <v>3522</v>
      </c>
      <c r="E547" s="91"/>
    </row>
    <row r="548" spans="2:5">
      <c r="B548" s="176" t="s">
        <v>3097</v>
      </c>
      <c r="C548" s="163">
        <v>100</v>
      </c>
      <c r="D548" s="186" t="s">
        <v>3411</v>
      </c>
      <c r="E548" s="91"/>
    </row>
    <row r="549" spans="2:5">
      <c r="B549" s="176" t="s">
        <v>3097</v>
      </c>
      <c r="C549" s="163">
        <v>116</v>
      </c>
      <c r="D549" s="186" t="s">
        <v>3113</v>
      </c>
      <c r="E549" s="91"/>
    </row>
    <row r="550" spans="2:5">
      <c r="B550" s="176" t="s">
        <v>3097</v>
      </c>
      <c r="C550" s="163">
        <v>132</v>
      </c>
      <c r="D550" s="186" t="s">
        <v>3112</v>
      </c>
      <c r="E550" s="91"/>
    </row>
    <row r="551" spans="2:5">
      <c r="B551" s="176" t="s">
        <v>3097</v>
      </c>
      <c r="C551" s="163">
        <v>143</v>
      </c>
      <c r="D551" s="186" t="s">
        <v>3114</v>
      </c>
      <c r="E551" s="91"/>
    </row>
    <row r="552" spans="2:5">
      <c r="B552" s="176" t="s">
        <v>3097</v>
      </c>
      <c r="C552" s="163">
        <v>150</v>
      </c>
      <c r="D552" s="186" t="s">
        <v>3393</v>
      </c>
      <c r="E552" s="91"/>
    </row>
    <row r="553" spans="2:5">
      <c r="B553" s="176" t="s">
        <v>3097</v>
      </c>
      <c r="C553" s="163">
        <v>168.2</v>
      </c>
      <c r="D553" s="186" t="s">
        <v>3523</v>
      </c>
      <c r="E553" s="91"/>
    </row>
    <row r="554" spans="2:5">
      <c r="B554" s="176" t="s">
        <v>3097</v>
      </c>
      <c r="C554" s="163">
        <v>200</v>
      </c>
      <c r="D554" s="186" t="s">
        <v>3347</v>
      </c>
      <c r="E554" s="91"/>
    </row>
    <row r="555" spans="2:5">
      <c r="B555" s="176" t="s">
        <v>3097</v>
      </c>
      <c r="C555" s="163">
        <v>200</v>
      </c>
      <c r="D555" s="186" t="s">
        <v>3391</v>
      </c>
      <c r="E555" s="91"/>
    </row>
    <row r="556" spans="2:5">
      <c r="B556" s="176" t="s">
        <v>3097</v>
      </c>
      <c r="C556" s="163">
        <v>200</v>
      </c>
      <c r="D556" s="186" t="s">
        <v>3392</v>
      </c>
      <c r="E556" s="91"/>
    </row>
    <row r="557" spans="2:5">
      <c r="B557" s="176" t="s">
        <v>3097</v>
      </c>
      <c r="C557" s="163">
        <v>200</v>
      </c>
      <c r="D557" s="186" t="s">
        <v>3260</v>
      </c>
      <c r="E557" s="91"/>
    </row>
    <row r="558" spans="2:5">
      <c r="B558" s="176" t="s">
        <v>3097</v>
      </c>
      <c r="C558" s="163">
        <v>201</v>
      </c>
      <c r="D558" s="186" t="s">
        <v>3524</v>
      </c>
      <c r="E558" s="91"/>
    </row>
    <row r="559" spans="2:5">
      <c r="B559" s="176" t="s">
        <v>3097</v>
      </c>
      <c r="C559" s="163">
        <v>201</v>
      </c>
      <c r="D559" s="186" t="s">
        <v>3525</v>
      </c>
      <c r="E559" s="91"/>
    </row>
    <row r="560" spans="2:5">
      <c r="B560" s="176" t="s">
        <v>3097</v>
      </c>
      <c r="C560" s="163">
        <v>214</v>
      </c>
      <c r="D560" s="186" t="s">
        <v>3526</v>
      </c>
      <c r="E560" s="91"/>
    </row>
    <row r="561" spans="2:5">
      <c r="B561" s="176" t="s">
        <v>3097</v>
      </c>
      <c r="C561" s="163">
        <v>221</v>
      </c>
      <c r="D561" s="186" t="s">
        <v>3527</v>
      </c>
      <c r="E561" s="91"/>
    </row>
    <row r="562" spans="2:5">
      <c r="B562" s="176" t="s">
        <v>3097</v>
      </c>
      <c r="C562" s="163">
        <v>228.89</v>
      </c>
      <c r="D562" s="186" t="s">
        <v>3528</v>
      </c>
      <c r="E562" s="91"/>
    </row>
    <row r="563" spans="2:5">
      <c r="B563" s="176" t="s">
        <v>3097</v>
      </c>
      <c r="C563" s="163">
        <v>249.76</v>
      </c>
      <c r="D563" s="186" t="s">
        <v>3529</v>
      </c>
      <c r="E563" s="91"/>
    </row>
    <row r="564" spans="2:5">
      <c r="B564" s="176" t="s">
        <v>3097</v>
      </c>
      <c r="C564" s="163">
        <v>275.95</v>
      </c>
      <c r="D564" s="186" t="s">
        <v>3530</v>
      </c>
      <c r="E564" s="91"/>
    </row>
    <row r="565" spans="2:5">
      <c r="B565" s="176" t="s">
        <v>3097</v>
      </c>
      <c r="C565" s="163">
        <v>314</v>
      </c>
      <c r="D565" s="186" t="s">
        <v>3531</v>
      </c>
      <c r="E565" s="91"/>
    </row>
    <row r="566" spans="2:5">
      <c r="B566" s="176" t="s">
        <v>3097</v>
      </c>
      <c r="C566" s="163">
        <v>388</v>
      </c>
      <c r="D566" s="186" t="s">
        <v>3532</v>
      </c>
      <c r="E566" s="91"/>
    </row>
    <row r="567" spans="2:5">
      <c r="B567" s="176" t="s">
        <v>3097</v>
      </c>
      <c r="C567" s="163">
        <v>400</v>
      </c>
      <c r="D567" s="186" t="s">
        <v>3533</v>
      </c>
      <c r="E567" s="91"/>
    </row>
    <row r="568" spans="2:5">
      <c r="B568" s="176" t="s">
        <v>3097</v>
      </c>
      <c r="C568" s="163">
        <v>500</v>
      </c>
      <c r="D568" s="186" t="s">
        <v>3534</v>
      </c>
      <c r="E568" s="91"/>
    </row>
    <row r="569" spans="2:5">
      <c r="B569" s="176" t="s">
        <v>3097</v>
      </c>
      <c r="C569" s="163">
        <v>500</v>
      </c>
      <c r="D569" s="186" t="s">
        <v>3142</v>
      </c>
      <c r="E569" s="91"/>
    </row>
    <row r="570" spans="2:5">
      <c r="B570" s="176" t="s">
        <v>3097</v>
      </c>
      <c r="C570" s="163">
        <v>500</v>
      </c>
      <c r="D570" s="186" t="s">
        <v>3535</v>
      </c>
      <c r="E570" s="91"/>
    </row>
    <row r="571" spans="2:5">
      <c r="B571" s="176" t="s">
        <v>3097</v>
      </c>
      <c r="C571" s="163">
        <v>611</v>
      </c>
      <c r="D571" s="186" t="s">
        <v>3536</v>
      </c>
      <c r="E571" s="91"/>
    </row>
    <row r="572" spans="2:5">
      <c r="B572" s="176" t="s">
        <v>3097</v>
      </c>
      <c r="C572" s="163">
        <v>746.49</v>
      </c>
      <c r="D572" s="186" t="s">
        <v>3537</v>
      </c>
      <c r="E572" s="91"/>
    </row>
    <row r="573" spans="2:5">
      <c r="B573" s="176" t="s">
        <v>3097</v>
      </c>
      <c r="C573" s="163">
        <v>838.82</v>
      </c>
      <c r="D573" s="186" t="s">
        <v>3538</v>
      </c>
      <c r="E573" s="91"/>
    </row>
    <row r="574" spans="2:5" ht="26.25">
      <c r="B574" s="176" t="s">
        <v>3097</v>
      </c>
      <c r="C574" s="163">
        <v>970</v>
      </c>
      <c r="D574" s="186" t="s">
        <v>3690</v>
      </c>
      <c r="E574" s="91"/>
    </row>
    <row r="575" spans="2:5">
      <c r="B575" s="176" t="s">
        <v>3097</v>
      </c>
      <c r="C575" s="163">
        <v>1000</v>
      </c>
      <c r="D575" s="186" t="s">
        <v>3370</v>
      </c>
      <c r="E575" s="91"/>
    </row>
    <row r="576" spans="2:5">
      <c r="B576" s="176" t="s">
        <v>3097</v>
      </c>
      <c r="C576" s="163">
        <v>1000</v>
      </c>
      <c r="D576" s="186" t="s">
        <v>3179</v>
      </c>
      <c r="E576" s="91"/>
    </row>
    <row r="577" spans="2:5">
      <c r="B577" s="176" t="s">
        <v>3097</v>
      </c>
      <c r="C577" s="163">
        <v>1000</v>
      </c>
      <c r="D577" s="186" t="s">
        <v>3539</v>
      </c>
      <c r="E577" s="91"/>
    </row>
    <row r="578" spans="2:5">
      <c r="B578" s="176" t="s">
        <v>3097</v>
      </c>
      <c r="C578" s="163">
        <v>1060</v>
      </c>
      <c r="D578" s="186" t="s">
        <v>3540</v>
      </c>
      <c r="E578" s="91"/>
    </row>
    <row r="579" spans="2:5">
      <c r="B579" s="176" t="s">
        <v>3097</v>
      </c>
      <c r="C579" s="163">
        <v>1741.94</v>
      </c>
      <c r="D579" s="186" t="s">
        <v>3224</v>
      </c>
      <c r="E579" s="91"/>
    </row>
    <row r="580" spans="2:5">
      <c r="B580" s="176" t="s">
        <v>3097</v>
      </c>
      <c r="C580" s="163">
        <v>4611.57</v>
      </c>
      <c r="D580" s="186" t="s">
        <v>3541</v>
      </c>
      <c r="E580" s="91"/>
    </row>
    <row r="581" spans="2:5">
      <c r="B581" s="176" t="s">
        <v>3097</v>
      </c>
      <c r="C581" s="163">
        <v>9739.2199999999993</v>
      </c>
      <c r="D581" s="186" t="s">
        <v>3542</v>
      </c>
      <c r="E581" s="91"/>
    </row>
    <row r="582" spans="2:5">
      <c r="B582" s="176" t="s">
        <v>3097</v>
      </c>
      <c r="C582" s="163">
        <v>30000</v>
      </c>
      <c r="D582" s="186" t="s">
        <v>3543</v>
      </c>
      <c r="E582" s="91"/>
    </row>
    <row r="583" spans="2:5">
      <c r="B583" s="176" t="s">
        <v>3098</v>
      </c>
      <c r="C583" s="163">
        <v>0.7</v>
      </c>
      <c r="D583" s="186" t="s">
        <v>3544</v>
      </c>
      <c r="E583" s="91"/>
    </row>
    <row r="584" spans="2:5">
      <c r="B584" s="176" t="s">
        <v>3098</v>
      </c>
      <c r="C584" s="163">
        <v>2.48</v>
      </c>
      <c r="D584" s="186" t="s">
        <v>3545</v>
      </c>
      <c r="E584" s="91"/>
    </row>
    <row r="585" spans="2:5">
      <c r="B585" s="176" t="s">
        <v>3098</v>
      </c>
      <c r="C585" s="163">
        <v>6</v>
      </c>
      <c r="D585" s="186" t="s">
        <v>3546</v>
      </c>
      <c r="E585" s="91"/>
    </row>
    <row r="586" spans="2:5">
      <c r="B586" s="176" t="s">
        <v>3098</v>
      </c>
      <c r="C586" s="163">
        <v>15</v>
      </c>
      <c r="D586" s="186" t="s">
        <v>3547</v>
      </c>
      <c r="E586" s="91"/>
    </row>
    <row r="587" spans="2:5">
      <c r="B587" s="176" t="s">
        <v>3098</v>
      </c>
      <c r="C587" s="163">
        <v>16.61</v>
      </c>
      <c r="D587" s="186" t="s">
        <v>3548</v>
      </c>
      <c r="E587" s="91"/>
    </row>
    <row r="588" spans="2:5">
      <c r="B588" s="176" t="s">
        <v>3098</v>
      </c>
      <c r="C588" s="163">
        <v>30.56</v>
      </c>
      <c r="D588" s="186" t="s">
        <v>3549</v>
      </c>
      <c r="E588" s="91"/>
    </row>
    <row r="589" spans="2:5">
      <c r="B589" s="176" t="s">
        <v>3098</v>
      </c>
      <c r="C589" s="163">
        <v>40.57</v>
      </c>
      <c r="D589" s="186" t="s">
        <v>3550</v>
      </c>
      <c r="E589" s="91"/>
    </row>
    <row r="590" spans="2:5">
      <c r="B590" s="176" t="s">
        <v>3098</v>
      </c>
      <c r="C590" s="163">
        <v>49.3</v>
      </c>
      <c r="D590" s="186" t="s">
        <v>3551</v>
      </c>
      <c r="E590" s="91"/>
    </row>
    <row r="591" spans="2:5">
      <c r="B591" s="176" t="s">
        <v>3098</v>
      </c>
      <c r="C591" s="163">
        <v>50</v>
      </c>
      <c r="D591" s="186" t="s">
        <v>3552</v>
      </c>
      <c r="E591" s="91"/>
    </row>
    <row r="592" spans="2:5">
      <c r="B592" s="176" t="s">
        <v>3098</v>
      </c>
      <c r="C592" s="163">
        <v>59.72</v>
      </c>
      <c r="D592" s="186" t="s">
        <v>3553</v>
      </c>
      <c r="E592" s="91"/>
    </row>
    <row r="593" spans="2:5">
      <c r="B593" s="176" t="s">
        <v>3098</v>
      </c>
      <c r="C593" s="163">
        <v>66.66</v>
      </c>
      <c r="D593" s="186" t="s">
        <v>3554</v>
      </c>
      <c r="E593" s="91"/>
    </row>
    <row r="594" spans="2:5">
      <c r="B594" s="176" t="s">
        <v>3098</v>
      </c>
      <c r="C594" s="163">
        <v>70</v>
      </c>
      <c r="D594" s="186" t="s">
        <v>3105</v>
      </c>
      <c r="E594" s="91"/>
    </row>
    <row r="595" spans="2:5">
      <c r="B595" s="176" t="s">
        <v>3098</v>
      </c>
      <c r="C595" s="163">
        <v>75</v>
      </c>
      <c r="D595" s="186" t="s">
        <v>3433</v>
      </c>
      <c r="E595" s="91"/>
    </row>
    <row r="596" spans="2:5">
      <c r="B596" s="176" t="s">
        <v>3098</v>
      </c>
      <c r="C596" s="163">
        <v>80</v>
      </c>
      <c r="D596" s="186" t="s">
        <v>3281</v>
      </c>
      <c r="E596" s="91"/>
    </row>
    <row r="597" spans="2:5">
      <c r="B597" s="176" t="s">
        <v>3098</v>
      </c>
      <c r="C597" s="163">
        <v>93.4</v>
      </c>
      <c r="D597" s="186" t="s">
        <v>3555</v>
      </c>
      <c r="E597" s="91"/>
    </row>
    <row r="598" spans="2:5">
      <c r="B598" s="176" t="s">
        <v>3098</v>
      </c>
      <c r="C598" s="163">
        <v>96.04</v>
      </c>
      <c r="D598" s="186" t="s">
        <v>3556</v>
      </c>
      <c r="E598" s="91"/>
    </row>
    <row r="599" spans="2:5">
      <c r="B599" s="176" t="s">
        <v>3098</v>
      </c>
      <c r="C599" s="163">
        <v>100</v>
      </c>
      <c r="D599" s="186" t="s">
        <v>3557</v>
      </c>
      <c r="E599" s="91"/>
    </row>
    <row r="600" spans="2:5">
      <c r="B600" s="176" t="s">
        <v>3098</v>
      </c>
      <c r="C600" s="163">
        <v>100</v>
      </c>
      <c r="D600" s="186" t="s">
        <v>3411</v>
      </c>
      <c r="E600" s="91"/>
    </row>
    <row r="601" spans="2:5">
      <c r="B601" s="176" t="s">
        <v>3098</v>
      </c>
      <c r="C601" s="163">
        <v>100</v>
      </c>
      <c r="D601" s="186" t="s">
        <v>3391</v>
      </c>
      <c r="E601" s="91"/>
    </row>
    <row r="602" spans="2:5">
      <c r="B602" s="176" t="s">
        <v>3098</v>
      </c>
      <c r="C602" s="163">
        <v>100</v>
      </c>
      <c r="D602" s="186" t="s">
        <v>3392</v>
      </c>
      <c r="E602" s="91"/>
    </row>
    <row r="603" spans="2:5">
      <c r="B603" s="176" t="s">
        <v>3098</v>
      </c>
      <c r="C603" s="163">
        <v>126.64</v>
      </c>
      <c r="D603" s="186" t="s">
        <v>3558</v>
      </c>
      <c r="E603" s="91"/>
    </row>
    <row r="604" spans="2:5">
      <c r="B604" s="176" t="s">
        <v>3098</v>
      </c>
      <c r="C604" s="163">
        <v>134.16</v>
      </c>
      <c r="D604" s="186" t="s">
        <v>3559</v>
      </c>
      <c r="E604" s="91"/>
    </row>
    <row r="605" spans="2:5">
      <c r="B605" s="176" t="s">
        <v>3098</v>
      </c>
      <c r="C605" s="163">
        <v>137</v>
      </c>
      <c r="D605" s="186" t="s">
        <v>3113</v>
      </c>
      <c r="E605" s="91"/>
    </row>
    <row r="606" spans="2:5">
      <c r="B606" s="176" t="s">
        <v>3098</v>
      </c>
      <c r="C606" s="163">
        <v>143</v>
      </c>
      <c r="D606" s="186" t="s">
        <v>3112</v>
      </c>
      <c r="E606" s="91"/>
    </row>
    <row r="607" spans="2:5">
      <c r="B607" s="176" t="s">
        <v>3098</v>
      </c>
      <c r="C607" s="163">
        <v>143</v>
      </c>
      <c r="D607" s="186" t="s">
        <v>3114</v>
      </c>
    </row>
    <row r="608" spans="2:5">
      <c r="B608" s="176" t="s">
        <v>3098</v>
      </c>
      <c r="C608" s="163">
        <v>143.1</v>
      </c>
      <c r="D608" s="186" t="s">
        <v>3560</v>
      </c>
    </row>
    <row r="609" spans="2:6">
      <c r="B609" s="176" t="s">
        <v>3098</v>
      </c>
      <c r="C609" s="163">
        <v>150</v>
      </c>
      <c r="D609" s="186" t="s">
        <v>3175</v>
      </c>
    </row>
    <row r="610" spans="2:6">
      <c r="B610" s="176" t="s">
        <v>3098</v>
      </c>
      <c r="C610" s="163">
        <v>150</v>
      </c>
      <c r="D610" s="186" t="s">
        <v>3110</v>
      </c>
    </row>
    <row r="611" spans="2:6">
      <c r="B611" s="176" t="s">
        <v>3098</v>
      </c>
      <c r="C611" s="163">
        <v>194</v>
      </c>
      <c r="D611" s="186" t="s">
        <v>3561</v>
      </c>
    </row>
    <row r="612" spans="2:6">
      <c r="B612" s="176" t="s">
        <v>3098</v>
      </c>
      <c r="C612" s="163">
        <v>200</v>
      </c>
      <c r="D612" s="186" t="s">
        <v>3562</v>
      </c>
    </row>
    <row r="613" spans="2:6">
      <c r="B613" s="176" t="s">
        <v>3098</v>
      </c>
      <c r="C613" s="163">
        <v>205.1</v>
      </c>
      <c r="D613" s="186" t="s">
        <v>3563</v>
      </c>
    </row>
    <row r="614" spans="2:6">
      <c r="B614" s="176" t="s">
        <v>3098</v>
      </c>
      <c r="C614" s="163">
        <v>368.57</v>
      </c>
      <c r="D614" s="186" t="s">
        <v>3564</v>
      </c>
    </row>
    <row r="615" spans="2:6" ht="26.25">
      <c r="B615" s="176" t="s">
        <v>3098</v>
      </c>
      <c r="C615" s="163">
        <v>400</v>
      </c>
      <c r="D615" s="186" t="s">
        <v>3126</v>
      </c>
    </row>
    <row r="616" spans="2:6">
      <c r="B616" s="176" t="s">
        <v>3098</v>
      </c>
      <c r="C616" s="163">
        <v>500</v>
      </c>
      <c r="D616" s="186" t="s">
        <v>3534</v>
      </c>
    </row>
    <row r="617" spans="2:6">
      <c r="B617" s="176" t="s">
        <v>3098</v>
      </c>
      <c r="C617" s="163">
        <v>500</v>
      </c>
      <c r="D617" s="186" t="s">
        <v>3565</v>
      </c>
      <c r="E617" s="91"/>
      <c r="F617" s="91"/>
    </row>
    <row r="618" spans="2:6">
      <c r="B618" s="176" t="s">
        <v>3098</v>
      </c>
      <c r="C618" s="163">
        <v>660.13</v>
      </c>
      <c r="D618" s="186" t="s">
        <v>3566</v>
      </c>
      <c r="E618" s="91"/>
      <c r="F618" s="91"/>
    </row>
    <row r="619" spans="2:6">
      <c r="B619" s="176" t="s">
        <v>3098</v>
      </c>
      <c r="C619" s="163">
        <v>776.57</v>
      </c>
      <c r="D619" s="186" t="s">
        <v>3567</v>
      </c>
      <c r="E619" s="91"/>
      <c r="F619" s="91"/>
    </row>
    <row r="620" spans="2:6">
      <c r="B620" s="176" t="s">
        <v>3098</v>
      </c>
      <c r="C620" s="163">
        <v>903</v>
      </c>
      <c r="D620" s="186" t="s">
        <v>3568</v>
      </c>
      <c r="E620" s="91"/>
      <c r="F620" s="91"/>
    </row>
    <row r="621" spans="2:6">
      <c r="B621" s="176" t="s">
        <v>3098</v>
      </c>
      <c r="C621" s="163">
        <v>1000</v>
      </c>
      <c r="D621" s="186" t="s">
        <v>3569</v>
      </c>
      <c r="E621" s="91"/>
      <c r="F621" s="91"/>
    </row>
    <row r="622" spans="2:6">
      <c r="B622" s="176" t="s">
        <v>3098</v>
      </c>
      <c r="C622" s="163">
        <v>1000</v>
      </c>
      <c r="D622" s="186" t="s">
        <v>3370</v>
      </c>
      <c r="E622" s="91"/>
      <c r="F622" s="91"/>
    </row>
    <row r="623" spans="2:6">
      <c r="B623" s="176" t="s">
        <v>3098</v>
      </c>
      <c r="C623" s="163">
        <v>1000</v>
      </c>
      <c r="D623" s="186" t="s">
        <v>3570</v>
      </c>
      <c r="E623" s="91"/>
      <c r="F623" s="91"/>
    </row>
    <row r="624" spans="2:6">
      <c r="B624" s="176" t="s">
        <v>3098</v>
      </c>
      <c r="C624" s="163">
        <v>1000</v>
      </c>
      <c r="D624" s="186" t="s">
        <v>3571</v>
      </c>
      <c r="E624" s="91"/>
      <c r="F624" s="91"/>
    </row>
    <row r="625" spans="2:6">
      <c r="B625" s="176" t="s">
        <v>3098</v>
      </c>
      <c r="C625" s="163">
        <v>1000</v>
      </c>
      <c r="D625" s="186" t="s">
        <v>3572</v>
      </c>
      <c r="E625" s="91"/>
      <c r="F625" s="91"/>
    </row>
    <row r="626" spans="2:6">
      <c r="B626" s="176" t="s">
        <v>3098</v>
      </c>
      <c r="C626" s="163">
        <v>1000</v>
      </c>
      <c r="D626" s="186" t="s">
        <v>3573</v>
      </c>
      <c r="E626" s="91"/>
      <c r="F626" s="91"/>
    </row>
    <row r="627" spans="2:6">
      <c r="B627" s="176" t="s">
        <v>3098</v>
      </c>
      <c r="C627" s="163">
        <v>1000</v>
      </c>
      <c r="D627" s="186" t="s">
        <v>3574</v>
      </c>
      <c r="E627" s="91"/>
      <c r="F627" s="91"/>
    </row>
    <row r="628" spans="2:6" ht="26.25">
      <c r="B628" s="176" t="s">
        <v>3098</v>
      </c>
      <c r="C628" s="163">
        <v>1020</v>
      </c>
      <c r="D628" s="186" t="s">
        <v>3689</v>
      </c>
      <c r="E628" s="91"/>
      <c r="F628" s="91"/>
    </row>
    <row r="629" spans="2:6">
      <c r="B629" s="176" t="s">
        <v>3098</v>
      </c>
      <c r="C629" s="163">
        <v>1039.8399999999999</v>
      </c>
      <c r="D629" s="186" t="s">
        <v>3575</v>
      </c>
      <c r="E629" s="91"/>
      <c r="F629" s="91"/>
    </row>
    <row r="630" spans="2:6" ht="26.25">
      <c r="B630" s="176" t="s">
        <v>3098</v>
      </c>
      <c r="C630" s="163">
        <v>1100</v>
      </c>
      <c r="D630" s="186" t="s">
        <v>3690</v>
      </c>
      <c r="E630" s="91"/>
      <c r="F630" s="91"/>
    </row>
    <row r="631" spans="2:6">
      <c r="B631" s="176" t="s">
        <v>3098</v>
      </c>
      <c r="C631" s="163">
        <v>1209</v>
      </c>
      <c r="D631" s="186" t="s">
        <v>3576</v>
      </c>
      <c r="E631" s="91"/>
      <c r="F631" s="91"/>
    </row>
    <row r="632" spans="2:6">
      <c r="B632" s="176" t="s">
        <v>3098</v>
      </c>
      <c r="C632" s="163">
        <v>1373.6</v>
      </c>
      <c r="D632" s="186" t="s">
        <v>3577</v>
      </c>
      <c r="E632" s="91"/>
      <c r="F632" s="91"/>
    </row>
    <row r="633" spans="2:6">
      <c r="B633" s="176" t="s">
        <v>3098</v>
      </c>
      <c r="C633" s="163">
        <v>1416.45</v>
      </c>
      <c r="D633" s="186" t="s">
        <v>3578</v>
      </c>
      <c r="E633" s="91"/>
      <c r="F633" s="91"/>
    </row>
    <row r="634" spans="2:6">
      <c r="B634" s="176" t="s">
        <v>3098</v>
      </c>
      <c r="C634" s="163">
        <v>1607.73</v>
      </c>
      <c r="D634" s="186" t="s">
        <v>3579</v>
      </c>
      <c r="E634" s="91"/>
      <c r="F634" s="91"/>
    </row>
    <row r="635" spans="2:6">
      <c r="B635" s="176" t="s">
        <v>3098</v>
      </c>
      <c r="C635" s="163">
        <v>2000</v>
      </c>
      <c r="D635" s="186" t="s">
        <v>3580</v>
      </c>
      <c r="E635" s="91"/>
      <c r="F635" s="91"/>
    </row>
    <row r="636" spans="2:6">
      <c r="B636" s="176" t="s">
        <v>3098</v>
      </c>
      <c r="C636" s="163">
        <v>2244.96</v>
      </c>
      <c r="D636" s="186" t="s">
        <v>3581</v>
      </c>
      <c r="E636" s="91"/>
      <c r="F636" s="91"/>
    </row>
    <row r="637" spans="2:6">
      <c r="B637" s="176" t="s">
        <v>3098</v>
      </c>
      <c r="C637" s="163">
        <v>2492</v>
      </c>
      <c r="D637" s="186" t="s">
        <v>3582</v>
      </c>
      <c r="E637" s="91"/>
      <c r="F637" s="91"/>
    </row>
    <row r="638" spans="2:6">
      <c r="B638" s="176" t="s">
        <v>3098</v>
      </c>
      <c r="C638" s="163">
        <v>3000</v>
      </c>
      <c r="D638" s="186" t="s">
        <v>3244</v>
      </c>
      <c r="E638" s="91"/>
      <c r="F638" s="91"/>
    </row>
    <row r="639" spans="2:6">
      <c r="B639" s="176" t="s">
        <v>3098</v>
      </c>
      <c r="C639" s="163">
        <v>5000</v>
      </c>
      <c r="D639" s="186" t="s">
        <v>3583</v>
      </c>
      <c r="E639" s="91"/>
      <c r="F639" s="91"/>
    </row>
    <row r="640" spans="2:6">
      <c r="B640" s="176" t="s">
        <v>3098</v>
      </c>
      <c r="C640" s="163">
        <v>5000</v>
      </c>
      <c r="D640" s="186" t="s">
        <v>3584</v>
      </c>
      <c r="E640" s="91"/>
      <c r="F640" s="91"/>
    </row>
    <row r="641" spans="2:6">
      <c r="B641" s="176" t="s">
        <v>3098</v>
      </c>
      <c r="C641" s="163">
        <v>5000</v>
      </c>
      <c r="D641" s="186" t="s">
        <v>3585</v>
      </c>
      <c r="E641" s="91"/>
      <c r="F641" s="91"/>
    </row>
    <row r="642" spans="2:6">
      <c r="B642" s="176" t="s">
        <v>3098</v>
      </c>
      <c r="C642" s="163">
        <v>5885.85</v>
      </c>
      <c r="D642" s="186" t="s">
        <v>3586</v>
      </c>
      <c r="E642" s="91"/>
      <c r="F642" s="91"/>
    </row>
    <row r="643" spans="2:6">
      <c r="B643" s="176" t="s">
        <v>3098</v>
      </c>
      <c r="C643" s="163">
        <v>10000</v>
      </c>
      <c r="D643" s="186" t="s">
        <v>3587</v>
      </c>
      <c r="E643" s="91"/>
      <c r="F643" s="91"/>
    </row>
    <row r="644" spans="2:6">
      <c r="B644" s="176" t="s">
        <v>3098</v>
      </c>
      <c r="C644" s="163">
        <v>10000</v>
      </c>
      <c r="D644" s="186" t="s">
        <v>3588</v>
      </c>
      <c r="E644" s="91"/>
      <c r="F644" s="91"/>
    </row>
    <row r="645" spans="2:6">
      <c r="B645" s="176" t="s">
        <v>3098</v>
      </c>
      <c r="C645" s="163">
        <v>10000</v>
      </c>
      <c r="D645" s="186" t="s">
        <v>3589</v>
      </c>
      <c r="E645" s="91"/>
      <c r="F645" s="91"/>
    </row>
    <row r="646" spans="2:6">
      <c r="B646" s="176" t="s">
        <v>3098</v>
      </c>
      <c r="C646" s="163">
        <v>10000</v>
      </c>
      <c r="D646" s="186" t="s">
        <v>3590</v>
      </c>
      <c r="E646" s="91"/>
      <c r="F646" s="91"/>
    </row>
    <row r="647" spans="2:6">
      <c r="B647" s="176" t="s">
        <v>3098</v>
      </c>
      <c r="C647" s="163">
        <v>11265.56</v>
      </c>
      <c r="D647" s="186" t="s">
        <v>3591</v>
      </c>
      <c r="E647" s="91"/>
      <c r="F647" s="91"/>
    </row>
    <row r="648" spans="2:6">
      <c r="B648" s="176" t="s">
        <v>3099</v>
      </c>
      <c r="C648" s="163">
        <v>0.66</v>
      </c>
      <c r="D648" s="186" t="s">
        <v>3592</v>
      </c>
      <c r="E648" s="91"/>
      <c r="F648" s="91"/>
    </row>
    <row r="649" spans="2:6">
      <c r="B649" s="176" t="s">
        <v>3099</v>
      </c>
      <c r="C649" s="163">
        <v>4.4000000000000004</v>
      </c>
      <c r="D649" s="186" t="s">
        <v>3593</v>
      </c>
    </row>
    <row r="650" spans="2:6">
      <c r="B650" s="176" t="s">
        <v>3099</v>
      </c>
      <c r="C650" s="163">
        <v>6</v>
      </c>
      <c r="D650" s="186" t="s">
        <v>3509</v>
      </c>
    </row>
    <row r="651" spans="2:6">
      <c r="B651" s="176" t="s">
        <v>3099</v>
      </c>
      <c r="C651" s="163">
        <v>6</v>
      </c>
      <c r="D651" s="186" t="s">
        <v>3594</v>
      </c>
    </row>
    <row r="652" spans="2:6">
      <c r="B652" s="176" t="s">
        <v>3099</v>
      </c>
      <c r="C652" s="163">
        <v>7</v>
      </c>
      <c r="D652" s="186" t="s">
        <v>3595</v>
      </c>
    </row>
    <row r="653" spans="2:6">
      <c r="B653" s="176" t="s">
        <v>3099</v>
      </c>
      <c r="C653" s="163">
        <v>8.02</v>
      </c>
      <c r="D653" s="186" t="s">
        <v>3596</v>
      </c>
    </row>
    <row r="654" spans="2:6">
      <c r="B654" s="176" t="s">
        <v>3099</v>
      </c>
      <c r="C654" s="163">
        <v>14.55</v>
      </c>
      <c r="D654" s="186" t="s">
        <v>3597</v>
      </c>
    </row>
    <row r="655" spans="2:6">
      <c r="B655" s="176" t="s">
        <v>3099</v>
      </c>
      <c r="C655" s="163">
        <v>21.87</v>
      </c>
      <c r="D655" s="186" t="s">
        <v>3598</v>
      </c>
    </row>
    <row r="656" spans="2:6">
      <c r="B656" s="176" t="s">
        <v>3099</v>
      </c>
      <c r="C656" s="163">
        <v>24</v>
      </c>
      <c r="D656" s="186" t="s">
        <v>3599</v>
      </c>
    </row>
    <row r="657" spans="2:4">
      <c r="B657" s="176" t="s">
        <v>3099</v>
      </c>
      <c r="C657" s="163">
        <v>39.950000000000003</v>
      </c>
      <c r="D657" s="186" t="s">
        <v>3600</v>
      </c>
    </row>
    <row r="658" spans="2:4">
      <c r="B658" s="176" t="s">
        <v>3099</v>
      </c>
      <c r="C658" s="163">
        <v>42.11</v>
      </c>
      <c r="D658" s="186" t="s">
        <v>3601</v>
      </c>
    </row>
    <row r="659" spans="2:4">
      <c r="B659" s="176" t="s">
        <v>3099</v>
      </c>
      <c r="C659" s="163">
        <v>44.8</v>
      </c>
      <c r="D659" s="186" t="s">
        <v>3602</v>
      </c>
    </row>
    <row r="660" spans="2:4">
      <c r="B660" s="176" t="s">
        <v>3099</v>
      </c>
      <c r="C660" s="163">
        <v>50</v>
      </c>
      <c r="D660" s="186" t="s">
        <v>3394</v>
      </c>
    </row>
    <row r="661" spans="2:4">
      <c r="B661" s="176" t="s">
        <v>3099</v>
      </c>
      <c r="C661" s="163">
        <v>50</v>
      </c>
      <c r="D661" s="186" t="s">
        <v>3392</v>
      </c>
    </row>
    <row r="662" spans="2:4">
      <c r="B662" s="176" t="s">
        <v>3099</v>
      </c>
      <c r="C662" s="163">
        <v>50</v>
      </c>
      <c r="D662" s="186" t="s">
        <v>3411</v>
      </c>
    </row>
    <row r="663" spans="2:4">
      <c r="B663" s="176" t="s">
        <v>3099</v>
      </c>
      <c r="C663" s="163">
        <v>81.510000000000005</v>
      </c>
      <c r="D663" s="186" t="s">
        <v>3603</v>
      </c>
    </row>
    <row r="664" spans="2:4">
      <c r="B664" s="176" t="s">
        <v>3099</v>
      </c>
      <c r="C664" s="163">
        <v>82</v>
      </c>
      <c r="D664" s="186" t="s">
        <v>3604</v>
      </c>
    </row>
    <row r="665" spans="2:4">
      <c r="B665" s="176" t="s">
        <v>3099</v>
      </c>
      <c r="C665" s="163">
        <v>91.26</v>
      </c>
      <c r="D665" s="186" t="s">
        <v>3605</v>
      </c>
    </row>
    <row r="666" spans="2:4">
      <c r="B666" s="176" t="s">
        <v>3099</v>
      </c>
      <c r="C666" s="163">
        <v>100</v>
      </c>
      <c r="D666" s="186" t="s">
        <v>3606</v>
      </c>
    </row>
    <row r="667" spans="2:4">
      <c r="B667" s="176" t="s">
        <v>3099</v>
      </c>
      <c r="C667" s="163">
        <v>100</v>
      </c>
      <c r="D667" s="186" t="s">
        <v>3391</v>
      </c>
    </row>
    <row r="668" spans="2:4">
      <c r="B668" s="176" t="s">
        <v>3099</v>
      </c>
      <c r="C668" s="163">
        <v>100</v>
      </c>
      <c r="D668" s="186" t="s">
        <v>3607</v>
      </c>
    </row>
    <row r="669" spans="2:4">
      <c r="B669" s="176" t="s">
        <v>3099</v>
      </c>
      <c r="C669" s="163">
        <v>100</v>
      </c>
      <c r="D669" s="186" t="s">
        <v>3608</v>
      </c>
    </row>
    <row r="670" spans="2:4">
      <c r="B670" s="176" t="s">
        <v>3099</v>
      </c>
      <c r="C670" s="163">
        <v>100</v>
      </c>
      <c r="D670" s="186" t="s">
        <v>3337</v>
      </c>
    </row>
    <row r="671" spans="2:4">
      <c r="B671" s="176" t="s">
        <v>3099</v>
      </c>
      <c r="C671" s="163">
        <v>100</v>
      </c>
      <c r="D671" s="186" t="s">
        <v>3338</v>
      </c>
    </row>
    <row r="672" spans="2:4">
      <c r="B672" s="176" t="s">
        <v>3099</v>
      </c>
      <c r="C672" s="163">
        <v>100</v>
      </c>
      <c r="D672" s="186" t="s">
        <v>3609</v>
      </c>
    </row>
    <row r="673" spans="2:4">
      <c r="B673" s="176" t="s">
        <v>3099</v>
      </c>
      <c r="C673" s="163">
        <v>100</v>
      </c>
      <c r="D673" s="186" t="s">
        <v>3610</v>
      </c>
    </row>
    <row r="674" spans="2:4">
      <c r="B674" s="176" t="s">
        <v>3099</v>
      </c>
      <c r="C674" s="163">
        <v>121</v>
      </c>
      <c r="D674" s="186" t="s">
        <v>3114</v>
      </c>
    </row>
    <row r="675" spans="2:4">
      <c r="B675" s="176" t="s">
        <v>3099</v>
      </c>
      <c r="C675" s="163">
        <v>122</v>
      </c>
      <c r="D675" s="186" t="s">
        <v>3112</v>
      </c>
    </row>
    <row r="676" spans="2:4">
      <c r="B676" s="176" t="s">
        <v>3099</v>
      </c>
      <c r="C676" s="163">
        <v>123.03</v>
      </c>
      <c r="D676" s="186" t="s">
        <v>3611</v>
      </c>
    </row>
    <row r="677" spans="2:4">
      <c r="B677" s="176" t="s">
        <v>3099</v>
      </c>
      <c r="C677" s="163">
        <v>126.15</v>
      </c>
      <c r="D677" s="186" t="s">
        <v>3277</v>
      </c>
    </row>
    <row r="678" spans="2:4">
      <c r="B678" s="176" t="s">
        <v>3099</v>
      </c>
      <c r="C678" s="163">
        <v>194</v>
      </c>
      <c r="D678" s="186" t="s">
        <v>3612</v>
      </c>
    </row>
    <row r="679" spans="2:4">
      <c r="B679" s="176" t="s">
        <v>3099</v>
      </c>
      <c r="C679" s="163">
        <v>200</v>
      </c>
      <c r="D679" s="186" t="s">
        <v>3613</v>
      </c>
    </row>
    <row r="680" spans="2:4">
      <c r="B680" s="176" t="s">
        <v>3099</v>
      </c>
      <c r="C680" s="163">
        <v>200</v>
      </c>
      <c r="D680" s="186" t="s">
        <v>3614</v>
      </c>
    </row>
    <row r="681" spans="2:4">
      <c r="B681" s="176" t="s">
        <v>3099</v>
      </c>
      <c r="C681" s="163">
        <v>200</v>
      </c>
      <c r="D681" s="186" t="s">
        <v>3174</v>
      </c>
    </row>
    <row r="682" spans="2:4">
      <c r="B682" s="176" t="s">
        <v>3099</v>
      </c>
      <c r="C682" s="163">
        <v>200</v>
      </c>
      <c r="D682" s="186" t="s">
        <v>3260</v>
      </c>
    </row>
    <row r="683" spans="2:4">
      <c r="B683" s="176" t="s">
        <v>3099</v>
      </c>
      <c r="C683" s="163">
        <v>200</v>
      </c>
      <c r="D683" s="186" t="s">
        <v>3615</v>
      </c>
    </row>
    <row r="684" spans="2:4">
      <c r="B684" s="176" t="s">
        <v>3099</v>
      </c>
      <c r="C684" s="163">
        <v>200</v>
      </c>
      <c r="D684" s="186" t="s">
        <v>3616</v>
      </c>
    </row>
    <row r="685" spans="2:4">
      <c r="B685" s="176" t="s">
        <v>3099</v>
      </c>
      <c r="C685" s="163">
        <v>200</v>
      </c>
      <c r="D685" s="186" t="s">
        <v>3617</v>
      </c>
    </row>
    <row r="686" spans="2:4">
      <c r="B686" s="176" t="s">
        <v>3099</v>
      </c>
      <c r="C686" s="163">
        <v>200</v>
      </c>
      <c r="D686" s="186" t="s">
        <v>3618</v>
      </c>
    </row>
    <row r="687" spans="2:4">
      <c r="B687" s="176" t="s">
        <v>3099</v>
      </c>
      <c r="C687" s="163">
        <v>200.16</v>
      </c>
      <c r="D687" s="186" t="s">
        <v>3619</v>
      </c>
    </row>
    <row r="688" spans="2:4">
      <c r="B688" s="176" t="s">
        <v>3099</v>
      </c>
      <c r="C688" s="163">
        <v>217.06</v>
      </c>
      <c r="D688" s="186" t="s">
        <v>3620</v>
      </c>
    </row>
    <row r="689" spans="2:4">
      <c r="B689" s="176" t="s">
        <v>3099</v>
      </c>
      <c r="C689" s="163">
        <v>259.61</v>
      </c>
      <c r="D689" s="186" t="s">
        <v>3621</v>
      </c>
    </row>
    <row r="690" spans="2:4">
      <c r="B690" s="176" t="s">
        <v>3099</v>
      </c>
      <c r="C690" s="163">
        <v>269.68</v>
      </c>
      <c r="D690" s="186" t="s">
        <v>3622</v>
      </c>
    </row>
    <row r="691" spans="2:4">
      <c r="B691" s="176" t="s">
        <v>3099</v>
      </c>
      <c r="C691" s="163">
        <v>297.72000000000003</v>
      </c>
      <c r="D691" s="186" t="s">
        <v>3623</v>
      </c>
    </row>
    <row r="692" spans="2:4">
      <c r="B692" s="176" t="s">
        <v>3099</v>
      </c>
      <c r="C692" s="163">
        <v>323.70999999999998</v>
      </c>
      <c r="D692" s="186" t="s">
        <v>3624</v>
      </c>
    </row>
    <row r="693" spans="2:4">
      <c r="B693" s="176" t="s">
        <v>3099</v>
      </c>
      <c r="C693" s="163">
        <v>393.99</v>
      </c>
      <c r="D693" s="186" t="s">
        <v>3625</v>
      </c>
    </row>
    <row r="694" spans="2:4">
      <c r="B694" s="176" t="s">
        <v>3099</v>
      </c>
      <c r="C694" s="163">
        <v>400</v>
      </c>
      <c r="D694" s="186" t="s">
        <v>3626</v>
      </c>
    </row>
    <row r="695" spans="2:4">
      <c r="B695" s="176" t="s">
        <v>3099</v>
      </c>
      <c r="C695" s="163">
        <v>500</v>
      </c>
      <c r="D695" s="186" t="s">
        <v>3627</v>
      </c>
    </row>
    <row r="696" spans="2:4">
      <c r="B696" s="176" t="s">
        <v>3099</v>
      </c>
      <c r="C696" s="163">
        <v>500</v>
      </c>
      <c r="D696" s="186" t="s">
        <v>3534</v>
      </c>
    </row>
    <row r="697" spans="2:4">
      <c r="B697" s="176" t="s">
        <v>3099</v>
      </c>
      <c r="C697" s="163">
        <v>500</v>
      </c>
      <c r="D697" s="186" t="s">
        <v>3628</v>
      </c>
    </row>
    <row r="698" spans="2:4">
      <c r="B698" s="176" t="s">
        <v>3099</v>
      </c>
      <c r="C698" s="163">
        <v>500</v>
      </c>
      <c r="D698" s="186" t="s">
        <v>3629</v>
      </c>
    </row>
    <row r="699" spans="2:4">
      <c r="B699" s="176" t="s">
        <v>3099</v>
      </c>
      <c r="C699" s="163">
        <v>500</v>
      </c>
      <c r="D699" s="186" t="s">
        <v>3630</v>
      </c>
    </row>
    <row r="700" spans="2:4">
      <c r="B700" s="176" t="s">
        <v>3099</v>
      </c>
      <c r="C700" s="163">
        <v>500</v>
      </c>
      <c r="D700" s="186" t="s">
        <v>3631</v>
      </c>
    </row>
    <row r="701" spans="2:4">
      <c r="B701" s="176" t="s">
        <v>3099</v>
      </c>
      <c r="C701" s="163">
        <v>500</v>
      </c>
      <c r="D701" s="186" t="s">
        <v>3632</v>
      </c>
    </row>
    <row r="702" spans="2:4">
      <c r="B702" s="176" t="s">
        <v>3099</v>
      </c>
      <c r="C702" s="163">
        <v>500</v>
      </c>
      <c r="D702" s="186" t="s">
        <v>3142</v>
      </c>
    </row>
    <row r="703" spans="2:4">
      <c r="B703" s="176" t="s">
        <v>3099</v>
      </c>
      <c r="C703" s="163">
        <v>500</v>
      </c>
      <c r="D703" s="186" t="s">
        <v>3272</v>
      </c>
    </row>
    <row r="704" spans="2:4">
      <c r="B704" s="176" t="s">
        <v>3099</v>
      </c>
      <c r="C704" s="163">
        <v>580.61</v>
      </c>
      <c r="D704" s="186" t="s">
        <v>3633</v>
      </c>
    </row>
    <row r="705" spans="2:4">
      <c r="B705" s="176" t="s">
        <v>3099</v>
      </c>
      <c r="C705" s="163">
        <v>621.88</v>
      </c>
      <c r="D705" s="186" t="s">
        <v>3634</v>
      </c>
    </row>
    <row r="706" spans="2:4">
      <c r="B706" s="176" t="s">
        <v>3099</v>
      </c>
      <c r="C706" s="163">
        <v>626.01</v>
      </c>
      <c r="D706" s="186" t="s">
        <v>3635</v>
      </c>
    </row>
    <row r="707" spans="2:4" ht="26.25">
      <c r="B707" s="176" t="s">
        <v>3099</v>
      </c>
      <c r="C707" s="163">
        <v>656.06</v>
      </c>
      <c r="D707" s="186" t="s">
        <v>3689</v>
      </c>
    </row>
    <row r="708" spans="2:4">
      <c r="B708" s="176" t="s">
        <v>3099</v>
      </c>
      <c r="C708" s="163">
        <v>776.79</v>
      </c>
      <c r="D708" s="186" t="s">
        <v>3636</v>
      </c>
    </row>
    <row r="709" spans="2:4">
      <c r="B709" s="176" t="s">
        <v>3099</v>
      </c>
      <c r="C709" s="163">
        <v>814</v>
      </c>
      <c r="D709" s="186" t="s">
        <v>3637</v>
      </c>
    </row>
    <row r="710" spans="2:4">
      <c r="B710" s="176" t="s">
        <v>3099</v>
      </c>
      <c r="C710" s="163">
        <v>914.41</v>
      </c>
      <c r="D710" s="186" t="s">
        <v>3638</v>
      </c>
    </row>
    <row r="711" spans="2:4">
      <c r="B711" s="176" t="s">
        <v>3099</v>
      </c>
      <c r="C711" s="163">
        <v>950</v>
      </c>
      <c r="D711" s="186" t="s">
        <v>3374</v>
      </c>
    </row>
    <row r="712" spans="2:4">
      <c r="B712" s="176" t="s">
        <v>3099</v>
      </c>
      <c r="C712" s="163">
        <v>1000</v>
      </c>
      <c r="D712" s="186" t="s">
        <v>3639</v>
      </c>
    </row>
    <row r="713" spans="2:4">
      <c r="B713" s="176" t="s">
        <v>3099</v>
      </c>
      <c r="C713" s="163">
        <v>1000</v>
      </c>
      <c r="D713" s="186" t="s">
        <v>3275</v>
      </c>
    </row>
    <row r="714" spans="2:4">
      <c r="B714" s="176" t="s">
        <v>3099</v>
      </c>
      <c r="C714" s="163">
        <v>1000</v>
      </c>
      <c r="D714" s="186" t="s">
        <v>3640</v>
      </c>
    </row>
    <row r="715" spans="2:4">
      <c r="B715" s="176" t="s">
        <v>3099</v>
      </c>
      <c r="C715" s="163">
        <v>1000</v>
      </c>
      <c r="D715" s="186" t="s">
        <v>3641</v>
      </c>
    </row>
    <row r="716" spans="2:4">
      <c r="B716" s="176" t="s">
        <v>3099</v>
      </c>
      <c r="C716" s="163">
        <v>1000</v>
      </c>
      <c r="D716" s="186" t="s">
        <v>3642</v>
      </c>
    </row>
    <row r="717" spans="2:4">
      <c r="B717" s="176" t="s">
        <v>3099</v>
      </c>
      <c r="C717" s="163">
        <v>1000</v>
      </c>
      <c r="D717" s="186" t="s">
        <v>3643</v>
      </c>
    </row>
    <row r="718" spans="2:4">
      <c r="B718" s="176" t="s">
        <v>3099</v>
      </c>
      <c r="C718" s="163">
        <v>1000</v>
      </c>
      <c r="D718" s="186" t="s">
        <v>3644</v>
      </c>
    </row>
    <row r="719" spans="2:4">
      <c r="B719" s="176" t="s">
        <v>3099</v>
      </c>
      <c r="C719" s="163">
        <v>1000</v>
      </c>
      <c r="D719" s="186" t="s">
        <v>3645</v>
      </c>
    </row>
    <row r="720" spans="2:4">
      <c r="B720" s="176" t="s">
        <v>3099</v>
      </c>
      <c r="C720" s="163">
        <v>1000</v>
      </c>
      <c r="D720" s="186" t="s">
        <v>3646</v>
      </c>
    </row>
    <row r="721" spans="2:4">
      <c r="B721" s="176" t="s">
        <v>3099</v>
      </c>
      <c r="C721" s="163">
        <v>1000</v>
      </c>
      <c r="D721" s="186" t="s">
        <v>3647</v>
      </c>
    </row>
    <row r="722" spans="2:4">
      <c r="B722" s="176" t="s">
        <v>3099</v>
      </c>
      <c r="C722" s="163">
        <v>1000</v>
      </c>
      <c r="D722" s="186" t="s">
        <v>3648</v>
      </c>
    </row>
    <row r="723" spans="2:4">
      <c r="B723" s="176" t="s">
        <v>3099</v>
      </c>
      <c r="C723" s="163">
        <v>1000</v>
      </c>
      <c r="D723" s="186" t="s">
        <v>3649</v>
      </c>
    </row>
    <row r="724" spans="2:4">
      <c r="B724" s="176" t="s">
        <v>3099</v>
      </c>
      <c r="C724" s="163">
        <v>1000</v>
      </c>
      <c r="D724" s="186" t="s">
        <v>3650</v>
      </c>
    </row>
    <row r="725" spans="2:4">
      <c r="B725" s="176" t="s">
        <v>3099</v>
      </c>
      <c r="C725" s="163">
        <v>1000</v>
      </c>
      <c r="D725" s="186" t="s">
        <v>3651</v>
      </c>
    </row>
    <row r="726" spans="2:4">
      <c r="B726" s="176" t="s">
        <v>3099</v>
      </c>
      <c r="C726" s="163">
        <v>1000</v>
      </c>
      <c r="D726" s="186" t="s">
        <v>3652</v>
      </c>
    </row>
    <row r="727" spans="2:4">
      <c r="B727" s="176" t="s">
        <v>3099</v>
      </c>
      <c r="C727" s="163">
        <v>1000</v>
      </c>
      <c r="D727" s="186" t="s">
        <v>3653</v>
      </c>
    </row>
    <row r="728" spans="2:4">
      <c r="B728" s="176" t="s">
        <v>3099</v>
      </c>
      <c r="C728" s="163">
        <v>1000</v>
      </c>
      <c r="D728" s="186" t="s">
        <v>3654</v>
      </c>
    </row>
    <row r="729" spans="2:4">
      <c r="B729" s="176" t="s">
        <v>3099</v>
      </c>
      <c r="C729" s="163">
        <v>1000</v>
      </c>
      <c r="D729" s="186" t="s">
        <v>3655</v>
      </c>
    </row>
    <row r="730" spans="2:4">
      <c r="B730" s="176" t="s">
        <v>3099</v>
      </c>
      <c r="C730" s="163">
        <v>1000</v>
      </c>
      <c r="D730" s="186" t="s">
        <v>3656</v>
      </c>
    </row>
    <row r="731" spans="2:4">
      <c r="B731" s="176" t="s">
        <v>3099</v>
      </c>
      <c r="C731" s="163">
        <v>1057</v>
      </c>
      <c r="D731" s="186" t="s">
        <v>3657</v>
      </c>
    </row>
    <row r="732" spans="2:4">
      <c r="B732" s="176" t="s">
        <v>3099</v>
      </c>
      <c r="C732" s="163">
        <v>1092.1500000000001</v>
      </c>
      <c r="D732" s="186" t="s">
        <v>3658</v>
      </c>
    </row>
    <row r="733" spans="2:4">
      <c r="B733" s="176" t="s">
        <v>3099</v>
      </c>
      <c r="C733" s="163">
        <v>1100</v>
      </c>
      <c r="D733" s="186" t="s">
        <v>3128</v>
      </c>
    </row>
    <row r="734" spans="2:4">
      <c r="B734" s="176" t="s">
        <v>3099</v>
      </c>
      <c r="C734" s="163">
        <v>1139</v>
      </c>
      <c r="D734" s="186" t="s">
        <v>3659</v>
      </c>
    </row>
    <row r="735" spans="2:4">
      <c r="B735" s="176" t="s">
        <v>3099</v>
      </c>
      <c r="C735" s="163">
        <v>1145</v>
      </c>
      <c r="D735" s="186" t="s">
        <v>3660</v>
      </c>
    </row>
    <row r="736" spans="2:4">
      <c r="B736" s="176" t="s">
        <v>3099</v>
      </c>
      <c r="C736" s="163">
        <v>1369.94</v>
      </c>
      <c r="D736" s="186" t="s">
        <v>3661</v>
      </c>
    </row>
    <row r="737" spans="2:4">
      <c r="B737" s="176" t="s">
        <v>3099</v>
      </c>
      <c r="C737" s="163">
        <v>1500</v>
      </c>
      <c r="D737" s="186" t="s">
        <v>3662</v>
      </c>
    </row>
    <row r="738" spans="2:4">
      <c r="B738" s="176" t="s">
        <v>3099</v>
      </c>
      <c r="C738" s="163">
        <v>2000</v>
      </c>
      <c r="D738" s="186" t="s">
        <v>3663</v>
      </c>
    </row>
    <row r="739" spans="2:4">
      <c r="B739" s="176" t="s">
        <v>3099</v>
      </c>
      <c r="C739" s="163">
        <v>2000</v>
      </c>
      <c r="D739" s="186" t="s">
        <v>3664</v>
      </c>
    </row>
    <row r="740" spans="2:4">
      <c r="B740" s="176" t="s">
        <v>3099</v>
      </c>
      <c r="C740" s="163">
        <v>2000</v>
      </c>
      <c r="D740" s="186" t="s">
        <v>3665</v>
      </c>
    </row>
    <row r="741" spans="2:4">
      <c r="B741" s="176" t="s">
        <v>3099</v>
      </c>
      <c r="C741" s="163">
        <v>2000</v>
      </c>
      <c r="D741" s="186" t="s">
        <v>3666</v>
      </c>
    </row>
    <row r="742" spans="2:4">
      <c r="B742" s="176" t="s">
        <v>3099</v>
      </c>
      <c r="C742" s="163">
        <v>2000</v>
      </c>
      <c r="D742" s="186" t="s">
        <v>3418</v>
      </c>
    </row>
    <row r="743" spans="2:4">
      <c r="B743" s="176" t="s">
        <v>3099</v>
      </c>
      <c r="C743" s="163">
        <v>2480.81</v>
      </c>
      <c r="D743" s="186" t="s">
        <v>3667</v>
      </c>
    </row>
    <row r="744" spans="2:4">
      <c r="B744" s="176" t="s">
        <v>3099</v>
      </c>
      <c r="C744" s="163">
        <v>3000</v>
      </c>
      <c r="D744" s="186" t="s">
        <v>3668</v>
      </c>
    </row>
    <row r="745" spans="2:4">
      <c r="B745" s="176" t="s">
        <v>3099</v>
      </c>
      <c r="C745" s="163">
        <v>3000</v>
      </c>
      <c r="D745" s="186" t="s">
        <v>3669</v>
      </c>
    </row>
    <row r="746" spans="2:4">
      <c r="B746" s="176" t="s">
        <v>3099</v>
      </c>
      <c r="C746" s="163">
        <v>3000</v>
      </c>
      <c r="D746" s="186" t="s">
        <v>3670</v>
      </c>
    </row>
    <row r="747" spans="2:4">
      <c r="B747" s="176" t="s">
        <v>3099</v>
      </c>
      <c r="C747" s="163">
        <v>3000</v>
      </c>
      <c r="D747" s="186" t="s">
        <v>3671</v>
      </c>
    </row>
    <row r="748" spans="2:4">
      <c r="B748" s="176" t="s">
        <v>3099</v>
      </c>
      <c r="C748" s="163">
        <v>3000</v>
      </c>
      <c r="D748" s="186" t="s">
        <v>3672</v>
      </c>
    </row>
    <row r="749" spans="2:4">
      <c r="B749" s="176" t="s">
        <v>3099</v>
      </c>
      <c r="C749" s="163">
        <v>3160.88</v>
      </c>
      <c r="D749" s="186" t="s">
        <v>3673</v>
      </c>
    </row>
    <row r="750" spans="2:4">
      <c r="B750" s="176" t="s">
        <v>3099</v>
      </c>
      <c r="C750" s="163">
        <v>5000</v>
      </c>
      <c r="D750" s="186" t="s">
        <v>3674</v>
      </c>
    </row>
    <row r="751" spans="2:4">
      <c r="B751" s="176" t="s">
        <v>3099</v>
      </c>
      <c r="C751" s="163">
        <v>5000</v>
      </c>
      <c r="D751" s="186" t="s">
        <v>3675</v>
      </c>
    </row>
    <row r="752" spans="2:4">
      <c r="B752" s="176" t="s">
        <v>3099</v>
      </c>
      <c r="C752" s="163">
        <v>5000</v>
      </c>
      <c r="D752" s="186" t="s">
        <v>3676</v>
      </c>
    </row>
    <row r="753" spans="2:4">
      <c r="B753" s="176" t="s">
        <v>3099</v>
      </c>
      <c r="C753" s="163">
        <v>5000</v>
      </c>
      <c r="D753" s="186" t="s">
        <v>3677</v>
      </c>
    </row>
    <row r="754" spans="2:4">
      <c r="B754" s="176" t="s">
        <v>3099</v>
      </c>
      <c r="C754" s="163">
        <v>5000</v>
      </c>
      <c r="D754" s="186" t="s">
        <v>3678</v>
      </c>
    </row>
    <row r="755" spans="2:4">
      <c r="B755" s="176" t="s">
        <v>3099</v>
      </c>
      <c r="C755" s="163">
        <v>5000</v>
      </c>
      <c r="D755" s="186" t="s">
        <v>3679</v>
      </c>
    </row>
    <row r="756" spans="2:4">
      <c r="B756" s="176" t="s">
        <v>3099</v>
      </c>
      <c r="C756" s="163">
        <v>5000</v>
      </c>
      <c r="D756" s="186" t="s">
        <v>3680</v>
      </c>
    </row>
    <row r="757" spans="2:4">
      <c r="B757" s="176" t="s">
        <v>3099</v>
      </c>
      <c r="C757" s="163">
        <v>10000</v>
      </c>
      <c r="D757" s="186" t="s">
        <v>3681</v>
      </c>
    </row>
    <row r="758" spans="2:4">
      <c r="B758" s="176" t="s">
        <v>3099</v>
      </c>
      <c r="C758" s="163">
        <v>10000</v>
      </c>
      <c r="D758" s="186" t="s">
        <v>3682</v>
      </c>
    </row>
    <row r="759" spans="2:4">
      <c r="B759" s="176" t="s">
        <v>3099</v>
      </c>
      <c r="C759" s="163">
        <v>10000</v>
      </c>
      <c r="D759" s="186" t="s">
        <v>3683</v>
      </c>
    </row>
    <row r="760" spans="2:4">
      <c r="B760" s="176" t="s">
        <v>3099</v>
      </c>
      <c r="C760" s="163">
        <v>10000</v>
      </c>
      <c r="D760" s="186" t="s">
        <v>3684</v>
      </c>
    </row>
    <row r="761" spans="2:4">
      <c r="B761" s="176" t="s">
        <v>3099</v>
      </c>
      <c r="C761" s="163">
        <v>10000</v>
      </c>
      <c r="D761" s="186" t="s">
        <v>3685</v>
      </c>
    </row>
    <row r="762" spans="2:4">
      <c r="B762" s="176" t="s">
        <v>3099</v>
      </c>
      <c r="C762" s="163">
        <v>20000</v>
      </c>
      <c r="D762" s="186" t="s">
        <v>3246</v>
      </c>
    </row>
    <row r="763" spans="2:4">
      <c r="B763" s="176" t="s">
        <v>3099</v>
      </c>
      <c r="C763" s="163">
        <v>25000</v>
      </c>
      <c r="D763" s="186" t="s">
        <v>3686</v>
      </c>
    </row>
    <row r="764" spans="2:4">
      <c r="B764" s="176" t="s">
        <v>3099</v>
      </c>
      <c r="C764" s="163">
        <v>50000</v>
      </c>
      <c r="D764" s="186" t="s">
        <v>3687</v>
      </c>
    </row>
    <row r="765" spans="2:4">
      <c r="B765" s="176" t="s">
        <v>3099</v>
      </c>
      <c r="C765" s="163">
        <v>50000</v>
      </c>
      <c r="D765" s="186" t="s">
        <v>3688</v>
      </c>
    </row>
    <row r="766" spans="2:4">
      <c r="B766" s="136"/>
      <c r="C766" s="137"/>
      <c r="D766" s="138"/>
    </row>
    <row r="767" spans="2:4">
      <c r="B767" s="136"/>
      <c r="C767" s="137"/>
      <c r="D767" s="138"/>
    </row>
    <row r="768" spans="2:4">
      <c r="B768" s="136"/>
      <c r="C768" s="137"/>
      <c r="D768" s="138"/>
    </row>
    <row r="769" spans="2:4">
      <c r="B769" s="136"/>
      <c r="C769" s="137"/>
      <c r="D769" s="138"/>
    </row>
    <row r="770" spans="2:4">
      <c r="B770" s="136"/>
      <c r="C770" s="137"/>
      <c r="D770" s="138"/>
    </row>
    <row r="771" spans="2:4">
      <c r="B771" s="136"/>
      <c r="C771" s="137"/>
      <c r="D771" s="138"/>
    </row>
    <row r="772" spans="2:4">
      <c r="B772" s="136"/>
      <c r="C772" s="137"/>
      <c r="D772" s="138"/>
    </row>
    <row r="773" spans="2:4">
      <c r="B773" s="136"/>
      <c r="C773" s="137"/>
      <c r="D773" s="138"/>
    </row>
    <row r="774" spans="2:4">
      <c r="B774" s="136"/>
      <c r="C774" s="137"/>
      <c r="D774" s="138"/>
    </row>
    <row r="775" spans="2:4">
      <c r="B775" s="136"/>
      <c r="C775" s="137"/>
      <c r="D775" s="138"/>
    </row>
    <row r="776" spans="2:4">
      <c r="B776" s="136"/>
      <c r="C776" s="137"/>
      <c r="D776" s="138"/>
    </row>
    <row r="777" spans="2:4">
      <c r="B777" s="136"/>
      <c r="C777" s="137"/>
      <c r="D777" s="138"/>
    </row>
    <row r="778" spans="2:4">
      <c r="B778" s="139"/>
      <c r="C778" s="139"/>
      <c r="D778" s="139"/>
    </row>
  </sheetData>
  <sheetProtection algorithmName="SHA-512" hashValue="N5DlRQNrw7hKtrxQkRkIkqvAXY5hyR4o+HdkIQF1G8NFE8+scysf6HYgsReC4HJPNUo9EeGyrt1YoJjWM4mJAg==" saltValue="FJ+n1LGviLiCFu1l53Sx0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51"/>
  <sheetViews>
    <sheetView zoomScaleNormal="100" workbookViewId="0">
      <selection activeCell="B3" sqref="B3"/>
    </sheetView>
  </sheetViews>
  <sheetFormatPr defaultRowHeight="15"/>
  <cols>
    <col min="1" max="1" width="9.140625" customWidth="1"/>
    <col min="2" max="3" width="21.7109375" style="144" customWidth="1"/>
    <col min="4" max="4" width="45.7109375" customWidth="1"/>
  </cols>
  <sheetData>
    <row r="1" spans="2:5" ht="39.75" customHeight="1">
      <c r="B1" s="62"/>
      <c r="C1" s="270" t="s">
        <v>44</v>
      </c>
      <c r="D1" s="270"/>
    </row>
    <row r="2" spans="2:5">
      <c r="B2" s="5" t="s">
        <v>13</v>
      </c>
      <c r="C2" s="60">
        <f>SUM(C6:C1251)</f>
        <v>245733.02000000028</v>
      </c>
      <c r="D2" s="89"/>
    </row>
    <row r="3" spans="2:5">
      <c r="B3" s="63"/>
      <c r="C3" s="48"/>
      <c r="D3" s="48"/>
    </row>
    <row r="4" spans="2:5" ht="26.25" customHeight="1">
      <c r="B4" s="281" t="s">
        <v>27</v>
      </c>
      <c r="C4" s="282"/>
      <c r="D4" s="283"/>
    </row>
    <row r="5" spans="2:5">
      <c r="B5" s="32" t="s">
        <v>9</v>
      </c>
      <c r="C5" s="64" t="s">
        <v>10</v>
      </c>
      <c r="D5" s="90" t="s">
        <v>11</v>
      </c>
    </row>
    <row r="6" spans="2:5">
      <c r="B6" s="187">
        <v>42494</v>
      </c>
      <c r="C6" s="188">
        <v>0.28000000000000003</v>
      </c>
      <c r="D6" s="175" t="s">
        <v>2970</v>
      </c>
      <c r="E6" s="157"/>
    </row>
    <row r="7" spans="2:5">
      <c r="B7" s="187">
        <v>42494</v>
      </c>
      <c r="C7" s="188">
        <v>0.38</v>
      </c>
      <c r="D7" s="175" t="s">
        <v>2970</v>
      </c>
      <c r="E7" s="157"/>
    </row>
    <row r="8" spans="2:5">
      <c r="B8" s="187">
        <v>42494</v>
      </c>
      <c r="C8" s="188">
        <v>0.76</v>
      </c>
      <c r="D8" s="175" t="s">
        <v>2970</v>
      </c>
      <c r="E8" s="157"/>
    </row>
    <row r="9" spans="2:5">
      <c r="B9" s="187">
        <v>42494</v>
      </c>
      <c r="C9" s="188">
        <v>0.76</v>
      </c>
      <c r="D9" s="175" t="s">
        <v>2970</v>
      </c>
      <c r="E9" s="157"/>
    </row>
    <row r="10" spans="2:5">
      <c r="B10" s="187">
        <v>42494</v>
      </c>
      <c r="C10" s="188">
        <v>1</v>
      </c>
      <c r="D10" s="175" t="s">
        <v>2970</v>
      </c>
      <c r="E10" s="157"/>
    </row>
    <row r="11" spans="2:5">
      <c r="B11" s="187">
        <v>42494</v>
      </c>
      <c r="C11" s="188">
        <v>1</v>
      </c>
      <c r="D11" s="175" t="s">
        <v>2970</v>
      </c>
      <c r="E11" s="157"/>
    </row>
    <row r="12" spans="2:5">
      <c r="B12" s="187">
        <v>42494</v>
      </c>
      <c r="C12" s="188">
        <v>1.45</v>
      </c>
      <c r="D12" s="175" t="s">
        <v>2970</v>
      </c>
      <c r="E12" s="157"/>
    </row>
    <row r="13" spans="2:5">
      <c r="B13" s="187">
        <v>42494</v>
      </c>
      <c r="C13" s="188">
        <v>1.64</v>
      </c>
      <c r="D13" s="175" t="s">
        <v>2970</v>
      </c>
      <c r="E13" s="157"/>
    </row>
    <row r="14" spans="2:5">
      <c r="B14" s="187">
        <v>42494</v>
      </c>
      <c r="C14" s="188">
        <v>2</v>
      </c>
      <c r="D14" s="175" t="s">
        <v>2970</v>
      </c>
      <c r="E14" s="157"/>
    </row>
    <row r="15" spans="2:5">
      <c r="B15" s="187">
        <v>42494</v>
      </c>
      <c r="C15" s="188">
        <v>2</v>
      </c>
      <c r="D15" s="175" t="s">
        <v>2970</v>
      </c>
      <c r="E15" s="157"/>
    </row>
    <row r="16" spans="2:5">
      <c r="B16" s="187">
        <v>42494</v>
      </c>
      <c r="C16" s="188">
        <v>2.5</v>
      </c>
      <c r="D16" s="175" t="s">
        <v>2970</v>
      </c>
      <c r="E16" s="157"/>
    </row>
    <row r="17" spans="2:5">
      <c r="B17" s="187">
        <v>42494</v>
      </c>
      <c r="C17" s="188">
        <v>3.5</v>
      </c>
      <c r="D17" s="175" t="s">
        <v>2970</v>
      </c>
      <c r="E17" s="157"/>
    </row>
    <row r="18" spans="2:5">
      <c r="B18" s="187">
        <v>42494</v>
      </c>
      <c r="C18" s="188">
        <v>4</v>
      </c>
      <c r="D18" s="175" t="s">
        <v>2970</v>
      </c>
      <c r="E18" s="157"/>
    </row>
    <row r="19" spans="2:5">
      <c r="B19" s="187">
        <v>42494</v>
      </c>
      <c r="C19" s="188">
        <v>4</v>
      </c>
      <c r="D19" s="175" t="s">
        <v>2970</v>
      </c>
      <c r="E19" s="157"/>
    </row>
    <row r="20" spans="2:5">
      <c r="B20" s="187">
        <v>42494</v>
      </c>
      <c r="C20" s="188">
        <v>5</v>
      </c>
      <c r="D20" s="175" t="s">
        <v>2970</v>
      </c>
      <c r="E20" s="157"/>
    </row>
    <row r="21" spans="2:5">
      <c r="B21" s="187">
        <v>42494</v>
      </c>
      <c r="C21" s="188">
        <v>5.2</v>
      </c>
      <c r="D21" s="175" t="s">
        <v>2970</v>
      </c>
      <c r="E21" s="157"/>
    </row>
    <row r="22" spans="2:5">
      <c r="B22" s="187">
        <v>42494</v>
      </c>
      <c r="C22" s="188">
        <v>5.2</v>
      </c>
      <c r="D22" s="175" t="s">
        <v>2970</v>
      </c>
      <c r="E22" s="157"/>
    </row>
    <row r="23" spans="2:5">
      <c r="B23" s="187">
        <v>42494</v>
      </c>
      <c r="C23" s="188">
        <v>5.2</v>
      </c>
      <c r="D23" s="175" t="s">
        <v>2970</v>
      </c>
      <c r="E23" s="157"/>
    </row>
    <row r="24" spans="2:5">
      <c r="B24" s="187">
        <v>42494</v>
      </c>
      <c r="C24" s="188">
        <v>5.7</v>
      </c>
      <c r="D24" s="175" t="s">
        <v>2970</v>
      </c>
      <c r="E24" s="157"/>
    </row>
    <row r="25" spans="2:5">
      <c r="B25" s="187">
        <v>42494</v>
      </c>
      <c r="C25" s="188">
        <v>6</v>
      </c>
      <c r="D25" s="175" t="s">
        <v>2970</v>
      </c>
      <c r="E25" s="157"/>
    </row>
    <row r="26" spans="2:5">
      <c r="B26" s="187">
        <v>42494</v>
      </c>
      <c r="C26" s="188">
        <v>8</v>
      </c>
      <c r="D26" s="175" t="s">
        <v>2970</v>
      </c>
      <c r="E26" s="157"/>
    </row>
    <row r="27" spans="2:5">
      <c r="B27" s="187">
        <v>42494</v>
      </c>
      <c r="C27" s="188">
        <v>8</v>
      </c>
      <c r="D27" s="175" t="s">
        <v>2970</v>
      </c>
      <c r="E27" s="157"/>
    </row>
    <row r="28" spans="2:5">
      <c r="B28" s="187">
        <v>42494</v>
      </c>
      <c r="C28" s="188">
        <v>9</v>
      </c>
      <c r="D28" s="175" t="s">
        <v>2970</v>
      </c>
      <c r="E28" s="157"/>
    </row>
    <row r="29" spans="2:5">
      <c r="B29" s="187">
        <v>42494</v>
      </c>
      <c r="C29" s="188">
        <v>9.25</v>
      </c>
      <c r="D29" s="175" t="s">
        <v>2970</v>
      </c>
      <c r="E29" s="157"/>
    </row>
    <row r="30" spans="2:5">
      <c r="B30" s="187">
        <v>42494</v>
      </c>
      <c r="C30" s="188">
        <v>10</v>
      </c>
      <c r="D30" s="175" t="s">
        <v>2970</v>
      </c>
      <c r="E30" s="157"/>
    </row>
    <row r="31" spans="2:5">
      <c r="B31" s="187">
        <v>42494</v>
      </c>
      <c r="C31" s="188">
        <v>10</v>
      </c>
      <c r="D31" s="175" t="s">
        <v>2970</v>
      </c>
      <c r="E31" s="157"/>
    </row>
    <row r="32" spans="2:5">
      <c r="B32" s="187">
        <v>42494</v>
      </c>
      <c r="C32" s="188">
        <v>10</v>
      </c>
      <c r="D32" s="175" t="s">
        <v>2970</v>
      </c>
      <c r="E32" s="157"/>
    </row>
    <row r="33" spans="2:5">
      <c r="B33" s="187">
        <v>42494</v>
      </c>
      <c r="C33" s="188">
        <v>10</v>
      </c>
      <c r="D33" s="175" t="s">
        <v>2970</v>
      </c>
      <c r="E33" s="157"/>
    </row>
    <row r="34" spans="2:5">
      <c r="B34" s="187">
        <v>42494</v>
      </c>
      <c r="C34" s="188">
        <v>10</v>
      </c>
      <c r="D34" s="175" t="s">
        <v>2970</v>
      </c>
      <c r="E34" s="157"/>
    </row>
    <row r="35" spans="2:5">
      <c r="B35" s="187">
        <v>42494</v>
      </c>
      <c r="C35" s="188">
        <v>10</v>
      </c>
      <c r="D35" s="175" t="s">
        <v>2970</v>
      </c>
      <c r="E35" s="157"/>
    </row>
    <row r="36" spans="2:5">
      <c r="B36" s="187">
        <v>42494</v>
      </c>
      <c r="C36" s="188">
        <v>10</v>
      </c>
      <c r="D36" s="175" t="s">
        <v>2970</v>
      </c>
      <c r="E36" s="157"/>
    </row>
    <row r="37" spans="2:5">
      <c r="B37" s="187">
        <v>42494</v>
      </c>
      <c r="C37" s="188">
        <v>10</v>
      </c>
      <c r="D37" s="175" t="s">
        <v>2970</v>
      </c>
      <c r="E37" s="157"/>
    </row>
    <row r="38" spans="2:5">
      <c r="B38" s="187">
        <v>42494</v>
      </c>
      <c r="C38" s="188">
        <v>10.4</v>
      </c>
      <c r="D38" s="175" t="s">
        <v>2970</v>
      </c>
      <c r="E38" s="157"/>
    </row>
    <row r="39" spans="2:5">
      <c r="B39" s="187">
        <v>42494</v>
      </c>
      <c r="C39" s="188">
        <v>12</v>
      </c>
      <c r="D39" s="175" t="s">
        <v>2970</v>
      </c>
      <c r="E39" s="157"/>
    </row>
    <row r="40" spans="2:5">
      <c r="B40" s="187">
        <v>42494</v>
      </c>
      <c r="C40" s="188">
        <v>14.12</v>
      </c>
      <c r="D40" s="175" t="s">
        <v>2970</v>
      </c>
      <c r="E40" s="157"/>
    </row>
    <row r="41" spans="2:5">
      <c r="B41" s="187">
        <v>42494</v>
      </c>
      <c r="C41" s="188">
        <v>16.670000000000002</v>
      </c>
      <c r="D41" s="175" t="s">
        <v>2970</v>
      </c>
      <c r="E41" s="157"/>
    </row>
    <row r="42" spans="2:5">
      <c r="B42" s="187">
        <v>42494</v>
      </c>
      <c r="C42" s="188">
        <v>16.940000000000001</v>
      </c>
      <c r="D42" s="175" t="s">
        <v>2970</v>
      </c>
      <c r="E42" s="157"/>
    </row>
    <row r="43" spans="2:5">
      <c r="B43" s="187">
        <v>42494</v>
      </c>
      <c r="C43" s="188">
        <v>17</v>
      </c>
      <c r="D43" s="175" t="s">
        <v>2970</v>
      </c>
      <c r="E43" s="157"/>
    </row>
    <row r="44" spans="2:5">
      <c r="B44" s="187">
        <v>42494</v>
      </c>
      <c r="C44" s="188">
        <v>18</v>
      </c>
      <c r="D44" s="175" t="s">
        <v>2970</v>
      </c>
      <c r="E44" s="157"/>
    </row>
    <row r="45" spans="2:5">
      <c r="B45" s="187">
        <v>42494</v>
      </c>
      <c r="C45" s="188">
        <v>18.82</v>
      </c>
      <c r="D45" s="175" t="s">
        <v>2970</v>
      </c>
      <c r="E45" s="157"/>
    </row>
    <row r="46" spans="2:5">
      <c r="B46" s="187">
        <v>42494</v>
      </c>
      <c r="C46" s="188">
        <v>20</v>
      </c>
      <c r="D46" s="175" t="s">
        <v>2970</v>
      </c>
      <c r="E46" s="157"/>
    </row>
    <row r="47" spans="2:5">
      <c r="B47" s="187">
        <v>42494</v>
      </c>
      <c r="C47" s="188">
        <v>20</v>
      </c>
      <c r="D47" s="175" t="s">
        <v>2970</v>
      </c>
      <c r="E47" s="157"/>
    </row>
    <row r="48" spans="2:5">
      <c r="B48" s="187">
        <v>42494</v>
      </c>
      <c r="C48" s="188">
        <v>20</v>
      </c>
      <c r="D48" s="175" t="s">
        <v>2970</v>
      </c>
      <c r="E48" s="157"/>
    </row>
    <row r="49" spans="2:5">
      <c r="B49" s="187">
        <v>42494</v>
      </c>
      <c r="C49" s="188">
        <v>20</v>
      </c>
      <c r="D49" s="175" t="s">
        <v>2970</v>
      </c>
      <c r="E49" s="157"/>
    </row>
    <row r="50" spans="2:5">
      <c r="B50" s="187">
        <v>42494</v>
      </c>
      <c r="C50" s="188">
        <v>20</v>
      </c>
      <c r="D50" s="175" t="s">
        <v>2970</v>
      </c>
      <c r="E50" s="157"/>
    </row>
    <row r="51" spans="2:5">
      <c r="B51" s="187">
        <v>42494</v>
      </c>
      <c r="C51" s="188">
        <v>20</v>
      </c>
      <c r="D51" s="175" t="s">
        <v>2970</v>
      </c>
      <c r="E51" s="157"/>
    </row>
    <row r="52" spans="2:5">
      <c r="B52" s="187">
        <v>42494</v>
      </c>
      <c r="C52" s="188">
        <v>20</v>
      </c>
      <c r="D52" s="175" t="s">
        <v>2970</v>
      </c>
      <c r="E52" s="157"/>
    </row>
    <row r="53" spans="2:5">
      <c r="B53" s="187">
        <v>42494</v>
      </c>
      <c r="C53" s="188">
        <v>20</v>
      </c>
      <c r="D53" s="175" t="s">
        <v>2970</v>
      </c>
      <c r="E53" s="157"/>
    </row>
    <row r="54" spans="2:5">
      <c r="B54" s="187">
        <v>42494</v>
      </c>
      <c r="C54" s="188">
        <v>20.12</v>
      </c>
      <c r="D54" s="175" t="s">
        <v>2970</v>
      </c>
      <c r="E54" s="157"/>
    </row>
    <row r="55" spans="2:5">
      <c r="B55" s="187">
        <v>42494</v>
      </c>
      <c r="C55" s="188">
        <v>23.4</v>
      </c>
      <c r="D55" s="175" t="s">
        <v>2970</v>
      </c>
      <c r="E55" s="157"/>
    </row>
    <row r="56" spans="2:5">
      <c r="B56" s="187">
        <v>42494</v>
      </c>
      <c r="C56" s="188">
        <v>25.5</v>
      </c>
      <c r="D56" s="175" t="s">
        <v>2970</v>
      </c>
      <c r="E56" s="157"/>
    </row>
    <row r="57" spans="2:5" s="91" customFormat="1">
      <c r="B57" s="187">
        <v>42494</v>
      </c>
      <c r="C57" s="188">
        <v>25.5</v>
      </c>
      <c r="D57" s="175" t="s">
        <v>2970</v>
      </c>
      <c r="E57" s="157"/>
    </row>
    <row r="58" spans="2:5">
      <c r="B58" s="187">
        <v>42494</v>
      </c>
      <c r="C58" s="188">
        <v>26</v>
      </c>
      <c r="D58" s="175" t="s">
        <v>2970</v>
      </c>
      <c r="E58" s="157"/>
    </row>
    <row r="59" spans="2:5">
      <c r="B59" s="187">
        <v>42494</v>
      </c>
      <c r="C59" s="188">
        <v>27</v>
      </c>
      <c r="D59" s="175" t="s">
        <v>2970</v>
      </c>
      <c r="E59" s="157"/>
    </row>
    <row r="60" spans="2:5">
      <c r="B60" s="187">
        <v>42494</v>
      </c>
      <c r="C60" s="188">
        <v>27.5</v>
      </c>
      <c r="D60" s="175" t="s">
        <v>2970</v>
      </c>
      <c r="E60" s="157"/>
    </row>
    <row r="61" spans="2:5">
      <c r="B61" s="187">
        <v>42494</v>
      </c>
      <c r="C61" s="188">
        <v>30</v>
      </c>
      <c r="D61" s="175" t="s">
        <v>2970</v>
      </c>
      <c r="E61" s="157"/>
    </row>
    <row r="62" spans="2:5">
      <c r="B62" s="187">
        <v>42494</v>
      </c>
      <c r="C62" s="188">
        <v>30</v>
      </c>
      <c r="D62" s="175" t="s">
        <v>2970</v>
      </c>
      <c r="E62" s="157"/>
    </row>
    <row r="63" spans="2:5">
      <c r="B63" s="187">
        <v>42494</v>
      </c>
      <c r="C63" s="188">
        <v>31.64</v>
      </c>
      <c r="D63" s="175" t="s">
        <v>2970</v>
      </c>
      <c r="E63" s="157"/>
    </row>
    <row r="64" spans="2:5">
      <c r="B64" s="187">
        <v>42494</v>
      </c>
      <c r="C64" s="188">
        <v>34</v>
      </c>
      <c r="D64" s="175" t="s">
        <v>2970</v>
      </c>
      <c r="E64" s="157"/>
    </row>
    <row r="65" spans="2:5">
      <c r="B65" s="187">
        <v>42494</v>
      </c>
      <c r="C65" s="188">
        <v>34</v>
      </c>
      <c r="D65" s="175" t="s">
        <v>2970</v>
      </c>
      <c r="E65" s="157"/>
    </row>
    <row r="66" spans="2:5">
      <c r="B66" s="187">
        <v>42494</v>
      </c>
      <c r="C66" s="188">
        <v>40</v>
      </c>
      <c r="D66" s="175" t="s">
        <v>2970</v>
      </c>
      <c r="E66" s="157"/>
    </row>
    <row r="67" spans="2:5">
      <c r="B67" s="187">
        <v>42494</v>
      </c>
      <c r="C67" s="188">
        <v>40</v>
      </c>
      <c r="D67" s="175" t="s">
        <v>2970</v>
      </c>
      <c r="E67" s="157"/>
    </row>
    <row r="68" spans="2:5">
      <c r="B68" s="187">
        <v>42494</v>
      </c>
      <c r="C68" s="188">
        <v>40</v>
      </c>
      <c r="D68" s="175" t="s">
        <v>2970</v>
      </c>
      <c r="E68" s="157"/>
    </row>
    <row r="69" spans="2:5">
      <c r="B69" s="187">
        <v>42494</v>
      </c>
      <c r="C69" s="188">
        <v>40</v>
      </c>
      <c r="D69" s="175" t="s">
        <v>2970</v>
      </c>
      <c r="E69" s="157"/>
    </row>
    <row r="70" spans="2:5">
      <c r="B70" s="187">
        <v>42494</v>
      </c>
      <c r="C70" s="188">
        <v>40</v>
      </c>
      <c r="D70" s="175" t="s">
        <v>2970</v>
      </c>
      <c r="E70" s="157"/>
    </row>
    <row r="71" spans="2:5">
      <c r="B71" s="187">
        <v>42494</v>
      </c>
      <c r="C71" s="188">
        <v>40</v>
      </c>
      <c r="D71" s="175" t="s">
        <v>2970</v>
      </c>
      <c r="E71" s="157"/>
    </row>
    <row r="72" spans="2:5">
      <c r="B72" s="187">
        <v>42494</v>
      </c>
      <c r="C72" s="188">
        <v>40</v>
      </c>
      <c r="D72" s="175" t="s">
        <v>2970</v>
      </c>
      <c r="E72" s="157"/>
    </row>
    <row r="73" spans="2:5">
      <c r="B73" s="187">
        <v>42494</v>
      </c>
      <c r="C73" s="188">
        <v>40</v>
      </c>
      <c r="D73" s="175" t="s">
        <v>2970</v>
      </c>
      <c r="E73" s="157"/>
    </row>
    <row r="74" spans="2:5">
      <c r="B74" s="187">
        <v>42494</v>
      </c>
      <c r="C74" s="188">
        <v>44.5</v>
      </c>
      <c r="D74" s="175" t="s">
        <v>2970</v>
      </c>
      <c r="E74" s="157"/>
    </row>
    <row r="75" spans="2:5">
      <c r="B75" s="187">
        <v>42494</v>
      </c>
      <c r="C75" s="188">
        <v>47.5</v>
      </c>
      <c r="D75" s="175" t="s">
        <v>2970</v>
      </c>
      <c r="E75" s="157"/>
    </row>
    <row r="76" spans="2:5">
      <c r="B76" s="187">
        <v>42494</v>
      </c>
      <c r="C76" s="188">
        <v>49.71</v>
      </c>
      <c r="D76" s="175" t="s">
        <v>2970</v>
      </c>
      <c r="E76" s="157"/>
    </row>
    <row r="77" spans="2:5">
      <c r="B77" s="187">
        <v>42494</v>
      </c>
      <c r="C77" s="188">
        <v>50</v>
      </c>
      <c r="D77" s="175" t="s">
        <v>2970</v>
      </c>
      <c r="E77" s="157"/>
    </row>
    <row r="78" spans="2:5">
      <c r="B78" s="187">
        <v>42494</v>
      </c>
      <c r="C78" s="188">
        <v>50</v>
      </c>
      <c r="D78" s="175" t="s">
        <v>2970</v>
      </c>
      <c r="E78" s="157"/>
    </row>
    <row r="79" spans="2:5">
      <c r="B79" s="187">
        <v>42494</v>
      </c>
      <c r="C79" s="188">
        <v>56</v>
      </c>
      <c r="D79" s="175" t="s">
        <v>2970</v>
      </c>
      <c r="E79" s="157"/>
    </row>
    <row r="80" spans="2:5">
      <c r="B80" s="187">
        <v>42494</v>
      </c>
      <c r="C80" s="188">
        <v>59.56</v>
      </c>
      <c r="D80" s="175" t="s">
        <v>2970</v>
      </c>
      <c r="E80" s="157"/>
    </row>
    <row r="81" spans="2:5">
      <c r="B81" s="187">
        <v>42494</v>
      </c>
      <c r="C81" s="188">
        <v>68</v>
      </c>
      <c r="D81" s="175" t="s">
        <v>2970</v>
      </c>
      <c r="E81" s="157"/>
    </row>
    <row r="82" spans="2:5">
      <c r="B82" s="187">
        <v>42494</v>
      </c>
      <c r="C82" s="188">
        <v>68</v>
      </c>
      <c r="D82" s="175" t="s">
        <v>2970</v>
      </c>
      <c r="E82" s="157"/>
    </row>
    <row r="83" spans="2:5">
      <c r="B83" s="187">
        <v>42494</v>
      </c>
      <c r="C83" s="188">
        <v>68</v>
      </c>
      <c r="D83" s="175" t="s">
        <v>2970</v>
      </c>
      <c r="E83" s="157"/>
    </row>
    <row r="84" spans="2:5">
      <c r="B84" s="187">
        <v>42494</v>
      </c>
      <c r="C84" s="188">
        <v>68</v>
      </c>
      <c r="D84" s="175" t="s">
        <v>2970</v>
      </c>
      <c r="E84" s="157"/>
    </row>
    <row r="85" spans="2:5">
      <c r="B85" s="187">
        <v>42494</v>
      </c>
      <c r="C85" s="188">
        <v>70</v>
      </c>
      <c r="D85" s="175" t="s">
        <v>2970</v>
      </c>
      <c r="E85" s="157"/>
    </row>
    <row r="86" spans="2:5">
      <c r="B86" s="187">
        <v>42494</v>
      </c>
      <c r="C86" s="188">
        <v>70</v>
      </c>
      <c r="D86" s="175" t="s">
        <v>2970</v>
      </c>
      <c r="E86" s="157"/>
    </row>
    <row r="87" spans="2:5">
      <c r="B87" s="187">
        <v>42494</v>
      </c>
      <c r="C87" s="188">
        <v>70</v>
      </c>
      <c r="D87" s="175" t="s">
        <v>2970</v>
      </c>
      <c r="E87" s="157"/>
    </row>
    <row r="88" spans="2:5">
      <c r="B88" s="187">
        <v>42494</v>
      </c>
      <c r="C88" s="188">
        <v>70</v>
      </c>
      <c r="D88" s="175" t="s">
        <v>2970</v>
      </c>
      <c r="E88" s="157"/>
    </row>
    <row r="89" spans="2:5">
      <c r="B89" s="187">
        <v>42494</v>
      </c>
      <c r="C89" s="188">
        <v>70</v>
      </c>
      <c r="D89" s="175" t="s">
        <v>2970</v>
      </c>
      <c r="E89" s="157"/>
    </row>
    <row r="90" spans="2:5">
      <c r="B90" s="187">
        <v>42494</v>
      </c>
      <c r="C90" s="188">
        <v>70</v>
      </c>
      <c r="D90" s="175" t="s">
        <v>2970</v>
      </c>
      <c r="E90" s="157"/>
    </row>
    <row r="91" spans="2:5">
      <c r="B91" s="187">
        <v>42494</v>
      </c>
      <c r="C91" s="188">
        <v>70</v>
      </c>
      <c r="D91" s="175" t="s">
        <v>2970</v>
      </c>
      <c r="E91" s="157"/>
    </row>
    <row r="92" spans="2:5">
      <c r="B92" s="187">
        <v>42494</v>
      </c>
      <c r="C92" s="188">
        <v>80</v>
      </c>
      <c r="D92" s="175" t="s">
        <v>2970</v>
      </c>
      <c r="E92" s="157"/>
    </row>
    <row r="93" spans="2:5">
      <c r="B93" s="187">
        <v>42494</v>
      </c>
      <c r="C93" s="188">
        <v>85</v>
      </c>
      <c r="D93" s="175" t="s">
        <v>2970</v>
      </c>
      <c r="E93" s="157"/>
    </row>
    <row r="94" spans="2:5">
      <c r="B94" s="187">
        <v>42494</v>
      </c>
      <c r="C94" s="188">
        <v>85</v>
      </c>
      <c r="D94" s="175" t="s">
        <v>2970</v>
      </c>
      <c r="E94" s="157"/>
    </row>
    <row r="95" spans="2:5">
      <c r="B95" s="187">
        <v>42494</v>
      </c>
      <c r="C95" s="188">
        <v>88</v>
      </c>
      <c r="D95" s="175" t="s">
        <v>2970</v>
      </c>
      <c r="E95" s="157"/>
    </row>
    <row r="96" spans="2:5">
      <c r="B96" s="187">
        <v>42494</v>
      </c>
      <c r="C96" s="188">
        <v>90</v>
      </c>
      <c r="D96" s="175" t="s">
        <v>2970</v>
      </c>
      <c r="E96" s="157"/>
    </row>
    <row r="97" spans="2:5">
      <c r="B97" s="187">
        <v>42494</v>
      </c>
      <c r="C97" s="188">
        <v>93.49</v>
      </c>
      <c r="D97" s="175" t="s">
        <v>2970</v>
      </c>
      <c r="E97" s="157"/>
    </row>
    <row r="98" spans="2:5">
      <c r="B98" s="187">
        <v>42494</v>
      </c>
      <c r="C98" s="188">
        <v>97</v>
      </c>
      <c r="D98" s="160" t="s">
        <v>2987</v>
      </c>
      <c r="E98" s="157"/>
    </row>
    <row r="99" spans="2:5">
      <c r="B99" s="187">
        <v>42494</v>
      </c>
      <c r="C99" s="188">
        <v>102</v>
      </c>
      <c r="D99" s="175" t="s">
        <v>2970</v>
      </c>
      <c r="E99" s="157"/>
    </row>
    <row r="100" spans="2:5">
      <c r="B100" s="187">
        <v>42494</v>
      </c>
      <c r="C100" s="188">
        <v>116.4</v>
      </c>
      <c r="D100" s="160" t="s">
        <v>2987</v>
      </c>
      <c r="E100" s="157"/>
    </row>
    <row r="101" spans="2:5">
      <c r="B101" s="187">
        <v>42494</v>
      </c>
      <c r="C101" s="188">
        <v>127</v>
      </c>
      <c r="D101" s="175" t="s">
        <v>2970</v>
      </c>
      <c r="E101" s="157"/>
    </row>
    <row r="102" spans="2:5">
      <c r="B102" s="187">
        <v>42494</v>
      </c>
      <c r="C102" s="188">
        <v>127.12</v>
      </c>
      <c r="D102" s="175" t="s">
        <v>2970</v>
      </c>
      <c r="E102" s="157"/>
    </row>
    <row r="103" spans="2:5">
      <c r="B103" s="187">
        <v>42494</v>
      </c>
      <c r="C103" s="188">
        <v>291</v>
      </c>
      <c r="D103" s="160" t="s">
        <v>2987</v>
      </c>
      <c r="E103" s="157"/>
    </row>
    <row r="104" spans="2:5">
      <c r="B104" s="187">
        <v>42494</v>
      </c>
      <c r="C104" s="188">
        <v>700</v>
      </c>
      <c r="D104" s="189" t="s">
        <v>2971</v>
      </c>
      <c r="E104" s="157"/>
    </row>
    <row r="105" spans="2:5">
      <c r="B105" s="187">
        <v>42494</v>
      </c>
      <c r="C105" s="188">
        <v>778.91</v>
      </c>
      <c r="D105" s="160" t="s">
        <v>2987</v>
      </c>
      <c r="E105" s="157"/>
    </row>
    <row r="106" spans="2:5">
      <c r="B106" s="187">
        <v>42494</v>
      </c>
      <c r="C106" s="188">
        <v>23319.01</v>
      </c>
      <c r="D106" s="160" t="s">
        <v>2987</v>
      </c>
      <c r="E106" s="157"/>
    </row>
    <row r="107" spans="2:5">
      <c r="B107" s="187">
        <v>42495</v>
      </c>
      <c r="C107" s="188">
        <v>0.2</v>
      </c>
      <c r="D107" s="175" t="s">
        <v>2970</v>
      </c>
      <c r="E107" s="157"/>
    </row>
    <row r="108" spans="2:5">
      <c r="B108" s="187">
        <v>42495</v>
      </c>
      <c r="C108" s="188">
        <v>0.25</v>
      </c>
      <c r="D108" s="175" t="s">
        <v>2970</v>
      </c>
      <c r="E108" s="157"/>
    </row>
    <row r="109" spans="2:5">
      <c r="B109" s="187">
        <v>42495</v>
      </c>
      <c r="C109" s="188">
        <v>0.35</v>
      </c>
      <c r="D109" s="175" t="s">
        <v>2970</v>
      </c>
      <c r="E109" s="157"/>
    </row>
    <row r="110" spans="2:5">
      <c r="B110" s="187">
        <v>42495</v>
      </c>
      <c r="C110" s="188">
        <v>0.38</v>
      </c>
      <c r="D110" s="175" t="s">
        <v>2970</v>
      </c>
      <c r="E110" s="157"/>
    </row>
    <row r="111" spans="2:5">
      <c r="B111" s="187">
        <v>42495</v>
      </c>
      <c r="C111" s="188">
        <v>0.71</v>
      </c>
      <c r="D111" s="175" t="s">
        <v>2970</v>
      </c>
      <c r="E111" s="157"/>
    </row>
    <row r="112" spans="2:5">
      <c r="B112" s="187">
        <v>42495</v>
      </c>
      <c r="C112" s="188">
        <v>0.86</v>
      </c>
      <c r="D112" s="175" t="s">
        <v>2970</v>
      </c>
      <c r="E112" s="157"/>
    </row>
    <row r="113" spans="2:5">
      <c r="B113" s="187">
        <v>42495</v>
      </c>
      <c r="C113" s="188">
        <v>1</v>
      </c>
      <c r="D113" s="175" t="s">
        <v>2970</v>
      </c>
      <c r="E113" s="157"/>
    </row>
    <row r="114" spans="2:5">
      <c r="B114" s="187">
        <v>42495</v>
      </c>
      <c r="C114" s="188">
        <v>1</v>
      </c>
      <c r="D114" s="175" t="s">
        <v>2970</v>
      </c>
      <c r="E114" s="157"/>
    </row>
    <row r="115" spans="2:5">
      <c r="B115" s="187">
        <v>42495</v>
      </c>
      <c r="C115" s="188">
        <v>1.5</v>
      </c>
      <c r="D115" s="175" t="s">
        <v>2970</v>
      </c>
      <c r="E115" s="157"/>
    </row>
    <row r="116" spans="2:5">
      <c r="B116" s="187">
        <v>42495</v>
      </c>
      <c r="C116" s="188">
        <v>2</v>
      </c>
      <c r="D116" s="175" t="s">
        <v>2970</v>
      </c>
      <c r="E116" s="157"/>
    </row>
    <row r="117" spans="2:5">
      <c r="B117" s="187">
        <v>42495</v>
      </c>
      <c r="C117" s="188">
        <v>2</v>
      </c>
      <c r="D117" s="175" t="s">
        <v>2970</v>
      </c>
      <c r="E117" s="157"/>
    </row>
    <row r="118" spans="2:5">
      <c r="B118" s="187">
        <v>42495</v>
      </c>
      <c r="C118" s="188">
        <v>2</v>
      </c>
      <c r="D118" s="175" t="s">
        <v>2970</v>
      </c>
      <c r="E118" s="157"/>
    </row>
    <row r="119" spans="2:5">
      <c r="B119" s="187">
        <v>42495</v>
      </c>
      <c r="C119" s="188">
        <v>2</v>
      </c>
      <c r="D119" s="175" t="s">
        <v>2970</v>
      </c>
      <c r="E119" s="157"/>
    </row>
    <row r="120" spans="2:5">
      <c r="B120" s="187">
        <v>42495</v>
      </c>
      <c r="C120" s="188">
        <v>2</v>
      </c>
      <c r="D120" s="175" t="s">
        <v>2970</v>
      </c>
      <c r="E120" s="157"/>
    </row>
    <row r="121" spans="2:5">
      <c r="B121" s="187">
        <v>42495</v>
      </c>
      <c r="C121" s="188">
        <v>3.5</v>
      </c>
      <c r="D121" s="175" t="s">
        <v>2970</v>
      </c>
      <c r="E121" s="157"/>
    </row>
    <row r="122" spans="2:5">
      <c r="B122" s="187">
        <v>42495</v>
      </c>
      <c r="C122" s="188">
        <v>5</v>
      </c>
      <c r="D122" s="175" t="s">
        <v>2970</v>
      </c>
      <c r="E122" s="157"/>
    </row>
    <row r="123" spans="2:5">
      <c r="B123" s="187">
        <v>42495</v>
      </c>
      <c r="C123" s="188">
        <v>5.2</v>
      </c>
      <c r="D123" s="175" t="s">
        <v>2970</v>
      </c>
      <c r="E123" s="157"/>
    </row>
    <row r="124" spans="2:5">
      <c r="B124" s="187">
        <v>42495</v>
      </c>
      <c r="C124" s="188">
        <v>7.78</v>
      </c>
      <c r="D124" s="175" t="s">
        <v>2970</v>
      </c>
      <c r="E124" s="157"/>
    </row>
    <row r="125" spans="2:5">
      <c r="B125" s="187">
        <v>42495</v>
      </c>
      <c r="C125" s="188">
        <v>10</v>
      </c>
      <c r="D125" s="175" t="s">
        <v>2970</v>
      </c>
      <c r="E125" s="157"/>
    </row>
    <row r="126" spans="2:5">
      <c r="B126" s="187">
        <v>42495</v>
      </c>
      <c r="C126" s="188">
        <v>10</v>
      </c>
      <c r="D126" s="175" t="s">
        <v>2970</v>
      </c>
      <c r="E126" s="157"/>
    </row>
    <row r="127" spans="2:5">
      <c r="B127" s="187">
        <v>42495</v>
      </c>
      <c r="C127" s="188">
        <v>10</v>
      </c>
      <c r="D127" s="175" t="s">
        <v>2970</v>
      </c>
      <c r="E127" s="157"/>
    </row>
    <row r="128" spans="2:5">
      <c r="B128" s="187">
        <v>42495</v>
      </c>
      <c r="C128" s="188">
        <v>10</v>
      </c>
      <c r="D128" s="175" t="s">
        <v>2970</v>
      </c>
      <c r="E128" s="157"/>
    </row>
    <row r="129" spans="2:5">
      <c r="B129" s="187">
        <v>42495</v>
      </c>
      <c r="C129" s="188">
        <v>10</v>
      </c>
      <c r="D129" s="175" t="s">
        <v>2970</v>
      </c>
      <c r="E129" s="157"/>
    </row>
    <row r="130" spans="2:5">
      <c r="B130" s="187">
        <v>42495</v>
      </c>
      <c r="C130" s="188">
        <v>10</v>
      </c>
      <c r="D130" s="175" t="s">
        <v>2970</v>
      </c>
      <c r="E130" s="157"/>
    </row>
    <row r="131" spans="2:5">
      <c r="B131" s="187">
        <v>42495</v>
      </c>
      <c r="C131" s="188">
        <v>11.68</v>
      </c>
      <c r="D131" s="175" t="s">
        <v>2970</v>
      </c>
      <c r="E131" s="157"/>
    </row>
    <row r="132" spans="2:5">
      <c r="B132" s="187">
        <v>42495</v>
      </c>
      <c r="C132" s="188">
        <v>17</v>
      </c>
      <c r="D132" s="175" t="s">
        <v>2970</v>
      </c>
      <c r="E132" s="157"/>
    </row>
    <row r="133" spans="2:5">
      <c r="B133" s="187">
        <v>42495</v>
      </c>
      <c r="C133" s="188">
        <v>17</v>
      </c>
      <c r="D133" s="175" t="s">
        <v>2970</v>
      </c>
      <c r="E133" s="157"/>
    </row>
    <row r="134" spans="2:5">
      <c r="B134" s="187">
        <v>42495</v>
      </c>
      <c r="C134" s="188">
        <v>20</v>
      </c>
      <c r="D134" s="175" t="s">
        <v>2970</v>
      </c>
      <c r="E134" s="157"/>
    </row>
    <row r="135" spans="2:5">
      <c r="B135" s="187">
        <v>42495</v>
      </c>
      <c r="C135" s="188">
        <v>20</v>
      </c>
      <c r="D135" s="175" t="s">
        <v>2970</v>
      </c>
      <c r="E135" s="157"/>
    </row>
    <row r="136" spans="2:5">
      <c r="B136" s="187">
        <v>42495</v>
      </c>
      <c r="C136" s="188">
        <v>20</v>
      </c>
      <c r="D136" s="175" t="s">
        <v>2970</v>
      </c>
      <c r="E136" s="157"/>
    </row>
    <row r="137" spans="2:5">
      <c r="B137" s="187">
        <v>42495</v>
      </c>
      <c r="C137" s="188">
        <v>29</v>
      </c>
      <c r="D137" s="175" t="s">
        <v>2970</v>
      </c>
      <c r="E137" s="157"/>
    </row>
    <row r="138" spans="2:5">
      <c r="B138" s="187">
        <v>42495</v>
      </c>
      <c r="C138" s="188">
        <v>29.5</v>
      </c>
      <c r="D138" s="175" t="s">
        <v>2970</v>
      </c>
      <c r="E138" s="157"/>
    </row>
    <row r="139" spans="2:5">
      <c r="B139" s="187">
        <v>42495</v>
      </c>
      <c r="C139" s="188">
        <v>34.79</v>
      </c>
      <c r="D139" s="175" t="s">
        <v>2970</v>
      </c>
      <c r="E139" s="157"/>
    </row>
    <row r="140" spans="2:5">
      <c r="B140" s="187">
        <v>42495</v>
      </c>
      <c r="C140" s="188">
        <v>40</v>
      </c>
      <c r="D140" s="175" t="s">
        <v>2970</v>
      </c>
      <c r="E140" s="157"/>
    </row>
    <row r="141" spans="2:5">
      <c r="B141" s="187">
        <v>42495</v>
      </c>
      <c r="C141" s="188">
        <v>43</v>
      </c>
      <c r="D141" s="175" t="s">
        <v>2970</v>
      </c>
      <c r="E141" s="157"/>
    </row>
    <row r="142" spans="2:5">
      <c r="B142" s="187">
        <v>42495</v>
      </c>
      <c r="C142" s="188">
        <v>56.2</v>
      </c>
      <c r="D142" s="160" t="s">
        <v>2987</v>
      </c>
      <c r="E142" s="157"/>
    </row>
    <row r="143" spans="2:5">
      <c r="B143" s="187">
        <v>42495</v>
      </c>
      <c r="C143" s="188">
        <v>85</v>
      </c>
      <c r="D143" s="175" t="s">
        <v>2970</v>
      </c>
      <c r="E143" s="157"/>
    </row>
    <row r="144" spans="2:5">
      <c r="B144" s="187">
        <v>42495</v>
      </c>
      <c r="C144" s="188">
        <v>97</v>
      </c>
      <c r="D144" s="160" t="s">
        <v>2987</v>
      </c>
      <c r="E144" s="157"/>
    </row>
    <row r="145" spans="2:5">
      <c r="B145" s="187">
        <v>42495</v>
      </c>
      <c r="C145" s="188">
        <v>102</v>
      </c>
      <c r="D145" s="175" t="s">
        <v>2970</v>
      </c>
      <c r="E145" s="157"/>
    </row>
    <row r="146" spans="2:5">
      <c r="B146" s="187">
        <v>42495</v>
      </c>
      <c r="C146" s="188">
        <v>1940</v>
      </c>
      <c r="D146" s="160" t="s">
        <v>2987</v>
      </c>
      <c r="E146" s="157"/>
    </row>
    <row r="147" spans="2:5">
      <c r="B147" s="187">
        <v>42496</v>
      </c>
      <c r="C147" s="188">
        <v>0.38</v>
      </c>
      <c r="D147" s="175" t="s">
        <v>2970</v>
      </c>
      <c r="E147" s="157"/>
    </row>
    <row r="148" spans="2:5">
      <c r="B148" s="187">
        <v>42496</v>
      </c>
      <c r="C148" s="188">
        <v>0.5</v>
      </c>
      <c r="D148" s="175" t="s">
        <v>2970</v>
      </c>
      <c r="E148" s="157"/>
    </row>
    <row r="149" spans="2:5">
      <c r="B149" s="187">
        <v>42496</v>
      </c>
      <c r="C149" s="188">
        <v>0.5</v>
      </c>
      <c r="D149" s="175" t="s">
        <v>2970</v>
      </c>
      <c r="E149" s="157"/>
    </row>
    <row r="150" spans="2:5">
      <c r="B150" s="187">
        <v>42496</v>
      </c>
      <c r="C150" s="188">
        <v>1</v>
      </c>
      <c r="D150" s="175" t="s">
        <v>2970</v>
      </c>
      <c r="E150" s="157"/>
    </row>
    <row r="151" spans="2:5">
      <c r="B151" s="187">
        <v>42496</v>
      </c>
      <c r="C151" s="188">
        <v>1.06</v>
      </c>
      <c r="D151" s="175" t="s">
        <v>2970</v>
      </c>
      <c r="E151" s="157"/>
    </row>
    <row r="152" spans="2:5">
      <c r="B152" s="187">
        <v>42496</v>
      </c>
      <c r="C152" s="188">
        <v>1.51</v>
      </c>
      <c r="D152" s="175" t="s">
        <v>2970</v>
      </c>
      <c r="E152" s="157"/>
    </row>
    <row r="153" spans="2:5">
      <c r="B153" s="187">
        <v>42496</v>
      </c>
      <c r="C153" s="188">
        <v>2.72</v>
      </c>
      <c r="D153" s="175" t="s">
        <v>2970</v>
      </c>
      <c r="E153" s="157"/>
    </row>
    <row r="154" spans="2:5">
      <c r="B154" s="187">
        <v>42496</v>
      </c>
      <c r="C154" s="188">
        <v>2.81</v>
      </c>
      <c r="D154" s="175" t="s">
        <v>2970</v>
      </c>
      <c r="E154" s="157"/>
    </row>
    <row r="155" spans="2:5">
      <c r="B155" s="187">
        <v>42496</v>
      </c>
      <c r="C155" s="188">
        <v>3.24</v>
      </c>
      <c r="D155" s="175" t="s">
        <v>2970</v>
      </c>
      <c r="E155" s="157"/>
    </row>
    <row r="156" spans="2:5">
      <c r="B156" s="187">
        <v>42496</v>
      </c>
      <c r="C156" s="188">
        <v>6.3</v>
      </c>
      <c r="D156" s="175" t="s">
        <v>2970</v>
      </c>
      <c r="E156" s="157"/>
    </row>
    <row r="157" spans="2:5">
      <c r="B157" s="187">
        <v>42496</v>
      </c>
      <c r="C157" s="188">
        <v>6.36</v>
      </c>
      <c r="D157" s="175" t="s">
        <v>2970</v>
      </c>
      <c r="E157" s="157"/>
    </row>
    <row r="158" spans="2:5">
      <c r="B158" s="187">
        <v>42496</v>
      </c>
      <c r="C158" s="188">
        <v>8.5500000000000007</v>
      </c>
      <c r="D158" s="175" t="s">
        <v>2970</v>
      </c>
      <c r="E158" s="157"/>
    </row>
    <row r="159" spans="2:5">
      <c r="B159" s="187">
        <v>42496</v>
      </c>
      <c r="C159" s="188">
        <v>8.8000000000000007</v>
      </c>
      <c r="D159" s="175" t="s">
        <v>2970</v>
      </c>
      <c r="E159" s="157"/>
    </row>
    <row r="160" spans="2:5">
      <c r="B160" s="187">
        <v>42496</v>
      </c>
      <c r="C160" s="188">
        <v>9</v>
      </c>
      <c r="D160" s="175" t="s">
        <v>2970</v>
      </c>
      <c r="E160" s="157"/>
    </row>
    <row r="161" spans="2:5">
      <c r="B161" s="187">
        <v>42496</v>
      </c>
      <c r="C161" s="188">
        <v>10</v>
      </c>
      <c r="D161" s="175" t="s">
        <v>2970</v>
      </c>
      <c r="E161" s="157"/>
    </row>
    <row r="162" spans="2:5">
      <c r="B162" s="187">
        <v>42496</v>
      </c>
      <c r="C162" s="188">
        <v>10</v>
      </c>
      <c r="D162" s="175" t="s">
        <v>2970</v>
      </c>
      <c r="E162" s="157"/>
    </row>
    <row r="163" spans="2:5">
      <c r="B163" s="187">
        <v>42496</v>
      </c>
      <c r="C163" s="188">
        <v>10</v>
      </c>
      <c r="D163" s="175" t="s">
        <v>2970</v>
      </c>
      <c r="E163" s="157"/>
    </row>
    <row r="164" spans="2:5">
      <c r="B164" s="187">
        <v>42496</v>
      </c>
      <c r="C164" s="188">
        <v>18.82</v>
      </c>
      <c r="D164" s="175" t="s">
        <v>2970</v>
      </c>
      <c r="E164" s="157"/>
    </row>
    <row r="165" spans="2:5">
      <c r="B165" s="187">
        <v>42496</v>
      </c>
      <c r="C165" s="188">
        <v>19.8</v>
      </c>
      <c r="D165" s="175" t="s">
        <v>2970</v>
      </c>
      <c r="E165" s="157"/>
    </row>
    <row r="166" spans="2:5">
      <c r="B166" s="187">
        <v>42496</v>
      </c>
      <c r="C166" s="188">
        <v>20</v>
      </c>
      <c r="D166" s="175" t="s">
        <v>2970</v>
      </c>
      <c r="E166" s="157"/>
    </row>
    <row r="167" spans="2:5">
      <c r="B167" s="187">
        <v>42496</v>
      </c>
      <c r="C167" s="188">
        <v>22</v>
      </c>
      <c r="D167" s="175" t="s">
        <v>2970</v>
      </c>
      <c r="E167" s="157"/>
    </row>
    <row r="168" spans="2:5">
      <c r="B168" s="187">
        <v>42496</v>
      </c>
      <c r="C168" s="188">
        <v>22.5</v>
      </c>
      <c r="D168" s="175" t="s">
        <v>2970</v>
      </c>
      <c r="E168" s="157"/>
    </row>
    <row r="169" spans="2:5">
      <c r="B169" s="187">
        <v>42496</v>
      </c>
      <c r="C169" s="188">
        <v>40</v>
      </c>
      <c r="D169" s="175" t="s">
        <v>2970</v>
      </c>
      <c r="E169" s="157"/>
    </row>
    <row r="170" spans="2:5">
      <c r="B170" s="187">
        <v>42496</v>
      </c>
      <c r="C170" s="188">
        <v>49</v>
      </c>
      <c r="D170" s="175" t="s">
        <v>2970</v>
      </c>
      <c r="E170" s="157"/>
    </row>
    <row r="171" spans="2:5">
      <c r="B171" s="187">
        <v>42496</v>
      </c>
      <c r="C171" s="188">
        <v>49</v>
      </c>
      <c r="D171" s="175" t="s">
        <v>2970</v>
      </c>
      <c r="E171" s="157"/>
    </row>
    <row r="172" spans="2:5">
      <c r="B172" s="187">
        <v>42496</v>
      </c>
      <c r="C172" s="188">
        <v>80</v>
      </c>
      <c r="D172" s="175" t="s">
        <v>2970</v>
      </c>
      <c r="E172" s="157"/>
    </row>
    <row r="173" spans="2:5">
      <c r="B173" s="187">
        <v>42496</v>
      </c>
      <c r="C173" s="188">
        <v>194</v>
      </c>
      <c r="D173" s="175" t="s">
        <v>2970</v>
      </c>
      <c r="E173" s="157"/>
    </row>
    <row r="174" spans="2:5">
      <c r="B174" s="187">
        <v>42496</v>
      </c>
      <c r="C174" s="188">
        <v>485</v>
      </c>
      <c r="D174" s="160" t="s">
        <v>2987</v>
      </c>
      <c r="E174" s="157"/>
    </row>
    <row r="175" spans="2:5">
      <c r="B175" s="187">
        <v>42496</v>
      </c>
      <c r="C175" s="188">
        <v>776</v>
      </c>
      <c r="D175" s="160" t="s">
        <v>2987</v>
      </c>
      <c r="E175" s="157"/>
    </row>
    <row r="176" spans="2:5">
      <c r="B176" s="187">
        <v>42500</v>
      </c>
      <c r="C176" s="188">
        <v>0.01</v>
      </c>
      <c r="D176" s="175" t="s">
        <v>2970</v>
      </c>
      <c r="E176" s="157"/>
    </row>
    <row r="177" spans="2:5">
      <c r="B177" s="187">
        <v>42500</v>
      </c>
      <c r="C177" s="188">
        <v>0.01</v>
      </c>
      <c r="D177" s="175" t="s">
        <v>2970</v>
      </c>
      <c r="E177" s="157"/>
    </row>
    <row r="178" spans="2:5">
      <c r="B178" s="187">
        <v>42500</v>
      </c>
      <c r="C178" s="188">
        <v>0.05</v>
      </c>
      <c r="D178" s="175" t="s">
        <v>2970</v>
      </c>
      <c r="E178" s="157"/>
    </row>
    <row r="179" spans="2:5">
      <c r="B179" s="187">
        <v>42500</v>
      </c>
      <c r="C179" s="188">
        <v>0.09</v>
      </c>
      <c r="D179" s="175" t="s">
        <v>2970</v>
      </c>
      <c r="E179" s="157"/>
    </row>
    <row r="180" spans="2:5">
      <c r="B180" s="187">
        <v>42500</v>
      </c>
      <c r="C180" s="188">
        <v>0.44</v>
      </c>
      <c r="D180" s="175" t="s">
        <v>2970</v>
      </c>
      <c r="E180" s="157"/>
    </row>
    <row r="181" spans="2:5">
      <c r="B181" s="187">
        <v>42500</v>
      </c>
      <c r="C181" s="188">
        <v>0.56999999999999995</v>
      </c>
      <c r="D181" s="175" t="s">
        <v>2970</v>
      </c>
      <c r="E181" s="157"/>
    </row>
    <row r="182" spans="2:5">
      <c r="B182" s="187">
        <v>42500</v>
      </c>
      <c r="C182" s="188">
        <v>0.75</v>
      </c>
      <c r="D182" s="175" t="s">
        <v>2970</v>
      </c>
      <c r="E182" s="157"/>
    </row>
    <row r="183" spans="2:5">
      <c r="B183" s="187">
        <v>42500</v>
      </c>
      <c r="C183" s="188">
        <v>0.83</v>
      </c>
      <c r="D183" s="175" t="s">
        <v>2970</v>
      </c>
      <c r="E183" s="157"/>
    </row>
    <row r="184" spans="2:5">
      <c r="B184" s="187">
        <v>42500</v>
      </c>
      <c r="C184" s="188">
        <v>0.86</v>
      </c>
      <c r="D184" s="175" t="s">
        <v>2970</v>
      </c>
      <c r="E184" s="157"/>
    </row>
    <row r="185" spans="2:5">
      <c r="B185" s="187">
        <v>42500</v>
      </c>
      <c r="C185" s="188">
        <v>1</v>
      </c>
      <c r="D185" s="175" t="s">
        <v>2970</v>
      </c>
      <c r="E185" s="157"/>
    </row>
    <row r="186" spans="2:5">
      <c r="B186" s="187">
        <v>42500</v>
      </c>
      <c r="C186" s="188">
        <v>1.2</v>
      </c>
      <c r="D186" s="175" t="s">
        <v>2970</v>
      </c>
      <c r="E186" s="157"/>
    </row>
    <row r="187" spans="2:5">
      <c r="B187" s="187">
        <v>42500</v>
      </c>
      <c r="C187" s="188">
        <v>1.23</v>
      </c>
      <c r="D187" s="175" t="s">
        <v>2970</v>
      </c>
      <c r="E187" s="157"/>
    </row>
    <row r="188" spans="2:5">
      <c r="B188" s="187">
        <v>42500</v>
      </c>
      <c r="C188" s="188">
        <v>2</v>
      </c>
      <c r="D188" s="175" t="s">
        <v>2970</v>
      </c>
      <c r="E188" s="157"/>
    </row>
    <row r="189" spans="2:5">
      <c r="B189" s="187">
        <v>42500</v>
      </c>
      <c r="C189" s="188">
        <v>3</v>
      </c>
      <c r="D189" s="175" t="s">
        <v>2970</v>
      </c>
      <c r="E189" s="157"/>
    </row>
    <row r="190" spans="2:5">
      <c r="B190" s="187">
        <v>42500</v>
      </c>
      <c r="C190" s="188">
        <v>5</v>
      </c>
      <c r="D190" s="175" t="s">
        <v>2970</v>
      </c>
      <c r="E190" s="157"/>
    </row>
    <row r="191" spans="2:5">
      <c r="B191" s="187">
        <v>42500</v>
      </c>
      <c r="C191" s="188">
        <v>5</v>
      </c>
      <c r="D191" s="175" t="s">
        <v>2970</v>
      </c>
      <c r="E191" s="157"/>
    </row>
    <row r="192" spans="2:5">
      <c r="B192" s="187">
        <v>42500</v>
      </c>
      <c r="C192" s="188">
        <v>5</v>
      </c>
      <c r="D192" s="175" t="s">
        <v>2970</v>
      </c>
      <c r="E192" s="157"/>
    </row>
    <row r="193" spans="2:5">
      <c r="B193" s="187">
        <v>42500</v>
      </c>
      <c r="C193" s="188">
        <v>5</v>
      </c>
      <c r="D193" s="175" t="s">
        <v>2970</v>
      </c>
      <c r="E193" s="157"/>
    </row>
    <row r="194" spans="2:5">
      <c r="B194" s="187">
        <v>42500</v>
      </c>
      <c r="C194" s="188">
        <v>5</v>
      </c>
      <c r="D194" s="175" t="s">
        <v>2970</v>
      </c>
      <c r="E194" s="157"/>
    </row>
    <row r="195" spans="2:5">
      <c r="B195" s="187">
        <v>42500</v>
      </c>
      <c r="C195" s="188">
        <v>5</v>
      </c>
      <c r="D195" s="175" t="s">
        <v>2970</v>
      </c>
      <c r="E195" s="157"/>
    </row>
    <row r="196" spans="2:5">
      <c r="B196" s="187">
        <v>42500</v>
      </c>
      <c r="C196" s="188">
        <v>5</v>
      </c>
      <c r="D196" s="175" t="s">
        <v>2970</v>
      </c>
      <c r="E196" s="157"/>
    </row>
    <row r="197" spans="2:5">
      <c r="B197" s="187">
        <v>42500</v>
      </c>
      <c r="C197" s="188">
        <v>5</v>
      </c>
      <c r="D197" s="175" t="s">
        <v>2970</v>
      </c>
      <c r="E197" s="157"/>
    </row>
    <row r="198" spans="2:5">
      <c r="B198" s="187">
        <v>42500</v>
      </c>
      <c r="C198" s="188">
        <v>5</v>
      </c>
      <c r="D198" s="175" t="s">
        <v>2970</v>
      </c>
      <c r="E198" s="157"/>
    </row>
    <row r="199" spans="2:5">
      <c r="B199" s="187">
        <v>42500</v>
      </c>
      <c r="C199" s="188">
        <v>5</v>
      </c>
      <c r="D199" s="175" t="s">
        <v>2970</v>
      </c>
      <c r="E199" s="157"/>
    </row>
    <row r="200" spans="2:5">
      <c r="B200" s="187">
        <v>42500</v>
      </c>
      <c r="C200" s="188">
        <v>5.2</v>
      </c>
      <c r="D200" s="175" t="s">
        <v>2970</v>
      </c>
      <c r="E200" s="157"/>
    </row>
    <row r="201" spans="2:5">
      <c r="B201" s="187">
        <v>42500</v>
      </c>
      <c r="C201" s="188">
        <v>5.2</v>
      </c>
      <c r="D201" s="175" t="s">
        <v>2970</v>
      </c>
      <c r="E201" s="157"/>
    </row>
    <row r="202" spans="2:5">
      <c r="B202" s="187">
        <v>42500</v>
      </c>
      <c r="C202" s="188">
        <v>5.2</v>
      </c>
      <c r="D202" s="175" t="s">
        <v>2970</v>
      </c>
      <c r="E202" s="157"/>
    </row>
    <row r="203" spans="2:5">
      <c r="B203" s="187">
        <v>42500</v>
      </c>
      <c r="C203" s="188">
        <v>5.9</v>
      </c>
      <c r="D203" s="175" t="s">
        <v>2970</v>
      </c>
      <c r="E203" s="157"/>
    </row>
    <row r="204" spans="2:5">
      <c r="B204" s="187">
        <v>42500</v>
      </c>
      <c r="C204" s="188">
        <v>9.25</v>
      </c>
      <c r="D204" s="175" t="s">
        <v>2970</v>
      </c>
      <c r="E204" s="157"/>
    </row>
    <row r="205" spans="2:5">
      <c r="B205" s="187">
        <v>42500</v>
      </c>
      <c r="C205" s="188">
        <v>9.4</v>
      </c>
      <c r="D205" s="175" t="s">
        <v>2970</v>
      </c>
      <c r="E205" s="157"/>
    </row>
    <row r="206" spans="2:5">
      <c r="B206" s="187">
        <v>42500</v>
      </c>
      <c r="C206" s="188">
        <v>9.9</v>
      </c>
      <c r="D206" s="175" t="s">
        <v>2970</v>
      </c>
      <c r="E206" s="157"/>
    </row>
    <row r="207" spans="2:5">
      <c r="B207" s="187">
        <v>42500</v>
      </c>
      <c r="C207" s="188">
        <v>10</v>
      </c>
      <c r="D207" s="175" t="s">
        <v>2970</v>
      </c>
      <c r="E207" s="157"/>
    </row>
    <row r="208" spans="2:5">
      <c r="B208" s="187">
        <v>42500</v>
      </c>
      <c r="C208" s="188">
        <v>10</v>
      </c>
      <c r="D208" s="175" t="s">
        <v>2970</v>
      </c>
      <c r="E208" s="157"/>
    </row>
    <row r="209" spans="2:5">
      <c r="B209" s="187">
        <v>42500</v>
      </c>
      <c r="C209" s="188">
        <v>10</v>
      </c>
      <c r="D209" s="175" t="s">
        <v>2970</v>
      </c>
      <c r="E209" s="157"/>
    </row>
    <row r="210" spans="2:5">
      <c r="B210" s="187">
        <v>42500</v>
      </c>
      <c r="C210" s="188">
        <v>10</v>
      </c>
      <c r="D210" s="175" t="s">
        <v>2970</v>
      </c>
      <c r="E210" s="157"/>
    </row>
    <row r="211" spans="2:5">
      <c r="B211" s="187">
        <v>42500</v>
      </c>
      <c r="C211" s="188">
        <v>10</v>
      </c>
      <c r="D211" s="175" t="s">
        <v>2970</v>
      </c>
      <c r="E211" s="157"/>
    </row>
    <row r="212" spans="2:5">
      <c r="B212" s="187">
        <v>42500</v>
      </c>
      <c r="C212" s="188">
        <v>10</v>
      </c>
      <c r="D212" s="175" t="s">
        <v>2970</v>
      </c>
      <c r="E212" s="157"/>
    </row>
    <row r="213" spans="2:5">
      <c r="B213" s="187">
        <v>42500</v>
      </c>
      <c r="C213" s="188">
        <v>10</v>
      </c>
      <c r="D213" s="175" t="s">
        <v>2970</v>
      </c>
      <c r="E213" s="157"/>
    </row>
    <row r="214" spans="2:5">
      <c r="B214" s="187">
        <v>42500</v>
      </c>
      <c r="C214" s="188">
        <v>10</v>
      </c>
      <c r="D214" s="175" t="s">
        <v>2970</v>
      </c>
      <c r="E214" s="157"/>
    </row>
    <row r="215" spans="2:5">
      <c r="B215" s="187">
        <v>42500</v>
      </c>
      <c r="C215" s="188">
        <v>10</v>
      </c>
      <c r="D215" s="175" t="s">
        <v>2970</v>
      </c>
      <c r="E215" s="157"/>
    </row>
    <row r="216" spans="2:5">
      <c r="B216" s="187">
        <v>42500</v>
      </c>
      <c r="C216" s="188">
        <v>10</v>
      </c>
      <c r="D216" s="175" t="s">
        <v>2970</v>
      </c>
      <c r="E216" s="157"/>
    </row>
    <row r="217" spans="2:5">
      <c r="B217" s="187">
        <v>42500</v>
      </c>
      <c r="C217" s="188">
        <v>10.4</v>
      </c>
      <c r="D217" s="175" t="s">
        <v>2970</v>
      </c>
      <c r="E217" s="157"/>
    </row>
    <row r="218" spans="2:5">
      <c r="B218" s="187">
        <v>42500</v>
      </c>
      <c r="C218" s="188">
        <v>11</v>
      </c>
      <c r="D218" s="175" t="s">
        <v>2970</v>
      </c>
      <c r="E218" s="157"/>
    </row>
    <row r="219" spans="2:5">
      <c r="B219" s="187">
        <v>42500</v>
      </c>
      <c r="C219" s="188">
        <v>11</v>
      </c>
      <c r="D219" s="175" t="s">
        <v>2970</v>
      </c>
      <c r="E219" s="157"/>
    </row>
    <row r="220" spans="2:5">
      <c r="B220" s="187">
        <v>42500</v>
      </c>
      <c r="C220" s="188">
        <v>11</v>
      </c>
      <c r="D220" s="175" t="s">
        <v>2970</v>
      </c>
      <c r="E220" s="157"/>
    </row>
    <row r="221" spans="2:5">
      <c r="B221" s="187">
        <v>42500</v>
      </c>
      <c r="C221" s="188">
        <v>12</v>
      </c>
      <c r="D221" s="175" t="s">
        <v>2970</v>
      </c>
      <c r="E221" s="157"/>
    </row>
    <row r="222" spans="2:5">
      <c r="B222" s="187">
        <v>42500</v>
      </c>
      <c r="C222" s="188">
        <v>12</v>
      </c>
      <c r="D222" s="175" t="s">
        <v>2970</v>
      </c>
      <c r="E222" s="157"/>
    </row>
    <row r="223" spans="2:5">
      <c r="B223" s="187">
        <v>42500</v>
      </c>
      <c r="C223" s="188">
        <v>16</v>
      </c>
      <c r="D223" s="175" t="s">
        <v>2970</v>
      </c>
      <c r="E223" s="157"/>
    </row>
    <row r="224" spans="2:5">
      <c r="B224" s="187">
        <v>42500</v>
      </c>
      <c r="C224" s="188">
        <v>16</v>
      </c>
      <c r="D224" s="175" t="s">
        <v>2970</v>
      </c>
      <c r="E224" s="157"/>
    </row>
    <row r="225" spans="2:5">
      <c r="B225" s="187">
        <v>42500</v>
      </c>
      <c r="C225" s="188">
        <v>17.38</v>
      </c>
      <c r="D225" s="175" t="s">
        <v>2970</v>
      </c>
      <c r="E225" s="157"/>
    </row>
    <row r="226" spans="2:5">
      <c r="B226" s="187">
        <v>42500</v>
      </c>
      <c r="C226" s="188">
        <v>20</v>
      </c>
      <c r="D226" s="175" t="s">
        <v>2970</v>
      </c>
      <c r="E226" s="157"/>
    </row>
    <row r="227" spans="2:5">
      <c r="B227" s="187">
        <v>42500</v>
      </c>
      <c r="C227" s="188">
        <v>20</v>
      </c>
      <c r="D227" s="175" t="s">
        <v>2970</v>
      </c>
      <c r="E227" s="157"/>
    </row>
    <row r="228" spans="2:5">
      <c r="B228" s="187">
        <v>42500</v>
      </c>
      <c r="C228" s="188">
        <v>20</v>
      </c>
      <c r="D228" s="175" t="s">
        <v>2970</v>
      </c>
      <c r="E228" s="157"/>
    </row>
    <row r="229" spans="2:5">
      <c r="B229" s="187">
        <v>42500</v>
      </c>
      <c r="C229" s="188">
        <v>20</v>
      </c>
      <c r="D229" s="175" t="s">
        <v>2970</v>
      </c>
      <c r="E229" s="157"/>
    </row>
    <row r="230" spans="2:5">
      <c r="B230" s="187">
        <v>42500</v>
      </c>
      <c r="C230" s="188">
        <v>20</v>
      </c>
      <c r="D230" s="175" t="s">
        <v>2970</v>
      </c>
      <c r="E230" s="157"/>
    </row>
    <row r="231" spans="2:5">
      <c r="B231" s="187">
        <v>42500</v>
      </c>
      <c r="C231" s="188">
        <v>20</v>
      </c>
      <c r="D231" s="175" t="s">
        <v>2970</v>
      </c>
      <c r="E231" s="157"/>
    </row>
    <row r="232" spans="2:5">
      <c r="B232" s="187">
        <v>42500</v>
      </c>
      <c r="C232" s="188">
        <v>20</v>
      </c>
      <c r="D232" s="175" t="s">
        <v>2970</v>
      </c>
      <c r="E232" s="157"/>
    </row>
    <row r="233" spans="2:5">
      <c r="B233" s="187">
        <v>42500</v>
      </c>
      <c r="C233" s="188">
        <v>22.4</v>
      </c>
      <c r="D233" s="175" t="s">
        <v>2970</v>
      </c>
      <c r="E233" s="157"/>
    </row>
    <row r="234" spans="2:5">
      <c r="B234" s="187">
        <v>42500</v>
      </c>
      <c r="C234" s="188">
        <v>25</v>
      </c>
      <c r="D234" s="175" t="s">
        <v>2970</v>
      </c>
      <c r="E234" s="157"/>
    </row>
    <row r="235" spans="2:5">
      <c r="B235" s="187">
        <v>42500</v>
      </c>
      <c r="C235" s="188">
        <v>26</v>
      </c>
      <c r="D235" s="175" t="s">
        <v>2970</v>
      </c>
      <c r="E235" s="157"/>
    </row>
    <row r="236" spans="2:5">
      <c r="B236" s="187">
        <v>42500</v>
      </c>
      <c r="C236" s="188">
        <v>28</v>
      </c>
      <c r="D236" s="175" t="s">
        <v>2970</v>
      </c>
      <c r="E236" s="157"/>
    </row>
    <row r="237" spans="2:5">
      <c r="B237" s="187">
        <v>42500</v>
      </c>
      <c r="C237" s="188">
        <v>28</v>
      </c>
      <c r="D237" s="175" t="s">
        <v>2970</v>
      </c>
      <c r="E237" s="157"/>
    </row>
    <row r="238" spans="2:5">
      <c r="B238" s="187">
        <v>42500</v>
      </c>
      <c r="C238" s="188">
        <v>30</v>
      </c>
      <c r="D238" s="175" t="s">
        <v>2970</v>
      </c>
      <c r="E238" s="157"/>
    </row>
    <row r="239" spans="2:5">
      <c r="B239" s="187">
        <v>42500</v>
      </c>
      <c r="C239" s="188">
        <v>30</v>
      </c>
      <c r="D239" s="175" t="s">
        <v>2970</v>
      </c>
      <c r="E239" s="157"/>
    </row>
    <row r="240" spans="2:5">
      <c r="B240" s="187">
        <v>42500</v>
      </c>
      <c r="C240" s="188">
        <v>40</v>
      </c>
      <c r="D240" s="175" t="s">
        <v>2970</v>
      </c>
      <c r="E240" s="157"/>
    </row>
    <row r="241" spans="2:5">
      <c r="B241" s="187">
        <v>42500</v>
      </c>
      <c r="C241" s="188">
        <v>40</v>
      </c>
      <c r="D241" s="175" t="s">
        <v>2970</v>
      </c>
      <c r="E241" s="157"/>
    </row>
    <row r="242" spans="2:5">
      <c r="B242" s="187">
        <v>42500</v>
      </c>
      <c r="C242" s="188">
        <v>40</v>
      </c>
      <c r="D242" s="175" t="s">
        <v>2970</v>
      </c>
      <c r="E242" s="157"/>
    </row>
    <row r="243" spans="2:5">
      <c r="B243" s="187">
        <v>42500</v>
      </c>
      <c r="C243" s="188">
        <v>40</v>
      </c>
      <c r="D243" s="175" t="s">
        <v>2970</v>
      </c>
      <c r="E243" s="157"/>
    </row>
    <row r="244" spans="2:5">
      <c r="B244" s="187">
        <v>42500</v>
      </c>
      <c r="C244" s="188">
        <v>46</v>
      </c>
      <c r="D244" s="175" t="s">
        <v>2970</v>
      </c>
      <c r="E244" s="157"/>
    </row>
    <row r="245" spans="2:5">
      <c r="B245" s="187">
        <v>42500</v>
      </c>
      <c r="C245" s="188">
        <v>51.4</v>
      </c>
      <c r="D245" s="175" t="s">
        <v>2970</v>
      </c>
      <c r="E245" s="157"/>
    </row>
    <row r="246" spans="2:5">
      <c r="B246" s="187">
        <v>42500</v>
      </c>
      <c r="C246" s="188">
        <v>55</v>
      </c>
      <c r="D246" s="175" t="s">
        <v>2970</v>
      </c>
      <c r="E246" s="157"/>
    </row>
    <row r="247" spans="2:5">
      <c r="B247" s="187">
        <v>42500</v>
      </c>
      <c r="C247" s="188">
        <v>56</v>
      </c>
      <c r="D247" s="175" t="s">
        <v>2970</v>
      </c>
      <c r="E247" s="157"/>
    </row>
    <row r="248" spans="2:5">
      <c r="B248" s="187">
        <v>42500</v>
      </c>
      <c r="C248" s="188">
        <v>60</v>
      </c>
      <c r="D248" s="175" t="s">
        <v>2970</v>
      </c>
      <c r="E248" s="157"/>
    </row>
    <row r="249" spans="2:5">
      <c r="B249" s="187">
        <v>42500</v>
      </c>
      <c r="C249" s="188">
        <v>61</v>
      </c>
      <c r="D249" s="175" t="s">
        <v>2970</v>
      </c>
      <c r="E249" s="157"/>
    </row>
    <row r="250" spans="2:5">
      <c r="B250" s="187">
        <v>42500</v>
      </c>
      <c r="C250" s="188">
        <v>90</v>
      </c>
      <c r="D250" s="175" t="s">
        <v>2970</v>
      </c>
      <c r="E250" s="157"/>
    </row>
    <row r="251" spans="2:5">
      <c r="B251" s="187">
        <v>42500</v>
      </c>
      <c r="C251" s="188">
        <v>145.5</v>
      </c>
      <c r="D251" s="160" t="s">
        <v>2987</v>
      </c>
      <c r="E251" s="157"/>
    </row>
    <row r="252" spans="2:5">
      <c r="B252" s="187">
        <v>42500</v>
      </c>
      <c r="C252" s="188">
        <v>160.88</v>
      </c>
      <c r="D252" s="175" t="s">
        <v>2970</v>
      </c>
      <c r="E252" s="157"/>
    </row>
    <row r="253" spans="2:5">
      <c r="B253" s="187">
        <v>42500</v>
      </c>
      <c r="C253" s="188">
        <v>300</v>
      </c>
      <c r="D253" s="175" t="s">
        <v>2970</v>
      </c>
      <c r="E253" s="157"/>
    </row>
    <row r="254" spans="2:5">
      <c r="B254" s="187">
        <v>42500</v>
      </c>
      <c r="C254" s="188">
        <v>4850</v>
      </c>
      <c r="D254" s="160" t="s">
        <v>2987</v>
      </c>
      <c r="E254" s="157"/>
    </row>
    <row r="255" spans="2:5">
      <c r="B255" s="187">
        <v>42500</v>
      </c>
      <c r="C255" s="188">
        <v>4879.0200000000004</v>
      </c>
      <c r="D255" s="175" t="s">
        <v>2970</v>
      </c>
      <c r="E255" s="157"/>
    </row>
    <row r="256" spans="2:5">
      <c r="B256" s="187">
        <v>42500</v>
      </c>
      <c r="C256" s="188">
        <v>10286.84</v>
      </c>
      <c r="D256" s="160" t="s">
        <v>2987</v>
      </c>
      <c r="E256" s="157"/>
    </row>
    <row r="257" spans="2:5">
      <c r="B257" s="187">
        <v>42501</v>
      </c>
      <c r="C257" s="188">
        <v>0.01</v>
      </c>
      <c r="D257" s="175" t="s">
        <v>2970</v>
      </c>
      <c r="E257" s="157"/>
    </row>
    <row r="258" spans="2:5">
      <c r="B258" s="187">
        <v>42501</v>
      </c>
      <c r="C258" s="188">
        <v>0.5</v>
      </c>
      <c r="D258" s="175" t="s">
        <v>2970</v>
      </c>
      <c r="E258" s="157"/>
    </row>
    <row r="259" spans="2:5">
      <c r="B259" s="187">
        <v>42501</v>
      </c>
      <c r="C259" s="188">
        <v>0.6</v>
      </c>
      <c r="D259" s="175" t="s">
        <v>2970</v>
      </c>
      <c r="E259" s="157"/>
    </row>
    <row r="260" spans="2:5">
      <c r="B260" s="187">
        <v>42501</v>
      </c>
      <c r="C260" s="188">
        <v>0.71</v>
      </c>
      <c r="D260" s="175" t="s">
        <v>2970</v>
      </c>
      <c r="E260" s="157"/>
    </row>
    <row r="261" spans="2:5">
      <c r="B261" s="187">
        <v>42501</v>
      </c>
      <c r="C261" s="188">
        <v>1</v>
      </c>
      <c r="D261" s="175" t="s">
        <v>2970</v>
      </c>
      <c r="E261" s="157"/>
    </row>
    <row r="262" spans="2:5">
      <c r="B262" s="187">
        <v>42501</v>
      </c>
      <c r="C262" s="188">
        <v>1.57</v>
      </c>
      <c r="D262" s="175" t="s">
        <v>2970</v>
      </c>
      <c r="E262" s="157"/>
    </row>
    <row r="263" spans="2:5">
      <c r="B263" s="187">
        <v>42501</v>
      </c>
      <c r="C263" s="188">
        <v>2.5</v>
      </c>
      <c r="D263" s="175" t="s">
        <v>2970</v>
      </c>
      <c r="E263" s="157"/>
    </row>
    <row r="264" spans="2:5">
      <c r="B264" s="187">
        <v>42501</v>
      </c>
      <c r="C264" s="188">
        <v>3</v>
      </c>
      <c r="D264" s="175" t="s">
        <v>2970</v>
      </c>
      <c r="E264" s="157"/>
    </row>
    <row r="265" spans="2:5">
      <c r="B265" s="187">
        <v>42501</v>
      </c>
      <c r="C265" s="188">
        <v>4</v>
      </c>
      <c r="D265" s="175" t="s">
        <v>2970</v>
      </c>
      <c r="E265" s="157"/>
    </row>
    <row r="266" spans="2:5">
      <c r="B266" s="187">
        <v>42501</v>
      </c>
      <c r="C266" s="188">
        <v>5.2</v>
      </c>
      <c r="D266" s="175" t="s">
        <v>2970</v>
      </c>
      <c r="E266" s="157"/>
    </row>
    <row r="267" spans="2:5">
      <c r="B267" s="187">
        <v>42501</v>
      </c>
      <c r="C267" s="188">
        <v>6.67</v>
      </c>
      <c r="D267" s="175" t="s">
        <v>2970</v>
      </c>
      <c r="E267" s="157"/>
    </row>
    <row r="268" spans="2:5">
      <c r="B268" s="187">
        <v>42501</v>
      </c>
      <c r="C268" s="188">
        <v>8.4</v>
      </c>
      <c r="D268" s="175" t="s">
        <v>2970</v>
      </c>
      <c r="E268" s="157"/>
    </row>
    <row r="269" spans="2:5">
      <c r="B269" s="187">
        <v>42501</v>
      </c>
      <c r="C269" s="188">
        <v>8.8000000000000007</v>
      </c>
      <c r="D269" s="175" t="s">
        <v>2970</v>
      </c>
      <c r="E269" s="157"/>
    </row>
    <row r="270" spans="2:5">
      <c r="B270" s="187">
        <v>42501</v>
      </c>
      <c r="C270" s="188">
        <v>10</v>
      </c>
      <c r="D270" s="175" t="s">
        <v>2970</v>
      </c>
      <c r="E270" s="157"/>
    </row>
    <row r="271" spans="2:5">
      <c r="B271" s="187">
        <v>42501</v>
      </c>
      <c r="C271" s="188">
        <v>14.02</v>
      </c>
      <c r="D271" s="175" t="s">
        <v>2970</v>
      </c>
      <c r="E271" s="157"/>
    </row>
    <row r="272" spans="2:5">
      <c r="B272" s="187">
        <v>42501</v>
      </c>
      <c r="C272" s="188">
        <v>15</v>
      </c>
      <c r="D272" s="175" t="s">
        <v>2970</v>
      </c>
      <c r="E272" s="157"/>
    </row>
    <row r="273" spans="2:5">
      <c r="B273" s="187">
        <v>42501</v>
      </c>
      <c r="C273" s="188">
        <v>18</v>
      </c>
      <c r="D273" s="175" t="s">
        <v>2970</v>
      </c>
      <c r="E273" s="157"/>
    </row>
    <row r="274" spans="2:5">
      <c r="B274" s="187">
        <v>42501</v>
      </c>
      <c r="C274" s="188">
        <v>20</v>
      </c>
      <c r="D274" s="175" t="s">
        <v>2970</v>
      </c>
      <c r="E274" s="157"/>
    </row>
    <row r="275" spans="2:5">
      <c r="B275" s="187">
        <v>42501</v>
      </c>
      <c r="C275" s="188">
        <v>20</v>
      </c>
      <c r="D275" s="175" t="s">
        <v>2970</v>
      </c>
      <c r="E275" s="157"/>
    </row>
    <row r="276" spans="2:5">
      <c r="B276" s="187">
        <v>42501</v>
      </c>
      <c r="C276" s="188">
        <v>20</v>
      </c>
      <c r="D276" s="175" t="s">
        <v>2970</v>
      </c>
      <c r="E276" s="157"/>
    </row>
    <row r="277" spans="2:5">
      <c r="B277" s="187">
        <v>42501</v>
      </c>
      <c r="C277" s="188">
        <v>20</v>
      </c>
      <c r="D277" s="175" t="s">
        <v>2970</v>
      </c>
      <c r="E277" s="157"/>
    </row>
    <row r="278" spans="2:5">
      <c r="B278" s="187">
        <v>42501</v>
      </c>
      <c r="C278" s="188">
        <v>20</v>
      </c>
      <c r="D278" s="175" t="s">
        <v>2970</v>
      </c>
      <c r="E278" s="157"/>
    </row>
    <row r="279" spans="2:5">
      <c r="B279" s="187">
        <v>42501</v>
      </c>
      <c r="C279" s="188">
        <v>20</v>
      </c>
      <c r="D279" s="175" t="s">
        <v>2970</v>
      </c>
      <c r="E279" s="157"/>
    </row>
    <row r="280" spans="2:5">
      <c r="B280" s="187">
        <v>42501</v>
      </c>
      <c r="C280" s="188">
        <v>20</v>
      </c>
      <c r="D280" s="175" t="s">
        <v>2970</v>
      </c>
      <c r="E280" s="157"/>
    </row>
    <row r="281" spans="2:5">
      <c r="B281" s="187">
        <v>42501</v>
      </c>
      <c r="C281" s="188">
        <v>27</v>
      </c>
      <c r="D281" s="175" t="s">
        <v>2970</v>
      </c>
      <c r="E281" s="157"/>
    </row>
    <row r="282" spans="2:5">
      <c r="B282" s="187">
        <v>42501</v>
      </c>
      <c r="C282" s="188">
        <v>30</v>
      </c>
      <c r="D282" s="175" t="s">
        <v>2970</v>
      </c>
      <c r="E282" s="157"/>
    </row>
    <row r="283" spans="2:5">
      <c r="B283" s="187">
        <v>42501</v>
      </c>
      <c r="C283" s="188">
        <v>36.49</v>
      </c>
      <c r="D283" s="175" t="s">
        <v>2970</v>
      </c>
      <c r="E283" s="157"/>
    </row>
    <row r="284" spans="2:5">
      <c r="B284" s="187">
        <v>42501</v>
      </c>
      <c r="C284" s="188">
        <v>40</v>
      </c>
      <c r="D284" s="175" t="s">
        <v>2970</v>
      </c>
      <c r="E284" s="157"/>
    </row>
    <row r="285" spans="2:5">
      <c r="B285" s="187">
        <v>42501</v>
      </c>
      <c r="C285" s="188">
        <v>40</v>
      </c>
      <c r="D285" s="175" t="s">
        <v>2970</v>
      </c>
      <c r="E285" s="157"/>
    </row>
    <row r="286" spans="2:5">
      <c r="B286" s="187">
        <v>42501</v>
      </c>
      <c r="C286" s="188">
        <v>40</v>
      </c>
      <c r="D286" s="175" t="s">
        <v>2970</v>
      </c>
      <c r="E286" s="157"/>
    </row>
    <row r="287" spans="2:5">
      <c r="B287" s="187">
        <v>42501</v>
      </c>
      <c r="C287" s="188">
        <v>50</v>
      </c>
      <c r="D287" s="175" t="s">
        <v>2970</v>
      </c>
      <c r="E287" s="157"/>
    </row>
    <row r="288" spans="2:5">
      <c r="B288" s="187">
        <v>42501</v>
      </c>
      <c r="C288" s="188">
        <v>60</v>
      </c>
      <c r="D288" s="175" t="s">
        <v>2970</v>
      </c>
      <c r="E288" s="157"/>
    </row>
    <row r="289" spans="2:5">
      <c r="B289" s="187">
        <v>42501</v>
      </c>
      <c r="C289" s="188">
        <v>60</v>
      </c>
      <c r="D289" s="175" t="s">
        <v>2970</v>
      </c>
      <c r="E289" s="157"/>
    </row>
    <row r="290" spans="2:5">
      <c r="B290" s="187">
        <v>42501</v>
      </c>
      <c r="C290" s="188">
        <v>970</v>
      </c>
      <c r="D290" s="160" t="s">
        <v>2987</v>
      </c>
      <c r="E290" s="157"/>
    </row>
    <row r="291" spans="2:5">
      <c r="B291" s="187">
        <v>42501</v>
      </c>
      <c r="C291" s="188">
        <v>11174.5</v>
      </c>
      <c r="D291" s="160" t="s">
        <v>2987</v>
      </c>
      <c r="E291" s="157"/>
    </row>
    <row r="292" spans="2:5">
      <c r="B292" s="187">
        <v>42502</v>
      </c>
      <c r="C292" s="188">
        <v>0.01</v>
      </c>
      <c r="D292" s="175" t="s">
        <v>2970</v>
      </c>
      <c r="E292" s="157"/>
    </row>
    <row r="293" spans="2:5">
      <c r="B293" s="187">
        <v>42502</v>
      </c>
      <c r="C293" s="188">
        <v>0.03</v>
      </c>
      <c r="D293" s="175" t="s">
        <v>2970</v>
      </c>
      <c r="E293" s="157"/>
    </row>
    <row r="294" spans="2:5">
      <c r="B294" s="187">
        <v>42502</v>
      </c>
      <c r="C294" s="188">
        <v>0.12</v>
      </c>
      <c r="D294" s="175" t="s">
        <v>2970</v>
      </c>
      <c r="E294" s="157"/>
    </row>
    <row r="295" spans="2:5">
      <c r="B295" s="187">
        <v>42502</v>
      </c>
      <c r="C295" s="188">
        <v>0.48</v>
      </c>
      <c r="D295" s="175" t="s">
        <v>2970</v>
      </c>
      <c r="E295" s="157"/>
    </row>
    <row r="296" spans="2:5">
      <c r="B296" s="187">
        <v>42502</v>
      </c>
      <c r="C296" s="188">
        <v>0.55000000000000004</v>
      </c>
      <c r="D296" s="175" t="s">
        <v>2970</v>
      </c>
      <c r="E296" s="157"/>
    </row>
    <row r="297" spans="2:5">
      <c r="B297" s="187">
        <v>42502</v>
      </c>
      <c r="C297" s="188">
        <v>1</v>
      </c>
      <c r="D297" s="175" t="s">
        <v>2970</v>
      </c>
      <c r="E297" s="157"/>
    </row>
    <row r="298" spans="2:5">
      <c r="B298" s="187">
        <v>42502</v>
      </c>
      <c r="C298" s="188">
        <v>1.1200000000000001</v>
      </c>
      <c r="D298" s="175" t="s">
        <v>2970</v>
      </c>
      <c r="E298" s="157"/>
    </row>
    <row r="299" spans="2:5">
      <c r="B299" s="187">
        <v>42502</v>
      </c>
      <c r="C299" s="188">
        <v>1.49</v>
      </c>
      <c r="D299" s="175" t="s">
        <v>2970</v>
      </c>
      <c r="E299" s="157"/>
    </row>
    <row r="300" spans="2:5">
      <c r="B300" s="187">
        <v>42502</v>
      </c>
      <c r="C300" s="188">
        <v>3.5</v>
      </c>
      <c r="D300" s="175" t="s">
        <v>2970</v>
      </c>
      <c r="E300" s="157"/>
    </row>
    <row r="301" spans="2:5">
      <c r="B301" s="187">
        <v>42502</v>
      </c>
      <c r="C301" s="188">
        <v>4</v>
      </c>
      <c r="D301" s="175" t="s">
        <v>2970</v>
      </c>
      <c r="E301" s="157"/>
    </row>
    <row r="302" spans="2:5">
      <c r="B302" s="187">
        <v>42502</v>
      </c>
      <c r="C302" s="188">
        <v>4</v>
      </c>
      <c r="D302" s="175" t="s">
        <v>2970</v>
      </c>
      <c r="E302" s="157"/>
    </row>
    <row r="303" spans="2:5">
      <c r="B303" s="187">
        <v>42502</v>
      </c>
      <c r="C303" s="188">
        <v>5</v>
      </c>
      <c r="D303" s="175" t="s">
        <v>2970</v>
      </c>
      <c r="E303" s="157"/>
    </row>
    <row r="304" spans="2:5">
      <c r="B304" s="187">
        <v>42502</v>
      </c>
      <c r="C304" s="188">
        <v>5</v>
      </c>
      <c r="D304" s="175" t="s">
        <v>2970</v>
      </c>
      <c r="E304" s="157"/>
    </row>
    <row r="305" spans="2:5">
      <c r="B305" s="187">
        <v>42502</v>
      </c>
      <c r="C305" s="188">
        <v>5</v>
      </c>
      <c r="D305" s="175" t="s">
        <v>2970</v>
      </c>
      <c r="E305" s="157"/>
    </row>
    <row r="306" spans="2:5">
      <c r="B306" s="187">
        <v>42502</v>
      </c>
      <c r="C306" s="188">
        <v>5</v>
      </c>
      <c r="D306" s="175" t="s">
        <v>2970</v>
      </c>
      <c r="E306" s="157"/>
    </row>
    <row r="307" spans="2:5">
      <c r="B307" s="187">
        <v>42502</v>
      </c>
      <c r="C307" s="188">
        <v>5.2</v>
      </c>
      <c r="D307" s="175" t="s">
        <v>2970</v>
      </c>
      <c r="E307" s="157"/>
    </row>
    <row r="308" spans="2:5">
      <c r="B308" s="187">
        <v>42502</v>
      </c>
      <c r="C308" s="188">
        <v>5.2</v>
      </c>
      <c r="D308" s="175" t="s">
        <v>2970</v>
      </c>
      <c r="E308" s="157"/>
    </row>
    <row r="309" spans="2:5">
      <c r="B309" s="187">
        <v>42502</v>
      </c>
      <c r="C309" s="188">
        <v>5.2</v>
      </c>
      <c r="D309" s="175" t="s">
        <v>2970</v>
      </c>
      <c r="E309" s="157"/>
    </row>
    <row r="310" spans="2:5">
      <c r="B310" s="187">
        <v>42502</v>
      </c>
      <c r="C310" s="188">
        <v>6.06</v>
      </c>
      <c r="D310" s="175" t="s">
        <v>2970</v>
      </c>
      <c r="E310" s="157"/>
    </row>
    <row r="311" spans="2:5">
      <c r="B311" s="187">
        <v>42502</v>
      </c>
      <c r="C311" s="188">
        <v>7.14</v>
      </c>
      <c r="D311" s="175" t="s">
        <v>2970</v>
      </c>
      <c r="E311" s="157"/>
    </row>
    <row r="312" spans="2:5">
      <c r="B312" s="187">
        <v>42502</v>
      </c>
      <c r="C312" s="188">
        <v>8.8000000000000007</v>
      </c>
      <c r="D312" s="175" t="s">
        <v>2970</v>
      </c>
      <c r="E312" s="157"/>
    </row>
    <row r="313" spans="2:5">
      <c r="B313" s="187">
        <v>42502</v>
      </c>
      <c r="C313" s="188">
        <v>10</v>
      </c>
      <c r="D313" s="175" t="s">
        <v>2970</v>
      </c>
      <c r="E313" s="157"/>
    </row>
    <row r="314" spans="2:5">
      <c r="B314" s="187">
        <v>42502</v>
      </c>
      <c r="C314" s="188">
        <v>10</v>
      </c>
      <c r="D314" s="175" t="s">
        <v>2970</v>
      </c>
      <c r="E314" s="157"/>
    </row>
    <row r="315" spans="2:5">
      <c r="B315" s="187">
        <v>42502</v>
      </c>
      <c r="C315" s="188">
        <v>12.22</v>
      </c>
      <c r="D315" s="175" t="s">
        <v>2970</v>
      </c>
      <c r="E315" s="157"/>
    </row>
    <row r="316" spans="2:5">
      <c r="B316" s="187">
        <v>42502</v>
      </c>
      <c r="C316" s="188">
        <v>14.41</v>
      </c>
      <c r="D316" s="175" t="s">
        <v>2970</v>
      </c>
      <c r="E316" s="157"/>
    </row>
    <row r="317" spans="2:5">
      <c r="B317" s="187">
        <v>42502</v>
      </c>
      <c r="C317" s="188">
        <v>20</v>
      </c>
      <c r="D317" s="175" t="s">
        <v>2970</v>
      </c>
      <c r="E317" s="157"/>
    </row>
    <row r="318" spans="2:5">
      <c r="B318" s="187">
        <v>42502</v>
      </c>
      <c r="C318" s="188">
        <v>20</v>
      </c>
      <c r="D318" s="175" t="s">
        <v>2970</v>
      </c>
      <c r="E318" s="157"/>
    </row>
    <row r="319" spans="2:5">
      <c r="B319" s="187">
        <v>42502</v>
      </c>
      <c r="C319" s="188">
        <v>20</v>
      </c>
      <c r="D319" s="175" t="s">
        <v>2970</v>
      </c>
      <c r="E319" s="157"/>
    </row>
    <row r="320" spans="2:5">
      <c r="B320" s="187">
        <v>42502</v>
      </c>
      <c r="C320" s="188">
        <v>20.5</v>
      </c>
      <c r="D320" s="175" t="s">
        <v>2970</v>
      </c>
      <c r="E320" s="157"/>
    </row>
    <row r="321" spans="2:5">
      <c r="B321" s="187">
        <v>42502</v>
      </c>
      <c r="C321" s="188">
        <v>22</v>
      </c>
      <c r="D321" s="175" t="s">
        <v>2970</v>
      </c>
      <c r="E321" s="157"/>
    </row>
    <row r="322" spans="2:5">
      <c r="B322" s="187">
        <v>42502</v>
      </c>
      <c r="C322" s="188">
        <v>22.7</v>
      </c>
      <c r="D322" s="175" t="s">
        <v>2970</v>
      </c>
      <c r="E322" s="157"/>
    </row>
    <row r="323" spans="2:5">
      <c r="B323" s="187">
        <v>42502</v>
      </c>
      <c r="C323" s="188">
        <v>30</v>
      </c>
      <c r="D323" s="175" t="s">
        <v>2970</v>
      </c>
      <c r="E323" s="157"/>
    </row>
    <row r="324" spans="2:5">
      <c r="B324" s="187">
        <v>42502</v>
      </c>
      <c r="C324" s="188">
        <v>30</v>
      </c>
      <c r="D324" s="175" t="s">
        <v>2970</v>
      </c>
      <c r="E324" s="157"/>
    </row>
    <row r="325" spans="2:5">
      <c r="B325" s="187">
        <v>42502</v>
      </c>
      <c r="C325" s="188">
        <v>35</v>
      </c>
      <c r="D325" s="175" t="s">
        <v>2970</v>
      </c>
      <c r="E325" s="157"/>
    </row>
    <row r="326" spans="2:5">
      <c r="B326" s="187">
        <v>42502</v>
      </c>
      <c r="C326" s="188">
        <v>38</v>
      </c>
      <c r="D326" s="175" t="s">
        <v>2970</v>
      </c>
      <c r="E326" s="157"/>
    </row>
    <row r="327" spans="2:5">
      <c r="B327" s="187">
        <v>42502</v>
      </c>
      <c r="C327" s="188">
        <v>40</v>
      </c>
      <c r="D327" s="175" t="s">
        <v>2970</v>
      </c>
      <c r="E327" s="157"/>
    </row>
    <row r="328" spans="2:5">
      <c r="B328" s="187">
        <v>42502</v>
      </c>
      <c r="C328" s="188">
        <v>40</v>
      </c>
      <c r="D328" s="175" t="s">
        <v>2970</v>
      </c>
      <c r="E328" s="157"/>
    </row>
    <row r="329" spans="2:5">
      <c r="B329" s="187">
        <v>42502</v>
      </c>
      <c r="C329" s="188">
        <v>40</v>
      </c>
      <c r="D329" s="175" t="s">
        <v>2970</v>
      </c>
      <c r="E329" s="157"/>
    </row>
    <row r="330" spans="2:5">
      <c r="B330" s="187">
        <v>42502</v>
      </c>
      <c r="C330" s="188">
        <v>50</v>
      </c>
      <c r="D330" s="175" t="s">
        <v>2970</v>
      </c>
      <c r="E330" s="157"/>
    </row>
    <row r="331" spans="2:5">
      <c r="B331" s="187">
        <v>42502</v>
      </c>
      <c r="C331" s="188">
        <v>55</v>
      </c>
      <c r="D331" s="175" t="s">
        <v>2970</v>
      </c>
      <c r="E331" s="157"/>
    </row>
    <row r="332" spans="2:5">
      <c r="B332" s="187">
        <v>42502</v>
      </c>
      <c r="C332" s="188">
        <v>55</v>
      </c>
      <c r="D332" s="175" t="s">
        <v>2970</v>
      </c>
      <c r="E332" s="157"/>
    </row>
    <row r="333" spans="2:5">
      <c r="B333" s="187">
        <v>42502</v>
      </c>
      <c r="C333" s="188">
        <v>56</v>
      </c>
      <c r="D333" s="175" t="s">
        <v>2970</v>
      </c>
      <c r="E333" s="157"/>
    </row>
    <row r="334" spans="2:5">
      <c r="B334" s="187">
        <v>42502</v>
      </c>
      <c r="C334" s="188">
        <v>64</v>
      </c>
      <c r="D334" s="175" t="s">
        <v>2970</v>
      </c>
      <c r="E334" s="157"/>
    </row>
    <row r="335" spans="2:5">
      <c r="B335" s="187">
        <v>42502</v>
      </c>
      <c r="C335" s="188">
        <v>76</v>
      </c>
      <c r="D335" s="175" t="s">
        <v>2970</v>
      </c>
      <c r="E335" s="157"/>
    </row>
    <row r="336" spans="2:5">
      <c r="B336" s="187">
        <v>42502</v>
      </c>
      <c r="C336" s="188">
        <v>100</v>
      </c>
      <c r="D336" s="175" t="s">
        <v>2970</v>
      </c>
      <c r="E336" s="157"/>
    </row>
    <row r="337" spans="2:5">
      <c r="B337" s="187">
        <v>42502</v>
      </c>
      <c r="C337" s="188">
        <v>180</v>
      </c>
      <c r="D337" s="175" t="s">
        <v>2970</v>
      </c>
      <c r="E337" s="157"/>
    </row>
    <row r="338" spans="2:5">
      <c r="B338" s="187">
        <v>42502</v>
      </c>
      <c r="C338" s="188">
        <v>194</v>
      </c>
      <c r="D338" s="160" t="s">
        <v>2987</v>
      </c>
      <c r="E338" s="157"/>
    </row>
    <row r="339" spans="2:5">
      <c r="B339" s="187">
        <v>42502</v>
      </c>
      <c r="C339" s="188">
        <v>194</v>
      </c>
      <c r="D339" s="160" t="s">
        <v>2987</v>
      </c>
      <c r="E339" s="157"/>
    </row>
    <row r="340" spans="2:5">
      <c r="B340" s="187">
        <v>42502</v>
      </c>
      <c r="C340" s="188">
        <v>200</v>
      </c>
      <c r="D340" s="189" t="s">
        <v>2986</v>
      </c>
      <c r="E340" s="157"/>
    </row>
    <row r="341" spans="2:5">
      <c r="B341" s="187">
        <v>42502</v>
      </c>
      <c r="C341" s="188">
        <v>291</v>
      </c>
      <c r="D341" s="160" t="s">
        <v>2987</v>
      </c>
      <c r="E341" s="157"/>
    </row>
    <row r="342" spans="2:5">
      <c r="B342" s="187">
        <v>42502</v>
      </c>
      <c r="C342" s="188">
        <v>970</v>
      </c>
      <c r="D342" s="160" t="s">
        <v>2987</v>
      </c>
      <c r="E342" s="157"/>
    </row>
    <row r="343" spans="2:5">
      <c r="B343" s="187">
        <v>42503</v>
      </c>
      <c r="C343" s="188">
        <v>0.38</v>
      </c>
      <c r="D343" s="175" t="s">
        <v>2970</v>
      </c>
      <c r="E343" s="157"/>
    </row>
    <row r="344" spans="2:5">
      <c r="B344" s="187">
        <v>42503</v>
      </c>
      <c r="C344" s="188">
        <v>0.87</v>
      </c>
      <c r="D344" s="175" t="s">
        <v>2970</v>
      </c>
      <c r="E344" s="157"/>
    </row>
    <row r="345" spans="2:5">
      <c r="B345" s="187">
        <v>42503</v>
      </c>
      <c r="C345" s="188">
        <v>1.03</v>
      </c>
      <c r="D345" s="175" t="s">
        <v>2970</v>
      </c>
      <c r="E345" s="157"/>
    </row>
    <row r="346" spans="2:5">
      <c r="B346" s="187">
        <v>42503</v>
      </c>
      <c r="C346" s="188">
        <v>1.5</v>
      </c>
      <c r="D346" s="175" t="s">
        <v>2970</v>
      </c>
      <c r="E346" s="157"/>
    </row>
    <row r="347" spans="2:5">
      <c r="B347" s="187">
        <v>42503</v>
      </c>
      <c r="C347" s="188">
        <v>1.6</v>
      </c>
      <c r="D347" s="175" t="s">
        <v>2970</v>
      </c>
      <c r="E347" s="157"/>
    </row>
    <row r="348" spans="2:5">
      <c r="B348" s="187">
        <v>42503</v>
      </c>
      <c r="C348" s="188">
        <v>1.66</v>
      </c>
      <c r="D348" s="175" t="s">
        <v>2970</v>
      </c>
      <c r="E348" s="157"/>
    </row>
    <row r="349" spans="2:5">
      <c r="B349" s="187">
        <v>42503</v>
      </c>
      <c r="C349" s="188">
        <v>2</v>
      </c>
      <c r="D349" s="175" t="s">
        <v>2970</v>
      </c>
      <c r="E349" s="157"/>
    </row>
    <row r="350" spans="2:5">
      <c r="B350" s="187">
        <v>42503</v>
      </c>
      <c r="C350" s="188">
        <v>2.4</v>
      </c>
      <c r="D350" s="175" t="s">
        <v>2970</v>
      </c>
      <c r="E350" s="157"/>
    </row>
    <row r="351" spans="2:5">
      <c r="B351" s="187">
        <v>42503</v>
      </c>
      <c r="C351" s="188">
        <v>4</v>
      </c>
      <c r="D351" s="175" t="s">
        <v>2970</v>
      </c>
      <c r="E351" s="157"/>
    </row>
    <row r="352" spans="2:5">
      <c r="B352" s="187">
        <v>42503</v>
      </c>
      <c r="C352" s="188">
        <v>5</v>
      </c>
      <c r="D352" s="175" t="s">
        <v>2970</v>
      </c>
      <c r="E352" s="157"/>
    </row>
    <row r="353" spans="2:5">
      <c r="B353" s="187">
        <v>42503</v>
      </c>
      <c r="C353" s="188">
        <v>5</v>
      </c>
      <c r="D353" s="175" t="s">
        <v>2970</v>
      </c>
      <c r="E353" s="157"/>
    </row>
    <row r="354" spans="2:5">
      <c r="B354" s="187">
        <v>42503</v>
      </c>
      <c r="C354" s="188">
        <v>5.2</v>
      </c>
      <c r="D354" s="175" t="s">
        <v>2970</v>
      </c>
      <c r="E354" s="157"/>
    </row>
    <row r="355" spans="2:5">
      <c r="B355" s="187">
        <v>42503</v>
      </c>
      <c r="C355" s="188">
        <v>5.9</v>
      </c>
      <c r="D355" s="175" t="s">
        <v>2970</v>
      </c>
      <c r="E355" s="157"/>
    </row>
    <row r="356" spans="2:5">
      <c r="B356" s="187">
        <v>42503</v>
      </c>
      <c r="C356" s="188">
        <v>8.0500000000000007</v>
      </c>
      <c r="D356" s="175" t="s">
        <v>2970</v>
      </c>
      <c r="E356" s="157"/>
    </row>
    <row r="357" spans="2:5">
      <c r="B357" s="187">
        <v>42503</v>
      </c>
      <c r="C357" s="188">
        <v>9.8699999999999992</v>
      </c>
      <c r="D357" s="175" t="s">
        <v>2970</v>
      </c>
      <c r="E357" s="157"/>
    </row>
    <row r="358" spans="2:5">
      <c r="B358" s="187">
        <v>42503</v>
      </c>
      <c r="C358" s="188">
        <v>10</v>
      </c>
      <c r="D358" s="175" t="s">
        <v>2970</v>
      </c>
      <c r="E358" s="157"/>
    </row>
    <row r="359" spans="2:5">
      <c r="B359" s="187">
        <v>42503</v>
      </c>
      <c r="C359" s="188">
        <v>10</v>
      </c>
      <c r="D359" s="175" t="s">
        <v>2970</v>
      </c>
      <c r="E359" s="157"/>
    </row>
    <row r="360" spans="2:5">
      <c r="B360" s="187">
        <v>42503</v>
      </c>
      <c r="C360" s="188">
        <v>10</v>
      </c>
      <c r="D360" s="175" t="s">
        <v>2970</v>
      </c>
      <c r="E360" s="157"/>
    </row>
    <row r="361" spans="2:5">
      <c r="B361" s="187">
        <v>42503</v>
      </c>
      <c r="C361" s="188">
        <v>10</v>
      </c>
      <c r="D361" s="175" t="s">
        <v>2970</v>
      </c>
      <c r="E361" s="157"/>
    </row>
    <row r="362" spans="2:5">
      <c r="B362" s="187">
        <v>42503</v>
      </c>
      <c r="C362" s="188">
        <v>10</v>
      </c>
      <c r="D362" s="175" t="s">
        <v>2970</v>
      </c>
      <c r="E362" s="157"/>
    </row>
    <row r="363" spans="2:5">
      <c r="B363" s="187">
        <v>42503</v>
      </c>
      <c r="C363" s="188">
        <v>10</v>
      </c>
      <c r="D363" s="175" t="s">
        <v>2970</v>
      </c>
      <c r="E363" s="157"/>
    </row>
    <row r="364" spans="2:5">
      <c r="B364" s="187">
        <v>42503</v>
      </c>
      <c r="C364" s="188">
        <v>10</v>
      </c>
      <c r="D364" s="175" t="s">
        <v>2970</v>
      </c>
      <c r="E364" s="157"/>
    </row>
    <row r="365" spans="2:5">
      <c r="B365" s="187">
        <v>42503</v>
      </c>
      <c r="C365" s="188">
        <v>14</v>
      </c>
      <c r="D365" s="175" t="s">
        <v>2970</v>
      </c>
      <c r="E365" s="157"/>
    </row>
    <row r="366" spans="2:5">
      <c r="B366" s="187">
        <v>42503</v>
      </c>
      <c r="C366" s="188">
        <v>18</v>
      </c>
      <c r="D366" s="175" t="s">
        <v>2970</v>
      </c>
      <c r="E366" s="157"/>
    </row>
    <row r="367" spans="2:5">
      <c r="B367" s="187">
        <v>42503</v>
      </c>
      <c r="C367" s="188">
        <v>18</v>
      </c>
      <c r="D367" s="175" t="s">
        <v>2970</v>
      </c>
      <c r="E367" s="157"/>
    </row>
    <row r="368" spans="2:5">
      <c r="B368" s="187">
        <v>42503</v>
      </c>
      <c r="C368" s="188">
        <v>18</v>
      </c>
      <c r="D368" s="175" t="s">
        <v>2970</v>
      </c>
      <c r="E368" s="157"/>
    </row>
    <row r="369" spans="2:5">
      <c r="B369" s="187">
        <v>42503</v>
      </c>
      <c r="C369" s="188">
        <v>19</v>
      </c>
      <c r="D369" s="175" t="s">
        <v>2970</v>
      </c>
      <c r="E369" s="157"/>
    </row>
    <row r="370" spans="2:5">
      <c r="B370" s="187">
        <v>42503</v>
      </c>
      <c r="C370" s="188">
        <v>20</v>
      </c>
      <c r="D370" s="175" t="s">
        <v>2970</v>
      </c>
      <c r="E370" s="157"/>
    </row>
    <row r="371" spans="2:5">
      <c r="B371" s="187">
        <v>42503</v>
      </c>
      <c r="C371" s="188">
        <v>20</v>
      </c>
      <c r="D371" s="175" t="s">
        <v>2970</v>
      </c>
      <c r="E371" s="157"/>
    </row>
    <row r="372" spans="2:5">
      <c r="B372" s="187">
        <v>42503</v>
      </c>
      <c r="C372" s="188">
        <v>20</v>
      </c>
      <c r="D372" s="175" t="s">
        <v>2970</v>
      </c>
      <c r="E372" s="157"/>
    </row>
    <row r="373" spans="2:5">
      <c r="B373" s="187">
        <v>42503</v>
      </c>
      <c r="C373" s="188">
        <v>20</v>
      </c>
      <c r="D373" s="175" t="s">
        <v>2970</v>
      </c>
      <c r="E373" s="157"/>
    </row>
    <row r="374" spans="2:5">
      <c r="B374" s="187">
        <v>42503</v>
      </c>
      <c r="C374" s="188">
        <v>20</v>
      </c>
      <c r="D374" s="175" t="s">
        <v>2970</v>
      </c>
      <c r="E374" s="157"/>
    </row>
    <row r="375" spans="2:5">
      <c r="B375" s="187">
        <v>42503</v>
      </c>
      <c r="C375" s="188">
        <v>22</v>
      </c>
      <c r="D375" s="175" t="s">
        <v>2970</v>
      </c>
      <c r="E375" s="157"/>
    </row>
    <row r="376" spans="2:5">
      <c r="B376" s="187">
        <v>42503</v>
      </c>
      <c r="C376" s="188">
        <v>24.85</v>
      </c>
      <c r="D376" s="175" t="s">
        <v>2970</v>
      </c>
      <c r="E376" s="157"/>
    </row>
    <row r="377" spans="2:5">
      <c r="B377" s="187">
        <v>42503</v>
      </c>
      <c r="C377" s="188">
        <v>24.85</v>
      </c>
      <c r="D377" s="175" t="s">
        <v>2970</v>
      </c>
      <c r="E377" s="157"/>
    </row>
    <row r="378" spans="2:5">
      <c r="B378" s="187">
        <v>42503</v>
      </c>
      <c r="C378" s="188">
        <v>27.48</v>
      </c>
      <c r="D378" s="175" t="s">
        <v>2970</v>
      </c>
      <c r="E378" s="157"/>
    </row>
    <row r="379" spans="2:5">
      <c r="B379" s="187">
        <v>42503</v>
      </c>
      <c r="C379" s="188">
        <v>38</v>
      </c>
      <c r="D379" s="175" t="s">
        <v>2970</v>
      </c>
      <c r="E379" s="157"/>
    </row>
    <row r="380" spans="2:5">
      <c r="B380" s="187">
        <v>42503</v>
      </c>
      <c r="C380" s="188">
        <v>40</v>
      </c>
      <c r="D380" s="175" t="s">
        <v>2970</v>
      </c>
      <c r="E380" s="157"/>
    </row>
    <row r="381" spans="2:5">
      <c r="B381" s="187">
        <v>42503</v>
      </c>
      <c r="C381" s="188">
        <v>40</v>
      </c>
      <c r="D381" s="175" t="s">
        <v>2970</v>
      </c>
      <c r="E381" s="157"/>
    </row>
    <row r="382" spans="2:5">
      <c r="B382" s="187">
        <v>42503</v>
      </c>
      <c r="C382" s="188">
        <v>40</v>
      </c>
      <c r="D382" s="175" t="s">
        <v>2970</v>
      </c>
      <c r="E382" s="157"/>
    </row>
    <row r="383" spans="2:5">
      <c r="B383" s="187">
        <v>42503</v>
      </c>
      <c r="C383" s="188">
        <v>44.04</v>
      </c>
      <c r="D383" s="175" t="s">
        <v>2970</v>
      </c>
      <c r="E383" s="157"/>
    </row>
    <row r="384" spans="2:5">
      <c r="B384" s="187">
        <v>42503</v>
      </c>
      <c r="C384" s="188">
        <v>59</v>
      </c>
      <c r="D384" s="175" t="s">
        <v>2970</v>
      </c>
      <c r="E384" s="157"/>
    </row>
    <row r="385" spans="2:5">
      <c r="B385" s="187">
        <v>42503</v>
      </c>
      <c r="C385" s="188">
        <v>60</v>
      </c>
      <c r="D385" s="175" t="s">
        <v>2970</v>
      </c>
      <c r="E385" s="157"/>
    </row>
    <row r="386" spans="2:5">
      <c r="B386" s="187">
        <v>42503</v>
      </c>
      <c r="C386" s="188">
        <v>60</v>
      </c>
      <c r="D386" s="175" t="s">
        <v>2970</v>
      </c>
      <c r="E386" s="157"/>
    </row>
    <row r="387" spans="2:5">
      <c r="B387" s="187">
        <v>42503</v>
      </c>
      <c r="C387" s="188">
        <v>60</v>
      </c>
      <c r="D387" s="175" t="s">
        <v>2970</v>
      </c>
      <c r="E387" s="157"/>
    </row>
    <row r="388" spans="2:5">
      <c r="B388" s="187">
        <v>42503</v>
      </c>
      <c r="C388" s="188">
        <v>70</v>
      </c>
      <c r="D388" s="175" t="s">
        <v>2970</v>
      </c>
      <c r="E388" s="157"/>
    </row>
    <row r="389" spans="2:5">
      <c r="B389" s="187">
        <v>42503</v>
      </c>
      <c r="C389" s="188">
        <v>80</v>
      </c>
      <c r="D389" s="175" t="s">
        <v>2970</v>
      </c>
      <c r="E389" s="157"/>
    </row>
    <row r="390" spans="2:5">
      <c r="B390" s="187">
        <v>42503</v>
      </c>
      <c r="C390" s="188">
        <v>80</v>
      </c>
      <c r="D390" s="175" t="s">
        <v>2970</v>
      </c>
      <c r="E390" s="157"/>
    </row>
    <row r="391" spans="2:5">
      <c r="B391" s="187">
        <v>42503</v>
      </c>
      <c r="C391" s="188">
        <v>80</v>
      </c>
      <c r="D391" s="175" t="s">
        <v>2970</v>
      </c>
      <c r="E391" s="157"/>
    </row>
    <row r="392" spans="2:5">
      <c r="B392" s="187">
        <v>42503</v>
      </c>
      <c r="C392" s="188">
        <v>80</v>
      </c>
      <c r="D392" s="175" t="s">
        <v>2970</v>
      </c>
      <c r="E392" s="157"/>
    </row>
    <row r="393" spans="2:5">
      <c r="B393" s="187">
        <v>42503</v>
      </c>
      <c r="C393" s="188">
        <v>80</v>
      </c>
      <c r="D393" s="175" t="s">
        <v>2970</v>
      </c>
      <c r="E393" s="157"/>
    </row>
    <row r="394" spans="2:5">
      <c r="B394" s="187">
        <v>42503</v>
      </c>
      <c r="C394" s="188">
        <v>90</v>
      </c>
      <c r="D394" s="175" t="s">
        <v>2970</v>
      </c>
      <c r="E394" s="157"/>
    </row>
    <row r="395" spans="2:5">
      <c r="B395" s="187">
        <v>42503</v>
      </c>
      <c r="C395" s="188">
        <v>90</v>
      </c>
      <c r="D395" s="175" t="s">
        <v>2970</v>
      </c>
      <c r="E395" s="157"/>
    </row>
    <row r="396" spans="2:5">
      <c r="B396" s="187">
        <v>42503</v>
      </c>
      <c r="C396" s="188">
        <v>90</v>
      </c>
      <c r="D396" s="175" t="s">
        <v>2970</v>
      </c>
      <c r="E396" s="157"/>
    </row>
    <row r="397" spans="2:5">
      <c r="B397" s="187">
        <v>42503</v>
      </c>
      <c r="C397" s="188">
        <v>3007</v>
      </c>
      <c r="D397" s="160" t="s">
        <v>2987</v>
      </c>
      <c r="E397" s="157"/>
    </row>
    <row r="398" spans="2:5">
      <c r="B398" s="187">
        <v>42506</v>
      </c>
      <c r="C398" s="188">
        <v>0.02</v>
      </c>
      <c r="D398" s="160" t="s">
        <v>2987</v>
      </c>
      <c r="E398" s="157"/>
    </row>
    <row r="399" spans="2:5">
      <c r="B399" s="187">
        <v>42506</v>
      </c>
      <c r="C399" s="188">
        <v>0.03</v>
      </c>
      <c r="D399" s="175" t="s">
        <v>2970</v>
      </c>
      <c r="E399" s="157"/>
    </row>
    <row r="400" spans="2:5">
      <c r="B400" s="187">
        <v>42506</v>
      </c>
      <c r="C400" s="188">
        <v>0.13</v>
      </c>
      <c r="D400" s="175" t="s">
        <v>2970</v>
      </c>
      <c r="E400" s="157"/>
    </row>
    <row r="401" spans="2:5">
      <c r="B401" s="187">
        <v>42506</v>
      </c>
      <c r="C401" s="188">
        <v>0.57999999999999996</v>
      </c>
      <c r="D401" s="175" t="s">
        <v>2970</v>
      </c>
      <c r="E401" s="157"/>
    </row>
    <row r="402" spans="2:5">
      <c r="B402" s="187">
        <v>42506</v>
      </c>
      <c r="C402" s="188">
        <v>0.62</v>
      </c>
      <c r="D402" s="175" t="s">
        <v>2970</v>
      </c>
      <c r="E402" s="157"/>
    </row>
    <row r="403" spans="2:5">
      <c r="B403" s="187">
        <v>42506</v>
      </c>
      <c r="C403" s="188">
        <v>1</v>
      </c>
      <c r="D403" s="175" t="s">
        <v>2970</v>
      </c>
      <c r="E403" s="157"/>
    </row>
    <row r="404" spans="2:5">
      <c r="B404" s="187">
        <v>42506</v>
      </c>
      <c r="C404" s="188">
        <v>1</v>
      </c>
      <c r="D404" s="175" t="s">
        <v>2970</v>
      </c>
      <c r="E404" s="157"/>
    </row>
    <row r="405" spans="2:5">
      <c r="B405" s="187">
        <v>42506</v>
      </c>
      <c r="C405" s="188">
        <v>1</v>
      </c>
      <c r="D405" s="175" t="s">
        <v>2970</v>
      </c>
      <c r="E405" s="157"/>
    </row>
    <row r="406" spans="2:5">
      <c r="B406" s="187">
        <v>42506</v>
      </c>
      <c r="C406" s="188">
        <v>1.3</v>
      </c>
      <c r="D406" s="175" t="s">
        <v>2970</v>
      </c>
      <c r="E406" s="157"/>
    </row>
    <row r="407" spans="2:5">
      <c r="B407" s="187">
        <v>42506</v>
      </c>
      <c r="C407" s="188">
        <v>1.45</v>
      </c>
      <c r="D407" s="175" t="s">
        <v>2970</v>
      </c>
      <c r="E407" s="157"/>
    </row>
    <row r="408" spans="2:5">
      <c r="B408" s="187">
        <v>42506</v>
      </c>
      <c r="C408" s="188">
        <v>1.45</v>
      </c>
      <c r="D408" s="175" t="s">
        <v>2970</v>
      </c>
      <c r="E408" s="157"/>
    </row>
    <row r="409" spans="2:5">
      <c r="B409" s="187">
        <v>42506</v>
      </c>
      <c r="C409" s="188">
        <v>1.49</v>
      </c>
      <c r="D409" s="175" t="s">
        <v>2970</v>
      </c>
      <c r="E409" s="157"/>
    </row>
    <row r="410" spans="2:5">
      <c r="B410" s="187">
        <v>42506</v>
      </c>
      <c r="C410" s="188">
        <v>1.5</v>
      </c>
      <c r="D410" s="175" t="s">
        <v>2970</v>
      </c>
      <c r="E410" s="157"/>
    </row>
    <row r="411" spans="2:5">
      <c r="B411" s="187">
        <v>42506</v>
      </c>
      <c r="C411" s="188">
        <v>2.08</v>
      </c>
      <c r="D411" s="175" t="s">
        <v>2970</v>
      </c>
      <c r="E411" s="157"/>
    </row>
    <row r="412" spans="2:5">
      <c r="B412" s="187">
        <v>42506</v>
      </c>
      <c r="C412" s="188">
        <v>3.58</v>
      </c>
      <c r="D412" s="175" t="s">
        <v>2970</v>
      </c>
      <c r="E412" s="157"/>
    </row>
    <row r="413" spans="2:5">
      <c r="B413" s="187">
        <v>42506</v>
      </c>
      <c r="C413" s="188">
        <v>3.85</v>
      </c>
      <c r="D413" s="175" t="s">
        <v>2970</v>
      </c>
      <c r="E413" s="157"/>
    </row>
    <row r="414" spans="2:5">
      <c r="B414" s="187">
        <v>42506</v>
      </c>
      <c r="C414" s="188">
        <v>3.87</v>
      </c>
      <c r="D414" s="175" t="s">
        <v>2970</v>
      </c>
      <c r="E414" s="157"/>
    </row>
    <row r="415" spans="2:5">
      <c r="B415" s="187">
        <v>42506</v>
      </c>
      <c r="C415" s="188">
        <v>3.9</v>
      </c>
      <c r="D415" s="175" t="s">
        <v>2970</v>
      </c>
      <c r="E415" s="157"/>
    </row>
    <row r="416" spans="2:5">
      <c r="B416" s="187">
        <v>42506</v>
      </c>
      <c r="C416" s="188">
        <v>4.58</v>
      </c>
      <c r="D416" s="175" t="s">
        <v>2970</v>
      </c>
      <c r="E416" s="157"/>
    </row>
    <row r="417" spans="2:5">
      <c r="B417" s="187">
        <v>42506</v>
      </c>
      <c r="C417" s="188">
        <v>5</v>
      </c>
      <c r="D417" s="175" t="s">
        <v>2970</v>
      </c>
      <c r="E417" s="157"/>
    </row>
    <row r="418" spans="2:5">
      <c r="B418" s="187">
        <v>42506</v>
      </c>
      <c r="C418" s="188">
        <v>5</v>
      </c>
      <c r="D418" s="175" t="s">
        <v>2970</v>
      </c>
      <c r="E418" s="157"/>
    </row>
    <row r="419" spans="2:5">
      <c r="B419" s="187">
        <v>42506</v>
      </c>
      <c r="C419" s="188">
        <v>5</v>
      </c>
      <c r="D419" s="175" t="s">
        <v>2970</v>
      </c>
      <c r="E419" s="157"/>
    </row>
    <row r="420" spans="2:5">
      <c r="B420" s="187">
        <v>42506</v>
      </c>
      <c r="C420" s="188">
        <v>5</v>
      </c>
      <c r="D420" s="175" t="s">
        <v>2970</v>
      </c>
      <c r="E420" s="157"/>
    </row>
    <row r="421" spans="2:5">
      <c r="B421" s="187">
        <v>42506</v>
      </c>
      <c r="C421" s="188">
        <v>5.2</v>
      </c>
      <c r="D421" s="175" t="s">
        <v>2970</v>
      </c>
      <c r="E421" s="157"/>
    </row>
    <row r="422" spans="2:5">
      <c r="B422" s="187">
        <v>42506</v>
      </c>
      <c r="C422" s="188">
        <v>8</v>
      </c>
      <c r="D422" s="175" t="s">
        <v>2970</v>
      </c>
      <c r="E422" s="157"/>
    </row>
    <row r="423" spans="2:5">
      <c r="B423" s="187">
        <v>42506</v>
      </c>
      <c r="C423" s="188">
        <v>10</v>
      </c>
      <c r="D423" s="175" t="s">
        <v>2970</v>
      </c>
      <c r="E423" s="157"/>
    </row>
    <row r="424" spans="2:5">
      <c r="B424" s="187">
        <v>42506</v>
      </c>
      <c r="C424" s="188">
        <v>10</v>
      </c>
      <c r="D424" s="175" t="s">
        <v>2970</v>
      </c>
      <c r="E424" s="157"/>
    </row>
    <row r="425" spans="2:5">
      <c r="B425" s="187">
        <v>42506</v>
      </c>
      <c r="C425" s="188">
        <v>10</v>
      </c>
      <c r="D425" s="175" t="s">
        <v>2970</v>
      </c>
      <c r="E425" s="157"/>
    </row>
    <row r="426" spans="2:5">
      <c r="B426" s="187">
        <v>42506</v>
      </c>
      <c r="C426" s="188">
        <v>10</v>
      </c>
      <c r="D426" s="175" t="s">
        <v>2970</v>
      </c>
      <c r="E426" s="157"/>
    </row>
    <row r="427" spans="2:5">
      <c r="B427" s="187">
        <v>42506</v>
      </c>
      <c r="C427" s="188">
        <v>10</v>
      </c>
      <c r="D427" s="175" t="s">
        <v>2970</v>
      </c>
      <c r="E427" s="157"/>
    </row>
    <row r="428" spans="2:5">
      <c r="B428" s="187">
        <v>42506</v>
      </c>
      <c r="C428" s="188">
        <v>10</v>
      </c>
      <c r="D428" s="175" t="s">
        <v>2970</v>
      </c>
      <c r="E428" s="157"/>
    </row>
    <row r="429" spans="2:5">
      <c r="B429" s="187">
        <v>42506</v>
      </c>
      <c r="C429" s="188">
        <v>10</v>
      </c>
      <c r="D429" s="175" t="s">
        <v>2970</v>
      </c>
      <c r="E429" s="157"/>
    </row>
    <row r="430" spans="2:5">
      <c r="B430" s="187">
        <v>42506</v>
      </c>
      <c r="C430" s="188">
        <v>10.38</v>
      </c>
      <c r="D430" s="175" t="s">
        <v>2970</v>
      </c>
      <c r="E430" s="157"/>
    </row>
    <row r="431" spans="2:5">
      <c r="B431" s="187">
        <v>42506</v>
      </c>
      <c r="C431" s="188">
        <v>11</v>
      </c>
      <c r="D431" s="175" t="s">
        <v>2970</v>
      </c>
      <c r="E431" s="157"/>
    </row>
    <row r="432" spans="2:5">
      <c r="B432" s="187">
        <v>42506</v>
      </c>
      <c r="C432" s="188">
        <v>12</v>
      </c>
      <c r="D432" s="175" t="s">
        <v>2970</v>
      </c>
      <c r="E432" s="157"/>
    </row>
    <row r="433" spans="2:5">
      <c r="B433" s="187">
        <v>42506</v>
      </c>
      <c r="C433" s="188">
        <v>12</v>
      </c>
      <c r="D433" s="175" t="s">
        <v>2970</v>
      </c>
      <c r="E433" s="157"/>
    </row>
    <row r="434" spans="2:5">
      <c r="B434" s="187">
        <v>42506</v>
      </c>
      <c r="C434" s="188">
        <v>14</v>
      </c>
      <c r="D434" s="175" t="s">
        <v>2970</v>
      </c>
      <c r="E434" s="157"/>
    </row>
    <row r="435" spans="2:5">
      <c r="B435" s="187">
        <v>42506</v>
      </c>
      <c r="C435" s="188">
        <v>14.99</v>
      </c>
      <c r="D435" s="175" t="s">
        <v>2970</v>
      </c>
      <c r="E435" s="157"/>
    </row>
    <row r="436" spans="2:5">
      <c r="B436" s="187">
        <v>42506</v>
      </c>
      <c r="C436" s="188">
        <v>16</v>
      </c>
      <c r="D436" s="175" t="s">
        <v>2970</v>
      </c>
      <c r="E436" s="157"/>
    </row>
    <row r="437" spans="2:5">
      <c r="B437" s="187">
        <v>42506</v>
      </c>
      <c r="C437" s="188">
        <v>17</v>
      </c>
      <c r="D437" s="175" t="s">
        <v>2970</v>
      </c>
      <c r="E437" s="157"/>
    </row>
    <row r="438" spans="2:5">
      <c r="B438" s="187">
        <v>42506</v>
      </c>
      <c r="C438" s="188">
        <v>17.5</v>
      </c>
      <c r="D438" s="175" t="s">
        <v>2970</v>
      </c>
      <c r="E438" s="157"/>
    </row>
    <row r="439" spans="2:5">
      <c r="B439" s="187">
        <v>42506</v>
      </c>
      <c r="C439" s="188">
        <v>20</v>
      </c>
      <c r="D439" s="175" t="s">
        <v>2970</v>
      </c>
      <c r="E439" s="157"/>
    </row>
    <row r="440" spans="2:5">
      <c r="B440" s="187">
        <v>42506</v>
      </c>
      <c r="C440" s="188">
        <v>20</v>
      </c>
      <c r="D440" s="175" t="s">
        <v>2970</v>
      </c>
      <c r="E440" s="157"/>
    </row>
    <row r="441" spans="2:5">
      <c r="B441" s="187">
        <v>42506</v>
      </c>
      <c r="C441" s="188">
        <v>20</v>
      </c>
      <c r="D441" s="175" t="s">
        <v>2970</v>
      </c>
      <c r="E441" s="157"/>
    </row>
    <row r="442" spans="2:5">
      <c r="B442" s="187">
        <v>42506</v>
      </c>
      <c r="C442" s="188">
        <v>20</v>
      </c>
      <c r="D442" s="175" t="s">
        <v>2970</v>
      </c>
      <c r="E442" s="157"/>
    </row>
    <row r="443" spans="2:5">
      <c r="B443" s="187">
        <v>42506</v>
      </c>
      <c r="C443" s="188">
        <v>20</v>
      </c>
      <c r="D443" s="175" t="s">
        <v>2970</v>
      </c>
      <c r="E443" s="157"/>
    </row>
    <row r="444" spans="2:5">
      <c r="B444" s="187">
        <v>42506</v>
      </c>
      <c r="C444" s="188">
        <v>20</v>
      </c>
      <c r="D444" s="175" t="s">
        <v>2970</v>
      </c>
      <c r="E444" s="157"/>
    </row>
    <row r="445" spans="2:5">
      <c r="B445" s="187">
        <v>42506</v>
      </c>
      <c r="C445" s="188">
        <v>26</v>
      </c>
      <c r="D445" s="175" t="s">
        <v>2970</v>
      </c>
      <c r="E445" s="157"/>
    </row>
    <row r="446" spans="2:5">
      <c r="B446" s="187">
        <v>42506</v>
      </c>
      <c r="C446" s="188">
        <v>28.75</v>
      </c>
      <c r="D446" s="175" t="s">
        <v>2970</v>
      </c>
      <c r="E446" s="157"/>
    </row>
    <row r="447" spans="2:5">
      <c r="B447" s="187">
        <v>42506</v>
      </c>
      <c r="C447" s="188">
        <v>32</v>
      </c>
      <c r="D447" s="175" t="s">
        <v>2970</v>
      </c>
      <c r="E447" s="157"/>
    </row>
    <row r="448" spans="2:5">
      <c r="B448" s="187">
        <v>42506</v>
      </c>
      <c r="C448" s="188">
        <v>34</v>
      </c>
      <c r="D448" s="175" t="s">
        <v>2970</v>
      </c>
      <c r="E448" s="157"/>
    </row>
    <row r="449" spans="2:5">
      <c r="B449" s="187">
        <v>42506</v>
      </c>
      <c r="C449" s="188">
        <v>36</v>
      </c>
      <c r="D449" s="175" t="s">
        <v>2970</v>
      </c>
      <c r="E449" s="157"/>
    </row>
    <row r="450" spans="2:5">
      <c r="B450" s="187">
        <v>42506</v>
      </c>
      <c r="C450" s="188">
        <v>36</v>
      </c>
      <c r="D450" s="175" t="s">
        <v>2970</v>
      </c>
      <c r="E450" s="157"/>
    </row>
    <row r="451" spans="2:5">
      <c r="B451" s="187">
        <v>42506</v>
      </c>
      <c r="C451" s="188">
        <v>36</v>
      </c>
      <c r="D451" s="175" t="s">
        <v>2970</v>
      </c>
      <c r="E451" s="157"/>
    </row>
    <row r="452" spans="2:5">
      <c r="B452" s="187">
        <v>42506</v>
      </c>
      <c r="C452" s="188">
        <v>40</v>
      </c>
      <c r="D452" s="175" t="s">
        <v>2970</v>
      </c>
      <c r="E452" s="157"/>
    </row>
    <row r="453" spans="2:5">
      <c r="B453" s="187">
        <v>42506</v>
      </c>
      <c r="C453" s="188">
        <v>40</v>
      </c>
      <c r="D453" s="175" t="s">
        <v>2970</v>
      </c>
      <c r="E453" s="157"/>
    </row>
    <row r="454" spans="2:5">
      <c r="B454" s="187">
        <v>42506</v>
      </c>
      <c r="C454" s="188">
        <v>40</v>
      </c>
      <c r="D454" s="175" t="s">
        <v>2970</v>
      </c>
      <c r="E454" s="157"/>
    </row>
    <row r="455" spans="2:5">
      <c r="B455" s="187">
        <v>42506</v>
      </c>
      <c r="C455" s="188">
        <v>40</v>
      </c>
      <c r="D455" s="175" t="s">
        <v>2970</v>
      </c>
      <c r="E455" s="157"/>
    </row>
    <row r="456" spans="2:5">
      <c r="B456" s="187">
        <v>42506</v>
      </c>
      <c r="C456" s="188">
        <v>40</v>
      </c>
      <c r="D456" s="175" t="s">
        <v>2970</v>
      </c>
      <c r="E456" s="157"/>
    </row>
    <row r="457" spans="2:5">
      <c r="B457" s="187">
        <v>42506</v>
      </c>
      <c r="C457" s="188">
        <v>40</v>
      </c>
      <c r="D457" s="175" t="s">
        <v>2970</v>
      </c>
      <c r="E457" s="157"/>
    </row>
    <row r="458" spans="2:5">
      <c r="B458" s="187">
        <v>42506</v>
      </c>
      <c r="C458" s="188">
        <v>40</v>
      </c>
      <c r="D458" s="175" t="s">
        <v>2970</v>
      </c>
      <c r="E458" s="157"/>
    </row>
    <row r="459" spans="2:5">
      <c r="B459" s="187">
        <v>42506</v>
      </c>
      <c r="C459" s="188">
        <v>40</v>
      </c>
      <c r="D459" s="175" t="s">
        <v>2970</v>
      </c>
      <c r="E459" s="157"/>
    </row>
    <row r="460" spans="2:5">
      <c r="B460" s="187">
        <v>42506</v>
      </c>
      <c r="C460" s="188">
        <v>40</v>
      </c>
      <c r="D460" s="175" t="s">
        <v>2970</v>
      </c>
      <c r="E460" s="157"/>
    </row>
    <row r="461" spans="2:5">
      <c r="B461" s="187">
        <v>42506</v>
      </c>
      <c r="C461" s="188">
        <v>40</v>
      </c>
      <c r="D461" s="175" t="s">
        <v>2970</v>
      </c>
      <c r="E461" s="157"/>
    </row>
    <row r="462" spans="2:5">
      <c r="B462" s="187">
        <v>42506</v>
      </c>
      <c r="C462" s="188">
        <v>40</v>
      </c>
      <c r="D462" s="175" t="s">
        <v>2970</v>
      </c>
      <c r="E462" s="157"/>
    </row>
    <row r="463" spans="2:5">
      <c r="B463" s="187">
        <v>42506</v>
      </c>
      <c r="C463" s="188">
        <v>40</v>
      </c>
      <c r="D463" s="175" t="s">
        <v>2970</v>
      </c>
      <c r="E463" s="157"/>
    </row>
    <row r="464" spans="2:5">
      <c r="B464" s="187">
        <v>42506</v>
      </c>
      <c r="C464" s="188">
        <v>40</v>
      </c>
      <c r="D464" s="175" t="s">
        <v>2970</v>
      </c>
      <c r="E464" s="157"/>
    </row>
    <row r="465" spans="2:5">
      <c r="B465" s="187">
        <v>42506</v>
      </c>
      <c r="C465" s="188">
        <v>40</v>
      </c>
      <c r="D465" s="175" t="s">
        <v>2970</v>
      </c>
      <c r="E465" s="157"/>
    </row>
    <row r="466" spans="2:5">
      <c r="B466" s="187">
        <v>42506</v>
      </c>
      <c r="C466" s="188">
        <v>40</v>
      </c>
      <c r="D466" s="175" t="s">
        <v>2970</v>
      </c>
      <c r="E466" s="157"/>
    </row>
    <row r="467" spans="2:5">
      <c r="B467" s="187">
        <v>42506</v>
      </c>
      <c r="C467" s="188">
        <v>40</v>
      </c>
      <c r="D467" s="175" t="s">
        <v>2970</v>
      </c>
      <c r="E467" s="157"/>
    </row>
    <row r="468" spans="2:5">
      <c r="B468" s="187">
        <v>42506</v>
      </c>
      <c r="C468" s="188">
        <v>40</v>
      </c>
      <c r="D468" s="175" t="s">
        <v>2970</v>
      </c>
      <c r="E468" s="157"/>
    </row>
    <row r="469" spans="2:5">
      <c r="B469" s="187">
        <v>42506</v>
      </c>
      <c r="C469" s="188">
        <v>40</v>
      </c>
      <c r="D469" s="175" t="s">
        <v>2970</v>
      </c>
      <c r="E469" s="157"/>
    </row>
    <row r="470" spans="2:5">
      <c r="B470" s="187">
        <v>42506</v>
      </c>
      <c r="C470" s="188">
        <v>40</v>
      </c>
      <c r="D470" s="175" t="s">
        <v>2970</v>
      </c>
      <c r="E470" s="157"/>
    </row>
    <row r="471" spans="2:5">
      <c r="B471" s="187">
        <v>42506</v>
      </c>
      <c r="C471" s="188">
        <v>40</v>
      </c>
      <c r="D471" s="175" t="s">
        <v>2970</v>
      </c>
      <c r="E471" s="157"/>
    </row>
    <row r="472" spans="2:5">
      <c r="B472" s="187">
        <v>42506</v>
      </c>
      <c r="C472" s="188">
        <v>40</v>
      </c>
      <c r="D472" s="175" t="s">
        <v>2970</v>
      </c>
      <c r="E472" s="157"/>
    </row>
    <row r="473" spans="2:5">
      <c r="B473" s="187">
        <v>42506</v>
      </c>
      <c r="C473" s="188">
        <v>40</v>
      </c>
      <c r="D473" s="175" t="s">
        <v>2970</v>
      </c>
      <c r="E473" s="157"/>
    </row>
    <row r="474" spans="2:5">
      <c r="B474" s="187">
        <v>42506</v>
      </c>
      <c r="C474" s="188">
        <v>40</v>
      </c>
      <c r="D474" s="175" t="s">
        <v>2970</v>
      </c>
      <c r="E474" s="157"/>
    </row>
    <row r="475" spans="2:5">
      <c r="B475" s="187">
        <v>42506</v>
      </c>
      <c r="C475" s="188">
        <v>40</v>
      </c>
      <c r="D475" s="175" t="s">
        <v>2970</v>
      </c>
      <c r="E475" s="157"/>
    </row>
    <row r="476" spans="2:5">
      <c r="B476" s="187">
        <v>42506</v>
      </c>
      <c r="C476" s="188">
        <v>40</v>
      </c>
      <c r="D476" s="175" t="s">
        <v>2970</v>
      </c>
      <c r="E476" s="157"/>
    </row>
    <row r="477" spans="2:5">
      <c r="B477" s="187">
        <v>42506</v>
      </c>
      <c r="C477" s="188">
        <v>40</v>
      </c>
      <c r="D477" s="175" t="s">
        <v>2970</v>
      </c>
      <c r="E477" s="157"/>
    </row>
    <row r="478" spans="2:5">
      <c r="B478" s="187">
        <v>42506</v>
      </c>
      <c r="C478" s="188">
        <v>40</v>
      </c>
      <c r="D478" s="175" t="s">
        <v>2970</v>
      </c>
      <c r="E478" s="157"/>
    </row>
    <row r="479" spans="2:5">
      <c r="B479" s="187">
        <v>42506</v>
      </c>
      <c r="C479" s="188">
        <v>50</v>
      </c>
      <c r="D479" s="175" t="s">
        <v>2970</v>
      </c>
      <c r="E479" s="157"/>
    </row>
    <row r="480" spans="2:5">
      <c r="B480" s="187">
        <v>42506</v>
      </c>
      <c r="C480" s="188">
        <v>50</v>
      </c>
      <c r="D480" s="175" t="s">
        <v>2970</v>
      </c>
      <c r="E480" s="157"/>
    </row>
    <row r="481" spans="2:5">
      <c r="B481" s="187">
        <v>42506</v>
      </c>
      <c r="C481" s="188">
        <v>58</v>
      </c>
      <c r="D481" s="175" t="s">
        <v>2970</v>
      </c>
      <c r="E481" s="157"/>
    </row>
    <row r="482" spans="2:5">
      <c r="B482" s="187">
        <v>42506</v>
      </c>
      <c r="C482" s="188">
        <v>60</v>
      </c>
      <c r="D482" s="175" t="s">
        <v>2970</v>
      </c>
      <c r="E482" s="157"/>
    </row>
    <row r="483" spans="2:5">
      <c r="B483" s="187">
        <v>42506</v>
      </c>
      <c r="C483" s="188">
        <v>60</v>
      </c>
      <c r="D483" s="175" t="s">
        <v>2970</v>
      </c>
      <c r="E483" s="157"/>
    </row>
    <row r="484" spans="2:5">
      <c r="B484" s="187">
        <v>42506</v>
      </c>
      <c r="C484" s="188">
        <v>60</v>
      </c>
      <c r="D484" s="175" t="s">
        <v>2970</v>
      </c>
      <c r="E484" s="157"/>
    </row>
    <row r="485" spans="2:5">
      <c r="B485" s="187">
        <v>42506</v>
      </c>
      <c r="C485" s="188">
        <v>60</v>
      </c>
      <c r="D485" s="175" t="s">
        <v>2970</v>
      </c>
      <c r="E485" s="157"/>
    </row>
    <row r="486" spans="2:5">
      <c r="B486" s="187">
        <v>42506</v>
      </c>
      <c r="C486" s="188">
        <v>60</v>
      </c>
      <c r="D486" s="175" t="s">
        <v>2970</v>
      </c>
      <c r="E486" s="157"/>
    </row>
    <row r="487" spans="2:5">
      <c r="B487" s="187">
        <v>42506</v>
      </c>
      <c r="C487" s="188">
        <v>60</v>
      </c>
      <c r="D487" s="175" t="s">
        <v>2970</v>
      </c>
      <c r="E487" s="157"/>
    </row>
    <row r="488" spans="2:5">
      <c r="B488" s="187">
        <v>42506</v>
      </c>
      <c r="C488" s="188">
        <v>60</v>
      </c>
      <c r="D488" s="175" t="s">
        <v>2970</v>
      </c>
      <c r="E488" s="157"/>
    </row>
    <row r="489" spans="2:5">
      <c r="B489" s="187">
        <v>42506</v>
      </c>
      <c r="C489" s="188">
        <v>64</v>
      </c>
      <c r="D489" s="175" t="s">
        <v>2970</v>
      </c>
      <c r="E489" s="157"/>
    </row>
    <row r="490" spans="2:5">
      <c r="B490" s="187">
        <v>42506</v>
      </c>
      <c r="C490" s="188">
        <v>67.290000000000006</v>
      </c>
      <c r="D490" s="175" t="s">
        <v>2970</v>
      </c>
      <c r="E490" s="157"/>
    </row>
    <row r="491" spans="2:5">
      <c r="B491" s="187">
        <v>42506</v>
      </c>
      <c r="C491" s="188">
        <v>68</v>
      </c>
      <c r="D491" s="175" t="s">
        <v>2970</v>
      </c>
      <c r="E491" s="157"/>
    </row>
    <row r="492" spans="2:5">
      <c r="B492" s="187">
        <v>42506</v>
      </c>
      <c r="C492" s="188">
        <v>68</v>
      </c>
      <c r="D492" s="175" t="s">
        <v>2970</v>
      </c>
      <c r="E492" s="157"/>
    </row>
    <row r="493" spans="2:5">
      <c r="B493" s="187">
        <v>42506</v>
      </c>
      <c r="C493" s="188">
        <v>68</v>
      </c>
      <c r="D493" s="175" t="s">
        <v>2970</v>
      </c>
      <c r="E493" s="157"/>
    </row>
    <row r="494" spans="2:5">
      <c r="B494" s="187">
        <v>42506</v>
      </c>
      <c r="C494" s="188">
        <v>70</v>
      </c>
      <c r="D494" s="175" t="s">
        <v>2970</v>
      </c>
      <c r="E494" s="157"/>
    </row>
    <row r="495" spans="2:5">
      <c r="B495" s="187">
        <v>42506</v>
      </c>
      <c r="C495" s="188">
        <v>70</v>
      </c>
      <c r="D495" s="175" t="s">
        <v>2970</v>
      </c>
      <c r="E495" s="157"/>
    </row>
    <row r="496" spans="2:5">
      <c r="B496" s="187">
        <v>42506</v>
      </c>
      <c r="C496" s="188">
        <v>70</v>
      </c>
      <c r="D496" s="175" t="s">
        <v>2970</v>
      </c>
      <c r="E496" s="157"/>
    </row>
    <row r="497" spans="2:5">
      <c r="B497" s="187">
        <v>42506</v>
      </c>
      <c r="C497" s="188">
        <v>70</v>
      </c>
      <c r="D497" s="175" t="s">
        <v>2970</v>
      </c>
      <c r="E497" s="157"/>
    </row>
    <row r="498" spans="2:5">
      <c r="B498" s="187">
        <v>42506</v>
      </c>
      <c r="C498" s="188">
        <v>70</v>
      </c>
      <c r="D498" s="175" t="s">
        <v>2970</v>
      </c>
      <c r="E498" s="157"/>
    </row>
    <row r="499" spans="2:5">
      <c r="B499" s="187">
        <v>42506</v>
      </c>
      <c r="C499" s="188">
        <v>70</v>
      </c>
      <c r="D499" s="175" t="s">
        <v>2970</v>
      </c>
      <c r="E499" s="157"/>
    </row>
    <row r="500" spans="2:5">
      <c r="B500" s="187">
        <v>42506</v>
      </c>
      <c r="C500" s="188">
        <v>70</v>
      </c>
      <c r="D500" s="175" t="s">
        <v>2970</v>
      </c>
      <c r="E500" s="157"/>
    </row>
    <row r="501" spans="2:5">
      <c r="B501" s="187">
        <v>42506</v>
      </c>
      <c r="C501" s="188">
        <v>70</v>
      </c>
      <c r="D501" s="175" t="s">
        <v>2970</v>
      </c>
      <c r="E501" s="157"/>
    </row>
    <row r="502" spans="2:5">
      <c r="B502" s="187">
        <v>42506</v>
      </c>
      <c r="C502" s="188">
        <v>70</v>
      </c>
      <c r="D502" s="175" t="s">
        <v>2970</v>
      </c>
      <c r="E502" s="157"/>
    </row>
    <row r="503" spans="2:5">
      <c r="B503" s="187">
        <v>42506</v>
      </c>
      <c r="C503" s="188">
        <v>80</v>
      </c>
      <c r="D503" s="175" t="s">
        <v>2970</v>
      </c>
      <c r="E503" s="157"/>
    </row>
    <row r="504" spans="2:5">
      <c r="B504" s="187">
        <v>42506</v>
      </c>
      <c r="C504" s="188">
        <v>80</v>
      </c>
      <c r="D504" s="175" t="s">
        <v>2970</v>
      </c>
      <c r="E504" s="157"/>
    </row>
    <row r="505" spans="2:5">
      <c r="B505" s="187">
        <v>42506</v>
      </c>
      <c r="C505" s="188">
        <v>80</v>
      </c>
      <c r="D505" s="175" t="s">
        <v>2970</v>
      </c>
      <c r="E505" s="157"/>
    </row>
    <row r="506" spans="2:5">
      <c r="B506" s="187">
        <v>42506</v>
      </c>
      <c r="C506" s="188">
        <v>80</v>
      </c>
      <c r="D506" s="175" t="s">
        <v>2970</v>
      </c>
      <c r="E506" s="157"/>
    </row>
    <row r="507" spans="2:5">
      <c r="B507" s="187">
        <v>42506</v>
      </c>
      <c r="C507" s="188">
        <v>80</v>
      </c>
      <c r="D507" s="175" t="s">
        <v>2970</v>
      </c>
      <c r="E507" s="157"/>
    </row>
    <row r="508" spans="2:5">
      <c r="B508" s="187">
        <v>42506</v>
      </c>
      <c r="C508" s="188">
        <v>80</v>
      </c>
      <c r="D508" s="175" t="s">
        <v>2970</v>
      </c>
      <c r="E508" s="157"/>
    </row>
    <row r="509" spans="2:5">
      <c r="B509" s="187">
        <v>42506</v>
      </c>
      <c r="C509" s="188">
        <v>80</v>
      </c>
      <c r="D509" s="175" t="s">
        <v>2970</v>
      </c>
      <c r="E509" s="157"/>
    </row>
    <row r="510" spans="2:5">
      <c r="B510" s="187">
        <v>42506</v>
      </c>
      <c r="C510" s="188">
        <v>80</v>
      </c>
      <c r="D510" s="175" t="s">
        <v>2970</v>
      </c>
      <c r="E510" s="157"/>
    </row>
    <row r="511" spans="2:5">
      <c r="B511" s="187">
        <v>42506</v>
      </c>
      <c r="C511" s="188">
        <v>80</v>
      </c>
      <c r="D511" s="175" t="s">
        <v>2970</v>
      </c>
      <c r="E511" s="157"/>
    </row>
    <row r="512" spans="2:5">
      <c r="B512" s="187">
        <v>42506</v>
      </c>
      <c r="C512" s="188">
        <v>80</v>
      </c>
      <c r="D512" s="175" t="s">
        <v>2970</v>
      </c>
      <c r="E512" s="157"/>
    </row>
    <row r="513" spans="2:5">
      <c r="B513" s="187">
        <v>42506</v>
      </c>
      <c r="C513" s="188">
        <v>80</v>
      </c>
      <c r="D513" s="175" t="s">
        <v>2970</v>
      </c>
      <c r="E513" s="157"/>
    </row>
    <row r="514" spans="2:5">
      <c r="B514" s="187">
        <v>42506</v>
      </c>
      <c r="C514" s="188">
        <v>90</v>
      </c>
      <c r="D514" s="175" t="s">
        <v>2970</v>
      </c>
      <c r="E514" s="157"/>
    </row>
    <row r="515" spans="2:5">
      <c r="B515" s="187">
        <v>42506</v>
      </c>
      <c r="C515" s="188">
        <v>90</v>
      </c>
      <c r="D515" s="175" t="s">
        <v>2970</v>
      </c>
      <c r="E515" s="157"/>
    </row>
    <row r="516" spans="2:5">
      <c r="B516" s="187">
        <v>42506</v>
      </c>
      <c r="C516" s="188">
        <v>96</v>
      </c>
      <c r="D516" s="175" t="s">
        <v>2970</v>
      </c>
      <c r="E516" s="157"/>
    </row>
    <row r="517" spans="2:5">
      <c r="B517" s="187">
        <v>42506</v>
      </c>
      <c r="C517" s="188">
        <v>96</v>
      </c>
      <c r="D517" s="175" t="s">
        <v>2970</v>
      </c>
      <c r="E517" s="157"/>
    </row>
    <row r="518" spans="2:5">
      <c r="B518" s="187">
        <v>42506</v>
      </c>
      <c r="C518" s="188">
        <v>97</v>
      </c>
      <c r="D518" s="175" t="s">
        <v>2970</v>
      </c>
      <c r="E518" s="157"/>
    </row>
    <row r="519" spans="2:5">
      <c r="B519" s="187">
        <v>42506</v>
      </c>
      <c r="C519" s="188">
        <v>97</v>
      </c>
      <c r="D519" s="175" t="s">
        <v>2970</v>
      </c>
      <c r="E519" s="157"/>
    </row>
    <row r="520" spans="2:5">
      <c r="B520" s="187">
        <v>42506</v>
      </c>
      <c r="C520" s="188">
        <v>98</v>
      </c>
      <c r="D520" s="175" t="s">
        <v>2970</v>
      </c>
      <c r="E520" s="157"/>
    </row>
    <row r="521" spans="2:5">
      <c r="B521" s="187">
        <v>42506</v>
      </c>
      <c r="C521" s="188">
        <v>485</v>
      </c>
      <c r="D521" s="160" t="s">
        <v>2987</v>
      </c>
      <c r="E521" s="157"/>
    </row>
    <row r="522" spans="2:5">
      <c r="B522" s="187">
        <v>42506</v>
      </c>
      <c r="C522" s="188">
        <v>485</v>
      </c>
      <c r="D522" s="160" t="s">
        <v>2987</v>
      </c>
      <c r="E522" s="157"/>
    </row>
    <row r="523" spans="2:5">
      <c r="B523" s="187">
        <v>42506</v>
      </c>
      <c r="C523" s="188">
        <v>485</v>
      </c>
      <c r="D523" s="160" t="s">
        <v>2987</v>
      </c>
      <c r="E523" s="157"/>
    </row>
    <row r="524" spans="2:5">
      <c r="B524" s="187">
        <v>42506</v>
      </c>
      <c r="C524" s="188">
        <v>6431.1</v>
      </c>
      <c r="D524" s="160" t="s">
        <v>2987</v>
      </c>
      <c r="E524" s="157"/>
    </row>
    <row r="525" spans="2:5">
      <c r="B525" s="187">
        <v>42507</v>
      </c>
      <c r="C525" s="188">
        <v>0.03</v>
      </c>
      <c r="D525" s="175" t="s">
        <v>2970</v>
      </c>
      <c r="E525" s="157"/>
    </row>
    <row r="526" spans="2:5">
      <c r="B526" s="187">
        <v>42507</v>
      </c>
      <c r="C526" s="188">
        <v>0.06</v>
      </c>
      <c r="D526" s="175" t="s">
        <v>2970</v>
      </c>
      <c r="E526" s="157"/>
    </row>
    <row r="527" spans="2:5">
      <c r="B527" s="187">
        <v>42507</v>
      </c>
      <c r="C527" s="188">
        <v>0.24</v>
      </c>
      <c r="D527" s="175" t="s">
        <v>2970</v>
      </c>
      <c r="E527" s="157"/>
    </row>
    <row r="528" spans="2:5">
      <c r="B528" s="187">
        <v>42507</v>
      </c>
      <c r="C528" s="188">
        <v>0.27</v>
      </c>
      <c r="D528" s="175" t="s">
        <v>2970</v>
      </c>
      <c r="E528" s="157"/>
    </row>
    <row r="529" spans="2:5">
      <c r="B529" s="187">
        <v>42507</v>
      </c>
      <c r="C529" s="188">
        <v>0.94</v>
      </c>
      <c r="D529" s="175" t="s">
        <v>2970</v>
      </c>
      <c r="E529" s="157"/>
    </row>
    <row r="530" spans="2:5">
      <c r="B530" s="187">
        <v>42507</v>
      </c>
      <c r="C530" s="188">
        <v>1</v>
      </c>
      <c r="D530" s="175" t="s">
        <v>2970</v>
      </c>
      <c r="E530" s="157"/>
    </row>
    <row r="531" spans="2:5">
      <c r="B531" s="187">
        <v>42507</v>
      </c>
      <c r="C531" s="188">
        <v>1.85</v>
      </c>
      <c r="D531" s="175" t="s">
        <v>2970</v>
      </c>
      <c r="E531" s="157"/>
    </row>
    <row r="532" spans="2:5">
      <c r="B532" s="187">
        <v>42507</v>
      </c>
      <c r="C532" s="188">
        <v>2</v>
      </c>
      <c r="D532" s="175" t="s">
        <v>2970</v>
      </c>
      <c r="E532" s="157"/>
    </row>
    <row r="533" spans="2:5">
      <c r="B533" s="187">
        <v>42507</v>
      </c>
      <c r="C533" s="188">
        <v>2.2200000000000002</v>
      </c>
      <c r="D533" s="175" t="s">
        <v>2970</v>
      </c>
      <c r="E533" s="157"/>
    </row>
    <row r="534" spans="2:5">
      <c r="B534" s="187">
        <v>42507</v>
      </c>
      <c r="C534" s="188">
        <v>3.7</v>
      </c>
      <c r="D534" s="175" t="s">
        <v>2970</v>
      </c>
      <c r="E534" s="157"/>
    </row>
    <row r="535" spans="2:5">
      <c r="B535" s="187">
        <v>42507</v>
      </c>
      <c r="C535" s="188">
        <v>5</v>
      </c>
      <c r="D535" s="175" t="s">
        <v>2970</v>
      </c>
      <c r="E535" s="157"/>
    </row>
    <row r="536" spans="2:5">
      <c r="B536" s="187">
        <v>42507</v>
      </c>
      <c r="C536" s="188">
        <v>5</v>
      </c>
      <c r="D536" s="175" t="s">
        <v>2970</v>
      </c>
      <c r="E536" s="157"/>
    </row>
    <row r="537" spans="2:5">
      <c r="B537" s="187">
        <v>42507</v>
      </c>
      <c r="C537" s="188">
        <v>5.08</v>
      </c>
      <c r="D537" s="175" t="s">
        <v>2970</v>
      </c>
      <c r="E537" s="157"/>
    </row>
    <row r="538" spans="2:5">
      <c r="B538" s="187">
        <v>42507</v>
      </c>
      <c r="C538" s="188">
        <v>5.2</v>
      </c>
      <c r="D538" s="175" t="s">
        <v>2970</v>
      </c>
      <c r="E538" s="157"/>
    </row>
    <row r="539" spans="2:5">
      <c r="B539" s="187">
        <v>42507</v>
      </c>
      <c r="C539" s="188">
        <v>5.2</v>
      </c>
      <c r="D539" s="175" t="s">
        <v>2970</v>
      </c>
      <c r="E539" s="157"/>
    </row>
    <row r="540" spans="2:5">
      <c r="B540" s="187">
        <v>42507</v>
      </c>
      <c r="C540" s="188">
        <v>6</v>
      </c>
      <c r="D540" s="175" t="s">
        <v>2970</v>
      </c>
      <c r="E540" s="157"/>
    </row>
    <row r="541" spans="2:5">
      <c r="B541" s="187">
        <v>42507</v>
      </c>
      <c r="C541" s="188">
        <v>6.33</v>
      </c>
      <c r="D541" s="175" t="s">
        <v>2970</v>
      </c>
      <c r="E541" s="157"/>
    </row>
    <row r="542" spans="2:5">
      <c r="B542" s="187">
        <v>42507</v>
      </c>
      <c r="C542" s="188">
        <v>7</v>
      </c>
      <c r="D542" s="175" t="s">
        <v>2970</v>
      </c>
      <c r="E542" s="157"/>
    </row>
    <row r="543" spans="2:5">
      <c r="B543" s="187">
        <v>42507</v>
      </c>
      <c r="C543" s="188">
        <v>8.6</v>
      </c>
      <c r="D543" s="175" t="s">
        <v>2970</v>
      </c>
      <c r="E543" s="157"/>
    </row>
    <row r="544" spans="2:5">
      <c r="B544" s="187">
        <v>42507</v>
      </c>
      <c r="C544" s="188">
        <v>10</v>
      </c>
      <c r="D544" s="175" t="s">
        <v>2970</v>
      </c>
      <c r="E544" s="157"/>
    </row>
    <row r="545" spans="2:5">
      <c r="B545" s="187">
        <v>42507</v>
      </c>
      <c r="C545" s="188">
        <v>10</v>
      </c>
      <c r="D545" s="175" t="s">
        <v>2970</v>
      </c>
      <c r="E545" s="157"/>
    </row>
    <row r="546" spans="2:5">
      <c r="B546" s="187">
        <v>42507</v>
      </c>
      <c r="C546" s="188">
        <v>10</v>
      </c>
      <c r="D546" s="175" t="s">
        <v>2970</v>
      </c>
      <c r="E546" s="157"/>
    </row>
    <row r="547" spans="2:5">
      <c r="B547" s="187">
        <v>42507</v>
      </c>
      <c r="C547" s="188">
        <v>11.84</v>
      </c>
      <c r="D547" s="175" t="s">
        <v>2970</v>
      </c>
      <c r="E547" s="157"/>
    </row>
    <row r="548" spans="2:5">
      <c r="B548" s="187">
        <v>42507</v>
      </c>
      <c r="C548" s="188">
        <v>17</v>
      </c>
      <c r="D548" s="175" t="s">
        <v>2970</v>
      </c>
      <c r="E548" s="157"/>
    </row>
    <row r="549" spans="2:5">
      <c r="B549" s="187">
        <v>42507</v>
      </c>
      <c r="C549" s="188">
        <v>20</v>
      </c>
      <c r="D549" s="175" t="s">
        <v>2970</v>
      </c>
      <c r="E549" s="157"/>
    </row>
    <row r="550" spans="2:5">
      <c r="B550" s="187">
        <v>42507</v>
      </c>
      <c r="C550" s="188">
        <v>20</v>
      </c>
      <c r="D550" s="175" t="s">
        <v>2970</v>
      </c>
      <c r="E550" s="157"/>
    </row>
    <row r="551" spans="2:5">
      <c r="B551" s="187">
        <v>42507</v>
      </c>
      <c r="C551" s="188">
        <v>20</v>
      </c>
      <c r="D551" s="175" t="s">
        <v>2970</v>
      </c>
      <c r="E551" s="157"/>
    </row>
    <row r="552" spans="2:5">
      <c r="B552" s="187">
        <v>42507</v>
      </c>
      <c r="C552" s="188">
        <v>20.5</v>
      </c>
      <c r="D552" s="175" t="s">
        <v>2970</v>
      </c>
      <c r="E552" s="157"/>
    </row>
    <row r="553" spans="2:5">
      <c r="B553" s="187">
        <v>42507</v>
      </c>
      <c r="C553" s="188">
        <v>23</v>
      </c>
      <c r="D553" s="175" t="s">
        <v>2970</v>
      </c>
      <c r="E553" s="157"/>
    </row>
    <row r="554" spans="2:5">
      <c r="B554" s="187">
        <v>42507</v>
      </c>
      <c r="C554" s="188">
        <v>25</v>
      </c>
      <c r="D554" s="175" t="s">
        <v>2970</v>
      </c>
      <c r="E554" s="157"/>
    </row>
    <row r="555" spans="2:5">
      <c r="B555" s="187">
        <v>42507</v>
      </c>
      <c r="C555" s="188">
        <v>26.29</v>
      </c>
      <c r="D555" s="175" t="s">
        <v>2970</v>
      </c>
      <c r="E555" s="157"/>
    </row>
    <row r="556" spans="2:5">
      <c r="B556" s="187">
        <v>42507</v>
      </c>
      <c r="C556" s="188">
        <v>27</v>
      </c>
      <c r="D556" s="175" t="s">
        <v>2970</v>
      </c>
      <c r="E556" s="157"/>
    </row>
    <row r="557" spans="2:5">
      <c r="B557" s="187">
        <v>42507</v>
      </c>
      <c r="C557" s="188">
        <v>27.7</v>
      </c>
      <c r="D557" s="175" t="s">
        <v>2970</v>
      </c>
      <c r="E557" s="157"/>
    </row>
    <row r="558" spans="2:5">
      <c r="B558" s="187">
        <v>42507</v>
      </c>
      <c r="C558" s="188">
        <v>28.6</v>
      </c>
      <c r="D558" s="175" t="s">
        <v>2970</v>
      </c>
      <c r="E558" s="157"/>
    </row>
    <row r="559" spans="2:5">
      <c r="B559" s="187">
        <v>42507</v>
      </c>
      <c r="C559" s="188">
        <v>30</v>
      </c>
      <c r="D559" s="175" t="s">
        <v>2970</v>
      </c>
      <c r="E559" s="157"/>
    </row>
    <row r="560" spans="2:5">
      <c r="B560" s="187">
        <v>42507</v>
      </c>
      <c r="C560" s="188">
        <v>30</v>
      </c>
      <c r="D560" s="175" t="s">
        <v>2970</v>
      </c>
      <c r="E560" s="157"/>
    </row>
    <row r="561" spans="2:5">
      <c r="B561" s="187">
        <v>42507</v>
      </c>
      <c r="C561" s="188">
        <v>30</v>
      </c>
      <c r="D561" s="175" t="s">
        <v>2970</v>
      </c>
      <c r="E561" s="157"/>
    </row>
    <row r="562" spans="2:5">
      <c r="B562" s="187">
        <v>42507</v>
      </c>
      <c r="C562" s="188">
        <v>30</v>
      </c>
      <c r="D562" s="175" t="s">
        <v>2970</v>
      </c>
      <c r="E562" s="157"/>
    </row>
    <row r="563" spans="2:5">
      <c r="B563" s="187">
        <v>42507</v>
      </c>
      <c r="C563" s="188">
        <v>34</v>
      </c>
      <c r="D563" s="175" t="s">
        <v>2970</v>
      </c>
      <c r="E563" s="157"/>
    </row>
    <row r="564" spans="2:5">
      <c r="B564" s="187">
        <v>42507</v>
      </c>
      <c r="C564" s="188">
        <v>40</v>
      </c>
      <c r="D564" s="175" t="s">
        <v>2970</v>
      </c>
      <c r="E564" s="157"/>
    </row>
    <row r="565" spans="2:5">
      <c r="B565" s="187">
        <v>42507</v>
      </c>
      <c r="C565" s="188">
        <v>59.94</v>
      </c>
      <c r="D565" s="175" t="s">
        <v>2970</v>
      </c>
      <c r="E565" s="157"/>
    </row>
    <row r="566" spans="2:5">
      <c r="B566" s="187">
        <v>42507</v>
      </c>
      <c r="C566" s="188">
        <v>60</v>
      </c>
      <c r="D566" s="175" t="s">
        <v>2970</v>
      </c>
      <c r="E566" s="157"/>
    </row>
    <row r="567" spans="2:5">
      <c r="B567" s="187">
        <v>42507</v>
      </c>
      <c r="C567" s="188">
        <v>60</v>
      </c>
      <c r="D567" s="175" t="s">
        <v>2970</v>
      </c>
      <c r="E567" s="157"/>
    </row>
    <row r="568" spans="2:5">
      <c r="B568" s="187">
        <v>42507</v>
      </c>
      <c r="C568" s="188">
        <v>60</v>
      </c>
      <c r="D568" s="175" t="s">
        <v>2970</v>
      </c>
      <c r="E568" s="157"/>
    </row>
    <row r="569" spans="2:5">
      <c r="B569" s="187">
        <v>42507</v>
      </c>
      <c r="C569" s="188">
        <v>72.5</v>
      </c>
      <c r="D569" s="175" t="s">
        <v>2970</v>
      </c>
      <c r="E569" s="157"/>
    </row>
    <row r="570" spans="2:5">
      <c r="B570" s="187">
        <v>42507</v>
      </c>
      <c r="C570" s="188">
        <v>90</v>
      </c>
      <c r="D570" s="175" t="s">
        <v>2970</v>
      </c>
      <c r="E570" s="157"/>
    </row>
    <row r="571" spans="2:5">
      <c r="B571" s="187">
        <v>42507</v>
      </c>
      <c r="C571" s="188">
        <v>109</v>
      </c>
      <c r="D571" s="175" t="s">
        <v>2970</v>
      </c>
      <c r="E571" s="157"/>
    </row>
    <row r="572" spans="2:5">
      <c r="B572" s="187">
        <v>42507</v>
      </c>
      <c r="C572" s="188">
        <v>109</v>
      </c>
      <c r="D572" s="175" t="s">
        <v>2970</v>
      </c>
      <c r="E572" s="157"/>
    </row>
    <row r="573" spans="2:5">
      <c r="B573" s="187">
        <v>42507</v>
      </c>
      <c r="C573" s="188">
        <v>9958.7999999999993</v>
      </c>
      <c r="D573" s="160" t="s">
        <v>2987</v>
      </c>
      <c r="E573" s="157"/>
    </row>
    <row r="574" spans="2:5">
      <c r="B574" s="187">
        <v>42507</v>
      </c>
      <c r="C574" s="188">
        <v>80335.5</v>
      </c>
      <c r="D574" s="160" t="s">
        <v>2985</v>
      </c>
      <c r="E574" s="157"/>
    </row>
    <row r="575" spans="2:5">
      <c r="B575" s="187">
        <v>42508</v>
      </c>
      <c r="C575" s="188">
        <v>0.01</v>
      </c>
      <c r="D575" s="160" t="s">
        <v>2987</v>
      </c>
      <c r="E575" s="157"/>
    </row>
    <row r="576" spans="2:5">
      <c r="B576" s="187">
        <v>42508</v>
      </c>
      <c r="C576" s="188">
        <v>0.02</v>
      </c>
      <c r="D576" s="175" t="s">
        <v>2970</v>
      </c>
      <c r="E576" s="157"/>
    </row>
    <row r="577" spans="2:5">
      <c r="B577" s="187">
        <v>42508</v>
      </c>
      <c r="C577" s="188">
        <v>0.02</v>
      </c>
      <c r="D577" s="175" t="s">
        <v>2970</v>
      </c>
      <c r="E577" s="157"/>
    </row>
    <row r="578" spans="2:5">
      <c r="B578" s="187">
        <v>42508</v>
      </c>
      <c r="C578" s="188">
        <v>0.53</v>
      </c>
      <c r="D578" s="175" t="s">
        <v>2970</v>
      </c>
      <c r="E578" s="157"/>
    </row>
    <row r="579" spans="2:5">
      <c r="B579" s="187">
        <v>42508</v>
      </c>
      <c r="C579" s="188">
        <v>0.85</v>
      </c>
      <c r="D579" s="175" t="s">
        <v>2970</v>
      </c>
      <c r="E579" s="157"/>
    </row>
    <row r="580" spans="2:5">
      <c r="B580" s="187">
        <v>42508</v>
      </c>
      <c r="C580" s="188">
        <v>1.04</v>
      </c>
      <c r="D580" s="175" t="s">
        <v>2970</v>
      </c>
      <c r="E580" s="157"/>
    </row>
    <row r="581" spans="2:5">
      <c r="B581" s="187">
        <v>42508</v>
      </c>
      <c r="C581" s="188">
        <v>2.93</v>
      </c>
      <c r="D581" s="175" t="s">
        <v>2970</v>
      </c>
      <c r="E581" s="157"/>
    </row>
    <row r="582" spans="2:5">
      <c r="B582" s="187">
        <v>42508</v>
      </c>
      <c r="C582" s="188">
        <v>4</v>
      </c>
      <c r="D582" s="175" t="s">
        <v>2970</v>
      </c>
      <c r="E582" s="157"/>
    </row>
    <row r="583" spans="2:5">
      <c r="B583" s="187">
        <v>42508</v>
      </c>
      <c r="C583" s="188">
        <v>5</v>
      </c>
      <c r="D583" s="175" t="s">
        <v>2970</v>
      </c>
      <c r="E583" s="157"/>
    </row>
    <row r="584" spans="2:5">
      <c r="B584" s="187">
        <v>42508</v>
      </c>
      <c r="C584" s="188">
        <v>5.08</v>
      </c>
      <c r="D584" s="175" t="s">
        <v>2970</v>
      </c>
      <c r="E584" s="157"/>
    </row>
    <row r="585" spans="2:5">
      <c r="B585" s="187">
        <v>42508</v>
      </c>
      <c r="C585" s="188">
        <v>5.2</v>
      </c>
      <c r="D585" s="175" t="s">
        <v>2970</v>
      </c>
      <c r="E585" s="157"/>
    </row>
    <row r="586" spans="2:5">
      <c r="B586" s="187">
        <v>42508</v>
      </c>
      <c r="C586" s="188">
        <v>8.1999999999999993</v>
      </c>
      <c r="D586" s="175" t="s">
        <v>2970</v>
      </c>
      <c r="E586" s="157"/>
    </row>
    <row r="587" spans="2:5">
      <c r="B587" s="187">
        <v>42508</v>
      </c>
      <c r="C587" s="188">
        <v>9.17</v>
      </c>
      <c r="D587" s="175" t="s">
        <v>2970</v>
      </c>
      <c r="E587" s="157"/>
    </row>
    <row r="588" spans="2:5">
      <c r="B588" s="187">
        <v>42508</v>
      </c>
      <c r="C588" s="188">
        <v>9.68</v>
      </c>
      <c r="D588" s="175" t="s">
        <v>2970</v>
      </c>
      <c r="E588" s="157"/>
    </row>
    <row r="589" spans="2:5">
      <c r="B589" s="187">
        <v>42508</v>
      </c>
      <c r="C589" s="188">
        <v>10</v>
      </c>
      <c r="D589" s="175" t="s">
        <v>2970</v>
      </c>
      <c r="E589" s="157"/>
    </row>
    <row r="590" spans="2:5">
      <c r="B590" s="187">
        <v>42508</v>
      </c>
      <c r="C590" s="188">
        <v>10</v>
      </c>
      <c r="D590" s="175" t="s">
        <v>2970</v>
      </c>
      <c r="E590" s="157"/>
    </row>
    <row r="591" spans="2:5">
      <c r="B591" s="187">
        <v>42508</v>
      </c>
      <c r="C591" s="188">
        <v>12</v>
      </c>
      <c r="D591" s="175" t="s">
        <v>2970</v>
      </c>
      <c r="E591" s="157"/>
    </row>
    <row r="592" spans="2:5">
      <c r="B592" s="187">
        <v>42508</v>
      </c>
      <c r="C592" s="188">
        <v>14.38</v>
      </c>
      <c r="D592" s="175" t="s">
        <v>2970</v>
      </c>
      <c r="E592" s="157"/>
    </row>
    <row r="593" spans="2:5">
      <c r="B593" s="187">
        <v>42508</v>
      </c>
      <c r="C593" s="188">
        <v>18</v>
      </c>
      <c r="D593" s="175" t="s">
        <v>2970</v>
      </c>
      <c r="E593" s="157"/>
    </row>
    <row r="594" spans="2:5">
      <c r="B594" s="187">
        <v>42508</v>
      </c>
      <c r="C594" s="188">
        <v>20</v>
      </c>
      <c r="D594" s="175" t="s">
        <v>2970</v>
      </c>
      <c r="E594" s="157"/>
    </row>
    <row r="595" spans="2:5">
      <c r="B595" s="187">
        <v>42508</v>
      </c>
      <c r="C595" s="188">
        <v>21.6</v>
      </c>
      <c r="D595" s="175" t="s">
        <v>2970</v>
      </c>
      <c r="E595" s="157"/>
    </row>
    <row r="596" spans="2:5">
      <c r="B596" s="187">
        <v>42508</v>
      </c>
      <c r="C596" s="188">
        <v>27.5</v>
      </c>
      <c r="D596" s="175" t="s">
        <v>2970</v>
      </c>
      <c r="E596" s="157"/>
    </row>
    <row r="597" spans="2:5">
      <c r="B597" s="187">
        <v>42508</v>
      </c>
      <c r="C597" s="188">
        <v>28</v>
      </c>
      <c r="D597" s="175" t="s">
        <v>2970</v>
      </c>
      <c r="E597" s="157"/>
    </row>
    <row r="598" spans="2:5">
      <c r="B598" s="187">
        <v>42508</v>
      </c>
      <c r="C598" s="188">
        <v>33.840000000000003</v>
      </c>
      <c r="D598" s="175" t="s">
        <v>2970</v>
      </c>
      <c r="E598" s="157"/>
    </row>
    <row r="599" spans="2:5">
      <c r="B599" s="187">
        <v>42508</v>
      </c>
      <c r="C599" s="188">
        <v>36</v>
      </c>
      <c r="D599" s="175" t="s">
        <v>2970</v>
      </c>
      <c r="E599" s="157"/>
    </row>
    <row r="600" spans="2:5">
      <c r="B600" s="187">
        <v>42508</v>
      </c>
      <c r="C600" s="188">
        <v>40</v>
      </c>
      <c r="D600" s="175" t="s">
        <v>2970</v>
      </c>
      <c r="E600" s="157"/>
    </row>
    <row r="601" spans="2:5">
      <c r="B601" s="187">
        <v>42508</v>
      </c>
      <c r="C601" s="188">
        <v>52.93</v>
      </c>
      <c r="D601" s="175" t="s">
        <v>2970</v>
      </c>
      <c r="E601" s="157"/>
    </row>
    <row r="602" spans="2:5">
      <c r="B602" s="187">
        <v>42508</v>
      </c>
      <c r="C602" s="188">
        <v>60</v>
      </c>
      <c r="D602" s="175" t="s">
        <v>2970</v>
      </c>
      <c r="E602" s="157"/>
    </row>
    <row r="603" spans="2:5">
      <c r="B603" s="187">
        <v>42508</v>
      </c>
      <c r="C603" s="188">
        <v>60</v>
      </c>
      <c r="D603" s="175" t="s">
        <v>2970</v>
      </c>
      <c r="E603" s="157"/>
    </row>
    <row r="604" spans="2:5">
      <c r="B604" s="187">
        <v>42508</v>
      </c>
      <c r="C604" s="188">
        <v>65</v>
      </c>
      <c r="D604" s="175" t="s">
        <v>2970</v>
      </c>
      <c r="E604" s="157"/>
    </row>
    <row r="605" spans="2:5">
      <c r="B605" s="187">
        <v>42508</v>
      </c>
      <c r="C605" s="188">
        <v>68</v>
      </c>
      <c r="D605" s="175" t="s">
        <v>2970</v>
      </c>
      <c r="E605" s="157"/>
    </row>
    <row r="606" spans="2:5">
      <c r="B606" s="187">
        <v>42508</v>
      </c>
      <c r="C606" s="188">
        <v>81.36</v>
      </c>
      <c r="D606" s="175" t="s">
        <v>2970</v>
      </c>
      <c r="E606" s="157"/>
    </row>
    <row r="607" spans="2:5">
      <c r="B607" s="187">
        <v>42508</v>
      </c>
      <c r="C607" s="188">
        <v>452.93</v>
      </c>
      <c r="D607" s="175" t="s">
        <v>2970</v>
      </c>
      <c r="E607" s="157"/>
    </row>
    <row r="608" spans="2:5">
      <c r="B608" s="187">
        <v>42508</v>
      </c>
      <c r="C608" s="188">
        <v>4656</v>
      </c>
      <c r="D608" s="160" t="s">
        <v>2987</v>
      </c>
      <c r="E608" s="157"/>
    </row>
    <row r="609" spans="2:5">
      <c r="B609" s="187">
        <v>42509</v>
      </c>
      <c r="C609" s="188">
        <v>0.2</v>
      </c>
      <c r="D609" s="175" t="s">
        <v>2970</v>
      </c>
      <c r="E609" s="157"/>
    </row>
    <row r="610" spans="2:5">
      <c r="B610" s="187">
        <v>42509</v>
      </c>
      <c r="C610" s="188">
        <v>0.8</v>
      </c>
      <c r="D610" s="175" t="s">
        <v>2970</v>
      </c>
      <c r="E610" s="157"/>
    </row>
    <row r="611" spans="2:5">
      <c r="B611" s="187">
        <v>42509</v>
      </c>
      <c r="C611" s="188">
        <v>1.42</v>
      </c>
      <c r="D611" s="160" t="s">
        <v>2987</v>
      </c>
      <c r="E611" s="157"/>
    </row>
    <row r="612" spans="2:5">
      <c r="B612" s="187">
        <v>42509</v>
      </c>
      <c r="C612" s="188">
        <v>1.76</v>
      </c>
      <c r="D612" s="175" t="s">
        <v>2970</v>
      </c>
      <c r="E612" s="157"/>
    </row>
    <row r="613" spans="2:5">
      <c r="B613" s="187">
        <v>42509</v>
      </c>
      <c r="C613" s="188">
        <v>1.81</v>
      </c>
      <c r="D613" s="175" t="s">
        <v>2970</v>
      </c>
      <c r="E613" s="157"/>
    </row>
    <row r="614" spans="2:5">
      <c r="B614" s="187">
        <v>42509</v>
      </c>
      <c r="C614" s="188">
        <v>2</v>
      </c>
      <c r="D614" s="175" t="s">
        <v>2970</v>
      </c>
      <c r="E614" s="157"/>
    </row>
    <row r="615" spans="2:5">
      <c r="B615" s="187">
        <v>42509</v>
      </c>
      <c r="C615" s="188">
        <v>2</v>
      </c>
      <c r="D615" s="175" t="s">
        <v>2970</v>
      </c>
      <c r="E615" s="157"/>
    </row>
    <row r="616" spans="2:5">
      <c r="B616" s="187">
        <v>42509</v>
      </c>
      <c r="C616" s="188">
        <v>2</v>
      </c>
      <c r="D616" s="175" t="s">
        <v>2970</v>
      </c>
      <c r="E616" s="157"/>
    </row>
    <row r="617" spans="2:5">
      <c r="B617" s="187">
        <v>42509</v>
      </c>
      <c r="C617" s="188">
        <v>2</v>
      </c>
      <c r="D617" s="175" t="s">
        <v>2970</v>
      </c>
      <c r="E617" s="157"/>
    </row>
    <row r="618" spans="2:5">
      <c r="B618" s="187">
        <v>42509</v>
      </c>
      <c r="C618" s="188">
        <v>2</v>
      </c>
      <c r="D618" s="175" t="s">
        <v>2970</v>
      </c>
      <c r="E618" s="157"/>
    </row>
    <row r="619" spans="2:5">
      <c r="B619" s="187">
        <v>42509</v>
      </c>
      <c r="C619" s="188">
        <v>2.4</v>
      </c>
      <c r="D619" s="175" t="s">
        <v>2970</v>
      </c>
      <c r="E619" s="157"/>
    </row>
    <row r="620" spans="2:5">
      <c r="B620" s="187">
        <v>42509</v>
      </c>
      <c r="C620" s="188">
        <v>3</v>
      </c>
      <c r="D620" s="175" t="s">
        <v>2970</v>
      </c>
      <c r="E620" s="157"/>
    </row>
    <row r="621" spans="2:5">
      <c r="B621" s="187">
        <v>42509</v>
      </c>
      <c r="C621" s="188">
        <v>3.21</v>
      </c>
      <c r="D621" s="175" t="s">
        <v>2970</v>
      </c>
      <c r="E621" s="157"/>
    </row>
    <row r="622" spans="2:5">
      <c r="B622" s="187">
        <v>42509</v>
      </c>
      <c r="C622" s="188">
        <v>4.82</v>
      </c>
      <c r="D622" s="175" t="s">
        <v>2970</v>
      </c>
      <c r="E622" s="157"/>
    </row>
    <row r="623" spans="2:5">
      <c r="B623" s="187">
        <v>42509</v>
      </c>
      <c r="C623" s="188">
        <v>5</v>
      </c>
      <c r="D623" s="175" t="s">
        <v>2970</v>
      </c>
      <c r="E623" s="157"/>
    </row>
    <row r="624" spans="2:5">
      <c r="B624" s="187">
        <v>42509</v>
      </c>
      <c r="C624" s="188">
        <v>5.0999999999999996</v>
      </c>
      <c r="D624" s="175" t="s">
        <v>2970</v>
      </c>
      <c r="E624" s="157"/>
    </row>
    <row r="625" spans="2:5">
      <c r="B625" s="187">
        <v>42509</v>
      </c>
      <c r="C625" s="188">
        <v>5.2</v>
      </c>
      <c r="D625" s="175" t="s">
        <v>2970</v>
      </c>
      <c r="E625" s="157"/>
    </row>
    <row r="626" spans="2:5">
      <c r="B626" s="187">
        <v>42509</v>
      </c>
      <c r="C626" s="188">
        <v>5.2</v>
      </c>
      <c r="D626" s="175" t="s">
        <v>2970</v>
      </c>
      <c r="E626" s="157"/>
    </row>
    <row r="627" spans="2:5">
      <c r="B627" s="187">
        <v>42509</v>
      </c>
      <c r="C627" s="188">
        <v>5.2</v>
      </c>
      <c r="D627" s="175" t="s">
        <v>2970</v>
      </c>
      <c r="E627" s="157"/>
    </row>
    <row r="628" spans="2:5">
      <c r="B628" s="187">
        <v>42509</v>
      </c>
      <c r="C628" s="188">
        <v>6</v>
      </c>
      <c r="D628" s="175" t="s">
        <v>2970</v>
      </c>
      <c r="E628" s="157"/>
    </row>
    <row r="629" spans="2:5">
      <c r="B629" s="187">
        <v>42509</v>
      </c>
      <c r="C629" s="188">
        <v>6</v>
      </c>
      <c r="D629" s="175" t="s">
        <v>2970</v>
      </c>
      <c r="E629" s="157"/>
    </row>
    <row r="630" spans="2:5">
      <c r="B630" s="187">
        <v>42509</v>
      </c>
      <c r="C630" s="188">
        <v>6</v>
      </c>
      <c r="D630" s="175" t="s">
        <v>2970</v>
      </c>
      <c r="E630" s="157"/>
    </row>
    <row r="631" spans="2:5">
      <c r="B631" s="187">
        <v>42509</v>
      </c>
      <c r="C631" s="188">
        <v>10</v>
      </c>
      <c r="D631" s="175" t="s">
        <v>2970</v>
      </c>
      <c r="E631" s="157"/>
    </row>
    <row r="632" spans="2:5">
      <c r="B632" s="187">
        <v>42509</v>
      </c>
      <c r="C632" s="188">
        <v>10</v>
      </c>
      <c r="D632" s="175" t="s">
        <v>2970</v>
      </c>
      <c r="E632" s="157"/>
    </row>
    <row r="633" spans="2:5">
      <c r="B633" s="187">
        <v>42509</v>
      </c>
      <c r="C633" s="188">
        <v>14</v>
      </c>
      <c r="D633" s="175" t="s">
        <v>2970</v>
      </c>
      <c r="E633" s="157"/>
    </row>
    <row r="634" spans="2:5">
      <c r="B634" s="187">
        <v>42509</v>
      </c>
      <c r="C634" s="188">
        <v>14</v>
      </c>
      <c r="D634" s="175" t="s">
        <v>2970</v>
      </c>
      <c r="E634" s="157"/>
    </row>
    <row r="635" spans="2:5">
      <c r="B635" s="187">
        <v>42509</v>
      </c>
      <c r="C635" s="188">
        <v>14</v>
      </c>
      <c r="D635" s="175" t="s">
        <v>2970</v>
      </c>
      <c r="E635" s="157"/>
    </row>
    <row r="636" spans="2:5">
      <c r="B636" s="187">
        <v>42509</v>
      </c>
      <c r="C636" s="188">
        <v>17.5</v>
      </c>
      <c r="D636" s="175" t="s">
        <v>2970</v>
      </c>
      <c r="E636" s="157"/>
    </row>
    <row r="637" spans="2:5">
      <c r="B637" s="187">
        <v>42509</v>
      </c>
      <c r="C637" s="188">
        <v>20</v>
      </c>
      <c r="D637" s="175" t="s">
        <v>2970</v>
      </c>
      <c r="E637" s="157"/>
    </row>
    <row r="638" spans="2:5">
      <c r="B638" s="187">
        <v>42509</v>
      </c>
      <c r="C638" s="188">
        <v>20</v>
      </c>
      <c r="D638" s="175" t="s">
        <v>2970</v>
      </c>
      <c r="E638" s="157"/>
    </row>
    <row r="639" spans="2:5">
      <c r="B639" s="187">
        <v>42509</v>
      </c>
      <c r="C639" s="188">
        <v>22</v>
      </c>
      <c r="D639" s="175" t="s">
        <v>2970</v>
      </c>
      <c r="E639" s="157"/>
    </row>
    <row r="640" spans="2:5">
      <c r="B640" s="187">
        <v>42509</v>
      </c>
      <c r="C640" s="188">
        <v>22.24</v>
      </c>
      <c r="D640" s="175" t="s">
        <v>2970</v>
      </c>
      <c r="E640" s="157"/>
    </row>
    <row r="641" spans="2:5">
      <c r="B641" s="187">
        <v>42509</v>
      </c>
      <c r="C641" s="188">
        <v>25</v>
      </c>
      <c r="D641" s="175" t="s">
        <v>2970</v>
      </c>
      <c r="E641" s="157"/>
    </row>
    <row r="642" spans="2:5">
      <c r="B642" s="187">
        <v>42509</v>
      </c>
      <c r="C642" s="188">
        <v>28.05</v>
      </c>
      <c r="D642" s="175" t="s">
        <v>2970</v>
      </c>
      <c r="E642" s="157"/>
    </row>
    <row r="643" spans="2:5">
      <c r="B643" s="187">
        <v>42509</v>
      </c>
      <c r="C643" s="188">
        <v>30</v>
      </c>
      <c r="D643" s="175" t="s">
        <v>2970</v>
      </c>
      <c r="E643" s="157"/>
    </row>
    <row r="644" spans="2:5">
      <c r="B644" s="187">
        <v>42509</v>
      </c>
      <c r="C644" s="188">
        <v>30</v>
      </c>
      <c r="D644" s="175" t="s">
        <v>2970</v>
      </c>
      <c r="E644" s="157"/>
    </row>
    <row r="645" spans="2:5">
      <c r="B645" s="187">
        <v>42509</v>
      </c>
      <c r="C645" s="188">
        <v>32</v>
      </c>
      <c r="D645" s="175" t="s">
        <v>2970</v>
      </c>
      <c r="E645" s="157"/>
    </row>
    <row r="646" spans="2:5">
      <c r="B646" s="187">
        <v>42509</v>
      </c>
      <c r="C646" s="188">
        <v>35</v>
      </c>
      <c r="D646" s="175" t="s">
        <v>2970</v>
      </c>
      <c r="E646" s="157"/>
    </row>
    <row r="647" spans="2:5">
      <c r="B647" s="187">
        <v>42509</v>
      </c>
      <c r="C647" s="188">
        <v>40</v>
      </c>
      <c r="D647" s="175" t="s">
        <v>2970</v>
      </c>
      <c r="E647" s="157"/>
    </row>
    <row r="648" spans="2:5">
      <c r="B648" s="187">
        <v>42509</v>
      </c>
      <c r="C648" s="188">
        <v>40</v>
      </c>
      <c r="D648" s="175" t="s">
        <v>2970</v>
      </c>
      <c r="E648" s="157"/>
    </row>
    <row r="649" spans="2:5">
      <c r="B649" s="187">
        <v>42509</v>
      </c>
      <c r="C649" s="188">
        <v>40</v>
      </c>
      <c r="D649" s="175" t="s">
        <v>2970</v>
      </c>
      <c r="E649" s="157"/>
    </row>
    <row r="650" spans="2:5">
      <c r="B650" s="187">
        <v>42509</v>
      </c>
      <c r="C650" s="188">
        <v>40</v>
      </c>
      <c r="D650" s="175" t="s">
        <v>2970</v>
      </c>
      <c r="E650" s="157"/>
    </row>
    <row r="651" spans="2:5">
      <c r="B651" s="187">
        <v>42509</v>
      </c>
      <c r="C651" s="188">
        <v>40</v>
      </c>
      <c r="D651" s="175" t="s">
        <v>2970</v>
      </c>
      <c r="E651" s="157"/>
    </row>
    <row r="652" spans="2:5">
      <c r="B652" s="187">
        <v>42509</v>
      </c>
      <c r="C652" s="188">
        <v>46</v>
      </c>
      <c r="D652" s="175" t="s">
        <v>2970</v>
      </c>
      <c r="E652" s="157"/>
    </row>
    <row r="653" spans="2:5">
      <c r="B653" s="187">
        <v>42509</v>
      </c>
      <c r="C653" s="188">
        <v>46</v>
      </c>
      <c r="D653" s="175" t="s">
        <v>2970</v>
      </c>
      <c r="E653" s="157"/>
    </row>
    <row r="654" spans="2:5">
      <c r="B654" s="187">
        <v>42509</v>
      </c>
      <c r="C654" s="188">
        <v>46.23</v>
      </c>
      <c r="D654" s="175" t="s">
        <v>2970</v>
      </c>
      <c r="E654" s="157"/>
    </row>
    <row r="655" spans="2:5">
      <c r="B655" s="187">
        <v>42509</v>
      </c>
      <c r="C655" s="188">
        <v>55</v>
      </c>
      <c r="D655" s="175" t="s">
        <v>2970</v>
      </c>
      <c r="E655" s="157"/>
    </row>
    <row r="656" spans="2:5">
      <c r="B656" s="187">
        <v>42509</v>
      </c>
      <c r="C656" s="188">
        <v>55</v>
      </c>
      <c r="D656" s="175" t="s">
        <v>2970</v>
      </c>
      <c r="E656" s="157"/>
    </row>
    <row r="657" spans="2:5">
      <c r="B657" s="187">
        <v>42509</v>
      </c>
      <c r="C657" s="188">
        <v>60</v>
      </c>
      <c r="D657" s="175" t="s">
        <v>2970</v>
      </c>
      <c r="E657" s="157"/>
    </row>
    <row r="658" spans="2:5">
      <c r="B658" s="187">
        <v>42509</v>
      </c>
      <c r="C658" s="188">
        <v>60</v>
      </c>
      <c r="D658" s="175" t="s">
        <v>2970</v>
      </c>
      <c r="E658" s="157"/>
    </row>
    <row r="659" spans="2:5">
      <c r="B659" s="187">
        <v>42509</v>
      </c>
      <c r="C659" s="188">
        <v>62.5</v>
      </c>
      <c r="D659" s="175" t="s">
        <v>2970</v>
      </c>
      <c r="E659" s="157"/>
    </row>
    <row r="660" spans="2:5">
      <c r="B660" s="187">
        <v>42509</v>
      </c>
      <c r="C660" s="188">
        <v>62.5</v>
      </c>
      <c r="D660" s="175" t="s">
        <v>2970</v>
      </c>
      <c r="E660" s="157"/>
    </row>
    <row r="661" spans="2:5">
      <c r="B661" s="187">
        <v>42509</v>
      </c>
      <c r="C661" s="188">
        <v>485</v>
      </c>
      <c r="D661" s="160" t="s">
        <v>2987</v>
      </c>
      <c r="E661" s="157"/>
    </row>
    <row r="662" spans="2:5">
      <c r="B662" s="187">
        <v>42509</v>
      </c>
      <c r="C662" s="188">
        <v>2425</v>
      </c>
      <c r="D662" s="160" t="s">
        <v>2987</v>
      </c>
      <c r="E662" s="157"/>
    </row>
    <row r="663" spans="2:5">
      <c r="B663" s="187">
        <v>42510</v>
      </c>
      <c r="C663" s="188">
        <v>0.2</v>
      </c>
      <c r="D663" s="175" t="s">
        <v>2970</v>
      </c>
      <c r="E663" s="157"/>
    </row>
    <row r="664" spans="2:5">
      <c r="B664" s="187">
        <v>42510</v>
      </c>
      <c r="C664" s="188">
        <v>0.34</v>
      </c>
      <c r="D664" s="175" t="s">
        <v>2970</v>
      </c>
      <c r="E664" s="157"/>
    </row>
    <row r="665" spans="2:5">
      <c r="B665" s="187">
        <v>42510</v>
      </c>
      <c r="C665" s="188">
        <v>1.55</v>
      </c>
      <c r="D665" s="175" t="s">
        <v>2970</v>
      </c>
      <c r="E665" s="157"/>
    </row>
    <row r="666" spans="2:5">
      <c r="B666" s="187">
        <v>42510</v>
      </c>
      <c r="C666" s="188">
        <v>1.81</v>
      </c>
      <c r="D666" s="175" t="s">
        <v>2970</v>
      </c>
      <c r="E666" s="157"/>
    </row>
    <row r="667" spans="2:5">
      <c r="B667" s="187">
        <v>42510</v>
      </c>
      <c r="C667" s="188">
        <v>4</v>
      </c>
      <c r="D667" s="175" t="s">
        <v>2970</v>
      </c>
      <c r="E667" s="157"/>
    </row>
    <row r="668" spans="2:5">
      <c r="B668" s="187">
        <v>42510</v>
      </c>
      <c r="C668" s="188">
        <v>4.08</v>
      </c>
      <c r="D668" s="175" t="s">
        <v>2970</v>
      </c>
      <c r="E668" s="157"/>
    </row>
    <row r="669" spans="2:5">
      <c r="B669" s="187">
        <v>42510</v>
      </c>
      <c r="C669" s="188">
        <v>5</v>
      </c>
      <c r="D669" s="175" t="s">
        <v>2970</v>
      </c>
      <c r="E669" s="157"/>
    </row>
    <row r="670" spans="2:5">
      <c r="B670" s="187">
        <v>42510</v>
      </c>
      <c r="C670" s="188">
        <v>5</v>
      </c>
      <c r="D670" s="175" t="s">
        <v>2970</v>
      </c>
      <c r="E670" s="157"/>
    </row>
    <row r="671" spans="2:5">
      <c r="B671" s="187">
        <v>42510</v>
      </c>
      <c r="C671" s="188">
        <v>5.2</v>
      </c>
      <c r="D671" s="175" t="s">
        <v>2970</v>
      </c>
      <c r="E671" s="157"/>
    </row>
    <row r="672" spans="2:5">
      <c r="B672" s="187">
        <v>42510</v>
      </c>
      <c r="C672" s="188">
        <v>5.2</v>
      </c>
      <c r="D672" s="175" t="s">
        <v>2970</v>
      </c>
      <c r="E672" s="157"/>
    </row>
    <row r="673" spans="2:5">
      <c r="B673" s="187">
        <v>42510</v>
      </c>
      <c r="C673" s="188">
        <v>5.29</v>
      </c>
      <c r="D673" s="175" t="s">
        <v>2970</v>
      </c>
      <c r="E673" s="157"/>
    </row>
    <row r="674" spans="2:5">
      <c r="B674" s="187">
        <v>42510</v>
      </c>
      <c r="C674" s="188">
        <v>5.76</v>
      </c>
      <c r="D674" s="175" t="s">
        <v>2970</v>
      </c>
      <c r="E674" s="157"/>
    </row>
    <row r="675" spans="2:5">
      <c r="B675" s="187">
        <v>42510</v>
      </c>
      <c r="C675" s="188">
        <v>6</v>
      </c>
      <c r="D675" s="175" t="s">
        <v>2970</v>
      </c>
      <c r="E675" s="157"/>
    </row>
    <row r="676" spans="2:5">
      <c r="B676" s="187">
        <v>42510</v>
      </c>
      <c r="C676" s="188">
        <v>6.56</v>
      </c>
      <c r="D676" s="175" t="s">
        <v>2970</v>
      </c>
      <c r="E676" s="157"/>
    </row>
    <row r="677" spans="2:5">
      <c r="B677" s="187">
        <v>42510</v>
      </c>
      <c r="C677" s="188">
        <v>6.56</v>
      </c>
      <c r="D677" s="175" t="s">
        <v>2970</v>
      </c>
      <c r="E677" s="157"/>
    </row>
    <row r="678" spans="2:5">
      <c r="B678" s="187">
        <v>42510</v>
      </c>
      <c r="C678" s="188">
        <v>8.61</v>
      </c>
      <c r="D678" s="175" t="s">
        <v>2970</v>
      </c>
      <c r="E678" s="157"/>
    </row>
    <row r="679" spans="2:5">
      <c r="B679" s="187">
        <v>42510</v>
      </c>
      <c r="C679" s="188">
        <v>10</v>
      </c>
      <c r="D679" s="175" t="s">
        <v>2970</v>
      </c>
      <c r="E679" s="157"/>
    </row>
    <row r="680" spans="2:5">
      <c r="B680" s="187">
        <v>42510</v>
      </c>
      <c r="C680" s="188">
        <v>10</v>
      </c>
      <c r="D680" s="175" t="s">
        <v>2970</v>
      </c>
      <c r="E680" s="157"/>
    </row>
    <row r="681" spans="2:5">
      <c r="B681" s="187">
        <v>42510</v>
      </c>
      <c r="C681" s="188">
        <v>10</v>
      </c>
      <c r="D681" s="175" t="s">
        <v>2970</v>
      </c>
      <c r="E681" s="157"/>
    </row>
    <row r="682" spans="2:5">
      <c r="B682" s="187">
        <v>42510</v>
      </c>
      <c r="C682" s="188">
        <v>10</v>
      </c>
      <c r="D682" s="175" t="s">
        <v>2970</v>
      </c>
      <c r="E682" s="157"/>
    </row>
    <row r="683" spans="2:5">
      <c r="B683" s="187">
        <v>42510</v>
      </c>
      <c r="C683" s="188">
        <v>10</v>
      </c>
      <c r="D683" s="175" t="s">
        <v>2970</v>
      </c>
      <c r="E683" s="157"/>
    </row>
    <row r="684" spans="2:5">
      <c r="B684" s="187">
        <v>42510</v>
      </c>
      <c r="C684" s="188">
        <v>10</v>
      </c>
      <c r="D684" s="175" t="s">
        <v>2970</v>
      </c>
      <c r="E684" s="157"/>
    </row>
    <row r="685" spans="2:5">
      <c r="B685" s="187">
        <v>42510</v>
      </c>
      <c r="C685" s="188">
        <v>11</v>
      </c>
      <c r="D685" s="175" t="s">
        <v>2970</v>
      </c>
      <c r="E685" s="157"/>
    </row>
    <row r="686" spans="2:5">
      <c r="B686" s="187">
        <v>42510</v>
      </c>
      <c r="C686" s="188">
        <v>13.77</v>
      </c>
      <c r="D686" s="175" t="s">
        <v>2970</v>
      </c>
      <c r="E686" s="157"/>
    </row>
    <row r="687" spans="2:5">
      <c r="B687" s="187">
        <v>42510</v>
      </c>
      <c r="C687" s="188">
        <v>14</v>
      </c>
      <c r="D687" s="175" t="s">
        <v>2970</v>
      </c>
      <c r="E687" s="157"/>
    </row>
    <row r="688" spans="2:5">
      <c r="B688" s="187">
        <v>42510</v>
      </c>
      <c r="C688" s="188">
        <v>14</v>
      </c>
      <c r="D688" s="175" t="s">
        <v>2970</v>
      </c>
      <c r="E688" s="157"/>
    </row>
    <row r="689" spans="2:5">
      <c r="B689" s="187">
        <v>42510</v>
      </c>
      <c r="C689" s="188">
        <v>15.66</v>
      </c>
      <c r="D689" s="175" t="s">
        <v>2970</v>
      </c>
      <c r="E689" s="157"/>
    </row>
    <row r="690" spans="2:5">
      <c r="B690" s="187">
        <v>42510</v>
      </c>
      <c r="C690" s="188">
        <v>16</v>
      </c>
      <c r="D690" s="175" t="s">
        <v>2970</v>
      </c>
      <c r="E690" s="157"/>
    </row>
    <row r="691" spans="2:5">
      <c r="B691" s="187">
        <v>42510</v>
      </c>
      <c r="C691" s="188">
        <v>17</v>
      </c>
      <c r="D691" s="175" t="s">
        <v>2970</v>
      </c>
      <c r="E691" s="157"/>
    </row>
    <row r="692" spans="2:5">
      <c r="B692" s="187">
        <v>42510</v>
      </c>
      <c r="C692" s="188">
        <v>17</v>
      </c>
      <c r="D692" s="175" t="s">
        <v>2970</v>
      </c>
      <c r="E692" s="157"/>
    </row>
    <row r="693" spans="2:5">
      <c r="B693" s="187">
        <v>42510</v>
      </c>
      <c r="C693" s="188">
        <v>17</v>
      </c>
      <c r="D693" s="175" t="s">
        <v>2970</v>
      </c>
      <c r="E693" s="157"/>
    </row>
    <row r="694" spans="2:5">
      <c r="B694" s="187">
        <v>42510</v>
      </c>
      <c r="C694" s="188">
        <v>17</v>
      </c>
      <c r="D694" s="175" t="s">
        <v>2970</v>
      </c>
      <c r="E694" s="157"/>
    </row>
    <row r="695" spans="2:5">
      <c r="B695" s="187">
        <v>42510</v>
      </c>
      <c r="C695" s="188">
        <v>17</v>
      </c>
      <c r="D695" s="175" t="s">
        <v>2970</v>
      </c>
      <c r="E695" s="157"/>
    </row>
    <row r="696" spans="2:5">
      <c r="B696" s="187">
        <v>42510</v>
      </c>
      <c r="C696" s="188">
        <v>17</v>
      </c>
      <c r="D696" s="175" t="s">
        <v>2970</v>
      </c>
      <c r="E696" s="157"/>
    </row>
    <row r="697" spans="2:5">
      <c r="B697" s="187">
        <v>42510</v>
      </c>
      <c r="C697" s="188">
        <v>17</v>
      </c>
      <c r="D697" s="175" t="s">
        <v>2970</v>
      </c>
      <c r="E697" s="157"/>
    </row>
    <row r="698" spans="2:5">
      <c r="B698" s="187">
        <v>42510</v>
      </c>
      <c r="C698" s="188">
        <v>17</v>
      </c>
      <c r="D698" s="175" t="s">
        <v>2970</v>
      </c>
      <c r="E698" s="157"/>
    </row>
    <row r="699" spans="2:5">
      <c r="B699" s="187">
        <v>42510</v>
      </c>
      <c r="C699" s="188">
        <v>17</v>
      </c>
      <c r="D699" s="175" t="s">
        <v>2970</v>
      </c>
      <c r="E699" s="157"/>
    </row>
    <row r="700" spans="2:5">
      <c r="B700" s="187">
        <v>42510</v>
      </c>
      <c r="C700" s="188">
        <v>18</v>
      </c>
      <c r="D700" s="175" t="s">
        <v>2970</v>
      </c>
      <c r="E700" s="157"/>
    </row>
    <row r="701" spans="2:5">
      <c r="B701" s="187">
        <v>42510</v>
      </c>
      <c r="C701" s="188">
        <v>18</v>
      </c>
      <c r="D701" s="175" t="s">
        <v>2970</v>
      </c>
      <c r="E701" s="157"/>
    </row>
    <row r="702" spans="2:5">
      <c r="B702" s="187">
        <v>42510</v>
      </c>
      <c r="C702" s="188">
        <v>18</v>
      </c>
      <c r="D702" s="175" t="s">
        <v>2970</v>
      </c>
      <c r="E702" s="157"/>
    </row>
    <row r="703" spans="2:5">
      <c r="B703" s="187">
        <v>42510</v>
      </c>
      <c r="C703" s="188">
        <v>18</v>
      </c>
      <c r="D703" s="175" t="s">
        <v>2970</v>
      </c>
      <c r="E703" s="157"/>
    </row>
    <row r="704" spans="2:5">
      <c r="B704" s="187">
        <v>42510</v>
      </c>
      <c r="C704" s="188">
        <v>18</v>
      </c>
      <c r="D704" s="175" t="s">
        <v>2970</v>
      </c>
      <c r="E704" s="157"/>
    </row>
    <row r="705" spans="2:5">
      <c r="B705" s="187">
        <v>42510</v>
      </c>
      <c r="C705" s="188">
        <v>20</v>
      </c>
      <c r="D705" s="175" t="s">
        <v>2970</v>
      </c>
      <c r="E705" s="157"/>
    </row>
    <row r="706" spans="2:5">
      <c r="B706" s="187">
        <v>42510</v>
      </c>
      <c r="C706" s="188">
        <v>20</v>
      </c>
      <c r="D706" s="175" t="s">
        <v>2970</v>
      </c>
      <c r="E706" s="157"/>
    </row>
    <row r="707" spans="2:5">
      <c r="B707" s="187">
        <v>42510</v>
      </c>
      <c r="C707" s="188">
        <v>21</v>
      </c>
      <c r="D707" s="175" t="s">
        <v>2970</v>
      </c>
      <c r="E707" s="157"/>
    </row>
    <row r="708" spans="2:5">
      <c r="B708" s="187">
        <v>42510</v>
      </c>
      <c r="C708" s="188">
        <v>22.07</v>
      </c>
      <c r="D708" s="175" t="s">
        <v>2970</v>
      </c>
      <c r="E708" s="157"/>
    </row>
    <row r="709" spans="2:5">
      <c r="B709" s="187">
        <v>42510</v>
      </c>
      <c r="C709" s="188">
        <v>25</v>
      </c>
      <c r="D709" s="175" t="s">
        <v>2970</v>
      </c>
      <c r="E709" s="157"/>
    </row>
    <row r="710" spans="2:5">
      <c r="B710" s="187">
        <v>42510</v>
      </c>
      <c r="C710" s="188">
        <v>25</v>
      </c>
      <c r="D710" s="175" t="s">
        <v>2970</v>
      </c>
      <c r="E710" s="157"/>
    </row>
    <row r="711" spans="2:5">
      <c r="B711" s="187">
        <v>42510</v>
      </c>
      <c r="C711" s="188">
        <v>25</v>
      </c>
      <c r="D711" s="175" t="s">
        <v>2970</v>
      </c>
      <c r="E711" s="157"/>
    </row>
    <row r="712" spans="2:5">
      <c r="B712" s="187">
        <v>42510</v>
      </c>
      <c r="C712" s="188">
        <v>25</v>
      </c>
      <c r="D712" s="175" t="s">
        <v>2970</v>
      </c>
      <c r="E712" s="157"/>
    </row>
    <row r="713" spans="2:5">
      <c r="B713" s="187">
        <v>42510</v>
      </c>
      <c r="C713" s="188">
        <v>29.79</v>
      </c>
      <c r="D713" s="175" t="s">
        <v>2970</v>
      </c>
      <c r="E713" s="157"/>
    </row>
    <row r="714" spans="2:5">
      <c r="B714" s="187">
        <v>42510</v>
      </c>
      <c r="C714" s="188">
        <v>35</v>
      </c>
      <c r="D714" s="175" t="s">
        <v>2970</v>
      </c>
      <c r="E714" s="157"/>
    </row>
    <row r="715" spans="2:5">
      <c r="B715" s="187">
        <v>42510</v>
      </c>
      <c r="C715" s="188">
        <v>39</v>
      </c>
      <c r="D715" s="175" t="s">
        <v>2970</v>
      </c>
      <c r="E715" s="157"/>
    </row>
    <row r="716" spans="2:5">
      <c r="B716" s="187">
        <v>42510</v>
      </c>
      <c r="C716" s="188">
        <v>40</v>
      </c>
      <c r="D716" s="175" t="s">
        <v>2970</v>
      </c>
      <c r="E716" s="157"/>
    </row>
    <row r="717" spans="2:5">
      <c r="B717" s="187">
        <v>42510</v>
      </c>
      <c r="C717" s="188">
        <v>44.54</v>
      </c>
      <c r="D717" s="175" t="s">
        <v>2970</v>
      </c>
      <c r="E717" s="157"/>
    </row>
    <row r="718" spans="2:5">
      <c r="B718" s="187">
        <v>42510</v>
      </c>
      <c r="C718" s="188">
        <v>50</v>
      </c>
      <c r="D718" s="175" t="s">
        <v>2970</v>
      </c>
      <c r="E718" s="157"/>
    </row>
    <row r="719" spans="2:5">
      <c r="B719" s="187">
        <v>42510</v>
      </c>
      <c r="C719" s="188">
        <v>50</v>
      </c>
      <c r="D719" s="175" t="s">
        <v>2970</v>
      </c>
      <c r="E719" s="157"/>
    </row>
    <row r="720" spans="2:5">
      <c r="B720" s="187">
        <v>42510</v>
      </c>
      <c r="C720" s="188">
        <v>50</v>
      </c>
      <c r="D720" s="175" t="s">
        <v>2970</v>
      </c>
      <c r="E720" s="157"/>
    </row>
    <row r="721" spans="2:5">
      <c r="B721" s="187">
        <v>42510</v>
      </c>
      <c r="C721" s="188">
        <v>70</v>
      </c>
      <c r="D721" s="175" t="s">
        <v>2970</v>
      </c>
      <c r="E721" s="157"/>
    </row>
    <row r="722" spans="2:5">
      <c r="B722" s="187">
        <v>42510</v>
      </c>
      <c r="C722" s="188">
        <v>306.56</v>
      </c>
      <c r="D722" s="175" t="s">
        <v>2970</v>
      </c>
      <c r="E722" s="157"/>
    </row>
    <row r="723" spans="2:5">
      <c r="B723" s="187">
        <v>42513</v>
      </c>
      <c r="C723" s="188">
        <v>0.1</v>
      </c>
      <c r="D723" s="175" t="s">
        <v>2970</v>
      </c>
      <c r="E723" s="157"/>
    </row>
    <row r="724" spans="2:5">
      <c r="B724" s="187">
        <v>42513</v>
      </c>
      <c r="C724" s="188">
        <v>0.2</v>
      </c>
      <c r="D724" s="175" t="s">
        <v>2970</v>
      </c>
      <c r="E724" s="157"/>
    </row>
    <row r="725" spans="2:5">
      <c r="B725" s="187">
        <v>42513</v>
      </c>
      <c r="C725" s="188">
        <v>0.24</v>
      </c>
      <c r="D725" s="175" t="s">
        <v>2970</v>
      </c>
      <c r="E725" s="157"/>
    </row>
    <row r="726" spans="2:5">
      <c r="B726" s="187">
        <v>42513</v>
      </c>
      <c r="C726" s="188">
        <v>0.24</v>
      </c>
      <c r="D726" s="175" t="s">
        <v>2970</v>
      </c>
      <c r="E726" s="157"/>
    </row>
    <row r="727" spans="2:5">
      <c r="B727" s="187">
        <v>42513</v>
      </c>
      <c r="C727" s="188">
        <v>0.25</v>
      </c>
      <c r="D727" s="175" t="s">
        <v>2970</v>
      </c>
      <c r="E727" s="157"/>
    </row>
    <row r="728" spans="2:5">
      <c r="B728" s="187">
        <v>42513</v>
      </c>
      <c r="C728" s="188">
        <v>0.25</v>
      </c>
      <c r="D728" s="175" t="s">
        <v>2970</v>
      </c>
      <c r="E728" s="157"/>
    </row>
    <row r="729" spans="2:5">
      <c r="B729" s="187">
        <v>42513</v>
      </c>
      <c r="C729" s="188">
        <v>0.36</v>
      </c>
      <c r="D729" s="175" t="s">
        <v>2970</v>
      </c>
      <c r="E729" s="157"/>
    </row>
    <row r="730" spans="2:5">
      <c r="B730" s="187">
        <v>42513</v>
      </c>
      <c r="C730" s="188">
        <v>0.38</v>
      </c>
      <c r="D730" s="175" t="s">
        <v>2970</v>
      </c>
      <c r="E730" s="157"/>
    </row>
    <row r="731" spans="2:5">
      <c r="B731" s="187">
        <v>42513</v>
      </c>
      <c r="C731" s="188">
        <v>0.38</v>
      </c>
      <c r="D731" s="175" t="s">
        <v>2970</v>
      </c>
      <c r="E731" s="157"/>
    </row>
    <row r="732" spans="2:5">
      <c r="B732" s="187">
        <v>42513</v>
      </c>
      <c r="C732" s="188">
        <v>0.72</v>
      </c>
      <c r="D732" s="175" t="s">
        <v>2970</v>
      </c>
      <c r="E732" s="157"/>
    </row>
    <row r="733" spans="2:5">
      <c r="B733" s="187">
        <v>42513</v>
      </c>
      <c r="C733" s="188">
        <v>1</v>
      </c>
      <c r="D733" s="175" t="s">
        <v>2970</v>
      </c>
      <c r="E733" s="157"/>
    </row>
    <row r="734" spans="2:5" s="91" customFormat="1">
      <c r="B734" s="187">
        <v>42513</v>
      </c>
      <c r="C734" s="188">
        <v>1</v>
      </c>
      <c r="D734" s="175" t="s">
        <v>2970</v>
      </c>
      <c r="E734" s="157"/>
    </row>
    <row r="735" spans="2:5" s="91" customFormat="1">
      <c r="B735" s="187">
        <v>42513</v>
      </c>
      <c r="C735" s="188">
        <v>1.84</v>
      </c>
      <c r="D735" s="175" t="s">
        <v>2970</v>
      </c>
      <c r="E735" s="157"/>
    </row>
    <row r="736" spans="2:5" s="91" customFormat="1">
      <c r="B736" s="187">
        <v>42513</v>
      </c>
      <c r="C736" s="188">
        <v>2</v>
      </c>
      <c r="D736" s="175" t="s">
        <v>2970</v>
      </c>
      <c r="E736" s="157"/>
    </row>
    <row r="737" spans="2:5" s="91" customFormat="1">
      <c r="B737" s="187">
        <v>42513</v>
      </c>
      <c r="C737" s="188">
        <v>2</v>
      </c>
      <c r="D737" s="175" t="s">
        <v>2970</v>
      </c>
      <c r="E737" s="157"/>
    </row>
    <row r="738" spans="2:5" s="91" customFormat="1">
      <c r="B738" s="187">
        <v>42513</v>
      </c>
      <c r="C738" s="188">
        <v>2.38</v>
      </c>
      <c r="D738" s="175" t="s">
        <v>2970</v>
      </c>
      <c r="E738" s="157"/>
    </row>
    <row r="739" spans="2:5" s="91" customFormat="1">
      <c r="B739" s="187">
        <v>42513</v>
      </c>
      <c r="C739" s="188">
        <v>2.69</v>
      </c>
      <c r="D739" s="175" t="s">
        <v>2970</v>
      </c>
      <c r="E739" s="157"/>
    </row>
    <row r="740" spans="2:5" s="91" customFormat="1">
      <c r="B740" s="187">
        <v>42513</v>
      </c>
      <c r="C740" s="188">
        <v>2.72</v>
      </c>
      <c r="D740" s="175" t="s">
        <v>2970</v>
      </c>
      <c r="E740" s="157"/>
    </row>
    <row r="741" spans="2:5" s="91" customFormat="1">
      <c r="B741" s="187">
        <v>42513</v>
      </c>
      <c r="C741" s="188">
        <v>3</v>
      </c>
      <c r="D741" s="175" t="s">
        <v>2970</v>
      </c>
      <c r="E741" s="157"/>
    </row>
    <row r="742" spans="2:5" s="91" customFormat="1">
      <c r="B742" s="187">
        <v>42513</v>
      </c>
      <c r="C742" s="188">
        <v>4</v>
      </c>
      <c r="D742" s="175" t="s">
        <v>2970</v>
      </c>
      <c r="E742" s="157"/>
    </row>
    <row r="743" spans="2:5" s="91" customFormat="1">
      <c r="B743" s="187">
        <v>42513</v>
      </c>
      <c r="C743" s="188">
        <v>4.9800000000000004</v>
      </c>
      <c r="D743" s="175" t="s">
        <v>2970</v>
      </c>
      <c r="E743" s="157"/>
    </row>
    <row r="744" spans="2:5" s="91" customFormat="1">
      <c r="B744" s="187">
        <v>42513</v>
      </c>
      <c r="C744" s="188">
        <v>5</v>
      </c>
      <c r="D744" s="175" t="s">
        <v>2970</v>
      </c>
      <c r="E744" s="157"/>
    </row>
    <row r="745" spans="2:5" s="91" customFormat="1">
      <c r="B745" s="187">
        <v>42513</v>
      </c>
      <c r="C745" s="188">
        <v>5</v>
      </c>
      <c r="D745" s="175" t="s">
        <v>2970</v>
      </c>
      <c r="E745" s="157"/>
    </row>
    <row r="746" spans="2:5" s="91" customFormat="1">
      <c r="B746" s="187">
        <v>42513</v>
      </c>
      <c r="C746" s="188">
        <v>5</v>
      </c>
      <c r="D746" s="175" t="s">
        <v>2970</v>
      </c>
      <c r="E746" s="157"/>
    </row>
    <row r="747" spans="2:5" s="91" customFormat="1">
      <c r="B747" s="187">
        <v>42513</v>
      </c>
      <c r="C747" s="188">
        <v>5</v>
      </c>
      <c r="D747" s="175" t="s">
        <v>2970</v>
      </c>
      <c r="E747" s="157"/>
    </row>
    <row r="748" spans="2:5" s="91" customFormat="1">
      <c r="B748" s="187">
        <v>42513</v>
      </c>
      <c r="C748" s="188">
        <v>5</v>
      </c>
      <c r="D748" s="175" t="s">
        <v>2970</v>
      </c>
      <c r="E748" s="157"/>
    </row>
    <row r="749" spans="2:5" s="91" customFormat="1">
      <c r="B749" s="187">
        <v>42513</v>
      </c>
      <c r="C749" s="188">
        <v>5.0999999999999996</v>
      </c>
      <c r="D749" s="175" t="s">
        <v>2970</v>
      </c>
      <c r="E749" s="157"/>
    </row>
    <row r="750" spans="2:5" s="91" customFormat="1">
      <c r="B750" s="187">
        <v>42513</v>
      </c>
      <c r="C750" s="188">
        <v>5.0999999999999996</v>
      </c>
      <c r="D750" s="175" t="s">
        <v>2970</v>
      </c>
      <c r="E750" s="157"/>
    </row>
    <row r="751" spans="2:5" s="91" customFormat="1">
      <c r="B751" s="187">
        <v>42513</v>
      </c>
      <c r="C751" s="188">
        <v>5.0999999999999996</v>
      </c>
      <c r="D751" s="175" t="s">
        <v>2970</v>
      </c>
      <c r="E751" s="157"/>
    </row>
    <row r="752" spans="2:5" s="91" customFormat="1">
      <c r="B752" s="187">
        <v>42513</v>
      </c>
      <c r="C752" s="188">
        <v>5.25</v>
      </c>
      <c r="D752" s="175" t="s">
        <v>2970</v>
      </c>
      <c r="E752" s="157"/>
    </row>
    <row r="753" spans="2:5" s="91" customFormat="1">
      <c r="B753" s="187">
        <v>42513</v>
      </c>
      <c r="C753" s="188">
        <v>5.76</v>
      </c>
      <c r="D753" s="175" t="s">
        <v>2970</v>
      </c>
      <c r="E753" s="157"/>
    </row>
    <row r="754" spans="2:5" s="91" customFormat="1">
      <c r="B754" s="187">
        <v>42513</v>
      </c>
      <c r="C754" s="188">
        <v>6.71</v>
      </c>
      <c r="D754" s="175" t="s">
        <v>2970</v>
      </c>
      <c r="E754" s="157"/>
    </row>
    <row r="755" spans="2:5" s="91" customFormat="1">
      <c r="B755" s="187">
        <v>42513</v>
      </c>
      <c r="C755" s="188">
        <v>6.8</v>
      </c>
      <c r="D755" s="175" t="s">
        <v>2970</v>
      </c>
      <c r="E755" s="157"/>
    </row>
    <row r="756" spans="2:5" s="91" customFormat="1">
      <c r="B756" s="187">
        <v>42513</v>
      </c>
      <c r="C756" s="188">
        <v>7</v>
      </c>
      <c r="D756" s="175" t="s">
        <v>2970</v>
      </c>
      <c r="E756" s="157"/>
    </row>
    <row r="757" spans="2:5" s="91" customFormat="1" ht="14.25" customHeight="1">
      <c r="B757" s="187">
        <v>42513</v>
      </c>
      <c r="C757" s="188">
        <v>7.62</v>
      </c>
      <c r="D757" s="175" t="s">
        <v>2970</v>
      </c>
      <c r="E757" s="157"/>
    </row>
    <row r="758" spans="2:5" s="91" customFormat="1">
      <c r="B758" s="187">
        <v>42513</v>
      </c>
      <c r="C758" s="188">
        <v>9.7799999999999994</v>
      </c>
      <c r="D758" s="175" t="s">
        <v>2970</v>
      </c>
      <c r="E758" s="157"/>
    </row>
    <row r="759" spans="2:5" s="91" customFormat="1">
      <c r="B759" s="187">
        <v>42513</v>
      </c>
      <c r="C759" s="188">
        <v>10</v>
      </c>
      <c r="D759" s="175" t="s">
        <v>2970</v>
      </c>
      <c r="E759" s="157"/>
    </row>
    <row r="760" spans="2:5" s="91" customFormat="1">
      <c r="B760" s="187">
        <v>42513</v>
      </c>
      <c r="C760" s="188">
        <v>10</v>
      </c>
      <c r="D760" s="175" t="s">
        <v>2970</v>
      </c>
      <c r="E760" s="157"/>
    </row>
    <row r="761" spans="2:5" s="91" customFormat="1">
      <c r="B761" s="187">
        <v>42513</v>
      </c>
      <c r="C761" s="188">
        <v>10</v>
      </c>
      <c r="D761" s="175" t="s">
        <v>2970</v>
      </c>
      <c r="E761" s="157"/>
    </row>
    <row r="762" spans="2:5" s="91" customFormat="1">
      <c r="B762" s="187">
        <v>42513</v>
      </c>
      <c r="C762" s="188">
        <v>10</v>
      </c>
      <c r="D762" s="175" t="s">
        <v>2970</v>
      </c>
      <c r="E762" s="157"/>
    </row>
    <row r="763" spans="2:5" s="91" customFormat="1">
      <c r="B763" s="187">
        <v>42513</v>
      </c>
      <c r="C763" s="188">
        <v>10</v>
      </c>
      <c r="D763" s="175" t="s">
        <v>2970</v>
      </c>
      <c r="E763" s="157"/>
    </row>
    <row r="764" spans="2:5" s="91" customFormat="1">
      <c r="B764" s="187">
        <v>42513</v>
      </c>
      <c r="C764" s="188">
        <v>10</v>
      </c>
      <c r="D764" s="175" t="s">
        <v>2970</v>
      </c>
      <c r="E764" s="157"/>
    </row>
    <row r="765" spans="2:5" s="91" customFormat="1">
      <c r="B765" s="187">
        <v>42513</v>
      </c>
      <c r="C765" s="188">
        <v>10</v>
      </c>
      <c r="D765" s="175" t="s">
        <v>2970</v>
      </c>
      <c r="E765" s="157"/>
    </row>
    <row r="766" spans="2:5" s="91" customFormat="1">
      <c r="B766" s="187">
        <v>42513</v>
      </c>
      <c r="C766" s="188">
        <v>10</v>
      </c>
      <c r="D766" s="175" t="s">
        <v>2970</v>
      </c>
      <c r="E766" s="157"/>
    </row>
    <row r="767" spans="2:5" s="91" customFormat="1">
      <c r="B767" s="187">
        <v>42513</v>
      </c>
      <c r="C767" s="188">
        <v>10</v>
      </c>
      <c r="D767" s="175" t="s">
        <v>2970</v>
      </c>
      <c r="E767" s="157"/>
    </row>
    <row r="768" spans="2:5" s="91" customFormat="1">
      <c r="B768" s="187">
        <v>42513</v>
      </c>
      <c r="C768" s="188">
        <v>10</v>
      </c>
      <c r="D768" s="175" t="s">
        <v>2970</v>
      </c>
      <c r="E768" s="157"/>
    </row>
    <row r="769" spans="2:5" s="91" customFormat="1">
      <c r="B769" s="187">
        <v>42513</v>
      </c>
      <c r="C769" s="188">
        <v>10</v>
      </c>
      <c r="D769" s="175" t="s">
        <v>2970</v>
      </c>
      <c r="E769" s="157"/>
    </row>
    <row r="770" spans="2:5" s="91" customFormat="1">
      <c r="B770" s="187">
        <v>42513</v>
      </c>
      <c r="C770" s="188">
        <v>10.25</v>
      </c>
      <c r="D770" s="175" t="s">
        <v>2970</v>
      </c>
      <c r="E770" s="157"/>
    </row>
    <row r="771" spans="2:5" s="91" customFormat="1">
      <c r="B771" s="187">
        <v>42513</v>
      </c>
      <c r="C771" s="188">
        <v>12</v>
      </c>
      <c r="D771" s="175" t="s">
        <v>2970</v>
      </c>
      <c r="E771" s="157"/>
    </row>
    <row r="772" spans="2:5" s="91" customFormat="1">
      <c r="B772" s="187">
        <v>42513</v>
      </c>
      <c r="C772" s="188">
        <v>12</v>
      </c>
      <c r="D772" s="175" t="s">
        <v>2970</v>
      </c>
      <c r="E772" s="157"/>
    </row>
    <row r="773" spans="2:5" s="91" customFormat="1">
      <c r="B773" s="187">
        <v>42513</v>
      </c>
      <c r="C773" s="188">
        <v>13.77</v>
      </c>
      <c r="D773" s="175" t="s">
        <v>2970</v>
      </c>
      <c r="E773" s="157"/>
    </row>
    <row r="774" spans="2:5" s="91" customFormat="1">
      <c r="B774" s="187">
        <v>42513</v>
      </c>
      <c r="C774" s="188">
        <v>14</v>
      </c>
      <c r="D774" s="175" t="s">
        <v>2970</v>
      </c>
      <c r="E774" s="157"/>
    </row>
    <row r="775" spans="2:5" s="91" customFormat="1">
      <c r="B775" s="187">
        <v>42513</v>
      </c>
      <c r="C775" s="188">
        <v>14</v>
      </c>
      <c r="D775" s="175" t="s">
        <v>2970</v>
      </c>
      <c r="E775" s="157"/>
    </row>
    <row r="776" spans="2:5" s="91" customFormat="1">
      <c r="B776" s="187">
        <v>42513</v>
      </c>
      <c r="C776" s="188">
        <v>15</v>
      </c>
      <c r="D776" s="175" t="s">
        <v>2970</v>
      </c>
      <c r="E776" s="157"/>
    </row>
    <row r="777" spans="2:5" s="91" customFormat="1">
      <c r="B777" s="187">
        <v>42513</v>
      </c>
      <c r="C777" s="188">
        <v>19.5</v>
      </c>
      <c r="D777" s="175" t="s">
        <v>2970</v>
      </c>
      <c r="E777" s="157"/>
    </row>
    <row r="778" spans="2:5" s="91" customFormat="1">
      <c r="B778" s="187">
        <v>42513</v>
      </c>
      <c r="C778" s="188">
        <v>20</v>
      </c>
      <c r="D778" s="175" t="s">
        <v>2970</v>
      </c>
      <c r="E778" s="157"/>
    </row>
    <row r="779" spans="2:5" s="91" customFormat="1" ht="14.25" customHeight="1">
      <c r="B779" s="187">
        <v>42513</v>
      </c>
      <c r="C779" s="188">
        <v>20</v>
      </c>
      <c r="D779" s="175" t="s">
        <v>2970</v>
      </c>
      <c r="E779" s="157"/>
    </row>
    <row r="780" spans="2:5" s="91" customFormat="1">
      <c r="B780" s="187">
        <v>42513</v>
      </c>
      <c r="C780" s="188">
        <v>20</v>
      </c>
      <c r="D780" s="175" t="s">
        <v>2970</v>
      </c>
      <c r="E780" s="157"/>
    </row>
    <row r="781" spans="2:5" s="91" customFormat="1">
      <c r="B781" s="187">
        <v>42513</v>
      </c>
      <c r="C781" s="188">
        <v>21.6</v>
      </c>
      <c r="D781" s="175" t="s">
        <v>2970</v>
      </c>
      <c r="E781" s="157"/>
    </row>
    <row r="782" spans="2:5" s="91" customFormat="1">
      <c r="B782" s="187">
        <v>42513</v>
      </c>
      <c r="C782" s="188">
        <v>23</v>
      </c>
      <c r="D782" s="175" t="s">
        <v>2970</v>
      </c>
      <c r="E782" s="157"/>
    </row>
    <row r="783" spans="2:5" s="91" customFormat="1">
      <c r="B783" s="187">
        <v>42513</v>
      </c>
      <c r="C783" s="188">
        <v>24</v>
      </c>
      <c r="D783" s="175" t="s">
        <v>2970</v>
      </c>
      <c r="E783" s="157"/>
    </row>
    <row r="784" spans="2:5" s="91" customFormat="1">
      <c r="B784" s="187">
        <v>42513</v>
      </c>
      <c r="C784" s="188">
        <v>25.07</v>
      </c>
      <c r="D784" s="175" t="s">
        <v>2970</v>
      </c>
      <c r="E784" s="157"/>
    </row>
    <row r="785" spans="2:5" s="91" customFormat="1">
      <c r="B785" s="187">
        <v>42513</v>
      </c>
      <c r="C785" s="188">
        <v>25.5</v>
      </c>
      <c r="D785" s="175" t="s">
        <v>2970</v>
      </c>
      <c r="E785" s="157"/>
    </row>
    <row r="786" spans="2:5" s="91" customFormat="1">
      <c r="B786" s="187">
        <v>42513</v>
      </c>
      <c r="C786" s="188">
        <v>27.5</v>
      </c>
      <c r="D786" s="175" t="s">
        <v>2970</v>
      </c>
      <c r="E786" s="157"/>
    </row>
    <row r="787" spans="2:5" s="91" customFormat="1">
      <c r="B787" s="187">
        <v>42513</v>
      </c>
      <c r="C787" s="188">
        <v>27.5</v>
      </c>
      <c r="D787" s="175" t="s">
        <v>2970</v>
      </c>
      <c r="E787" s="157"/>
    </row>
    <row r="788" spans="2:5" s="91" customFormat="1">
      <c r="B788" s="187">
        <v>42513</v>
      </c>
      <c r="C788" s="188">
        <v>27.5</v>
      </c>
      <c r="D788" s="175" t="s">
        <v>2970</v>
      </c>
      <c r="E788" s="157"/>
    </row>
    <row r="789" spans="2:5" s="91" customFormat="1">
      <c r="B789" s="187">
        <v>42513</v>
      </c>
      <c r="C789" s="188">
        <v>27.5</v>
      </c>
      <c r="D789" s="175" t="s">
        <v>2970</v>
      </c>
      <c r="E789" s="157"/>
    </row>
    <row r="790" spans="2:5" s="91" customFormat="1">
      <c r="B790" s="187">
        <v>42513</v>
      </c>
      <c r="C790" s="188">
        <v>27.5</v>
      </c>
      <c r="D790" s="175" t="s">
        <v>2970</v>
      </c>
      <c r="E790" s="157"/>
    </row>
    <row r="791" spans="2:5" s="91" customFormat="1">
      <c r="B791" s="187">
        <v>42513</v>
      </c>
      <c r="C791" s="188">
        <v>27.5</v>
      </c>
      <c r="D791" s="175" t="s">
        <v>2970</v>
      </c>
      <c r="E791" s="157"/>
    </row>
    <row r="792" spans="2:5" s="91" customFormat="1">
      <c r="B792" s="187">
        <v>42513</v>
      </c>
      <c r="C792" s="188">
        <v>27.5</v>
      </c>
      <c r="D792" s="175" t="s">
        <v>2970</v>
      </c>
      <c r="E792" s="157"/>
    </row>
    <row r="793" spans="2:5" s="91" customFormat="1">
      <c r="B793" s="187">
        <v>42513</v>
      </c>
      <c r="C793" s="188">
        <v>27.5</v>
      </c>
      <c r="D793" s="175" t="s">
        <v>2970</v>
      </c>
      <c r="E793" s="157"/>
    </row>
    <row r="794" spans="2:5" s="91" customFormat="1">
      <c r="B794" s="187">
        <v>42513</v>
      </c>
      <c r="C794" s="188">
        <v>27.5</v>
      </c>
      <c r="D794" s="175" t="s">
        <v>2970</v>
      </c>
      <c r="E794" s="157"/>
    </row>
    <row r="795" spans="2:5" s="91" customFormat="1">
      <c r="B795" s="187">
        <v>42513</v>
      </c>
      <c r="C795" s="188">
        <v>27.5</v>
      </c>
      <c r="D795" s="175" t="s">
        <v>2970</v>
      </c>
      <c r="E795" s="157"/>
    </row>
    <row r="796" spans="2:5" s="91" customFormat="1">
      <c r="B796" s="187">
        <v>42513</v>
      </c>
      <c r="C796" s="188">
        <v>28</v>
      </c>
      <c r="D796" s="175" t="s">
        <v>2970</v>
      </c>
      <c r="E796" s="157"/>
    </row>
    <row r="797" spans="2:5" s="91" customFormat="1">
      <c r="B797" s="187">
        <v>42513</v>
      </c>
      <c r="C797" s="188">
        <v>30</v>
      </c>
      <c r="D797" s="175" t="s">
        <v>2970</v>
      </c>
      <c r="E797" s="157"/>
    </row>
    <row r="798" spans="2:5" s="91" customFormat="1">
      <c r="B798" s="187">
        <v>42513</v>
      </c>
      <c r="C798" s="188">
        <v>30</v>
      </c>
      <c r="D798" s="175" t="s">
        <v>2970</v>
      </c>
      <c r="E798" s="157"/>
    </row>
    <row r="799" spans="2:5" s="91" customFormat="1">
      <c r="B799" s="187">
        <v>42513</v>
      </c>
      <c r="C799" s="188">
        <v>35</v>
      </c>
      <c r="D799" s="175" t="s">
        <v>2970</v>
      </c>
      <c r="E799" s="157"/>
    </row>
    <row r="800" spans="2:5" s="91" customFormat="1">
      <c r="B800" s="187">
        <v>42513</v>
      </c>
      <c r="C800" s="188">
        <v>35</v>
      </c>
      <c r="D800" s="175" t="s">
        <v>2970</v>
      </c>
      <c r="E800" s="157"/>
    </row>
    <row r="801" spans="2:5" s="91" customFormat="1">
      <c r="B801" s="187">
        <v>42513</v>
      </c>
      <c r="C801" s="188">
        <v>35</v>
      </c>
      <c r="D801" s="175" t="s">
        <v>2970</v>
      </c>
      <c r="E801" s="157"/>
    </row>
    <row r="802" spans="2:5" s="91" customFormat="1">
      <c r="B802" s="187">
        <v>42513</v>
      </c>
      <c r="C802" s="188">
        <v>35</v>
      </c>
      <c r="D802" s="175" t="s">
        <v>2970</v>
      </c>
      <c r="E802" s="157"/>
    </row>
    <row r="803" spans="2:5" s="91" customFormat="1">
      <c r="B803" s="187">
        <v>42513</v>
      </c>
      <c r="C803" s="188">
        <v>36</v>
      </c>
      <c r="D803" s="175" t="s">
        <v>2970</v>
      </c>
      <c r="E803" s="157"/>
    </row>
    <row r="804" spans="2:5" s="91" customFormat="1">
      <c r="B804" s="187">
        <v>42513</v>
      </c>
      <c r="C804" s="188">
        <v>36.5</v>
      </c>
      <c r="D804" s="175" t="s">
        <v>2970</v>
      </c>
      <c r="E804" s="157"/>
    </row>
    <row r="805" spans="2:5" s="91" customFormat="1">
      <c r="B805" s="187">
        <v>42513</v>
      </c>
      <c r="C805" s="188">
        <v>38</v>
      </c>
      <c r="D805" s="175" t="s">
        <v>2970</v>
      </c>
      <c r="E805" s="157"/>
    </row>
    <row r="806" spans="2:5" s="91" customFormat="1">
      <c r="B806" s="187">
        <v>42513</v>
      </c>
      <c r="C806" s="188">
        <v>40</v>
      </c>
      <c r="D806" s="175" t="s">
        <v>2970</v>
      </c>
      <c r="E806" s="157"/>
    </row>
    <row r="807" spans="2:5" s="91" customFormat="1">
      <c r="B807" s="187">
        <v>42513</v>
      </c>
      <c r="C807" s="188">
        <v>40</v>
      </c>
      <c r="D807" s="175" t="s">
        <v>2970</v>
      </c>
      <c r="E807" s="157"/>
    </row>
    <row r="808" spans="2:5" s="91" customFormat="1">
      <c r="B808" s="187">
        <v>42513</v>
      </c>
      <c r="C808" s="188">
        <v>40</v>
      </c>
      <c r="D808" s="175" t="s">
        <v>2970</v>
      </c>
      <c r="E808" s="157"/>
    </row>
    <row r="809" spans="2:5" s="91" customFormat="1">
      <c r="B809" s="187">
        <v>42513</v>
      </c>
      <c r="C809" s="188">
        <v>41.85</v>
      </c>
      <c r="D809" s="175" t="s">
        <v>2970</v>
      </c>
      <c r="E809" s="157"/>
    </row>
    <row r="810" spans="2:5" s="91" customFormat="1">
      <c r="B810" s="187">
        <v>42513</v>
      </c>
      <c r="C810" s="188">
        <v>43</v>
      </c>
      <c r="D810" s="175" t="s">
        <v>2970</v>
      </c>
      <c r="E810" s="157"/>
    </row>
    <row r="811" spans="2:5" s="91" customFormat="1">
      <c r="B811" s="187">
        <v>42513</v>
      </c>
      <c r="C811" s="188">
        <v>46</v>
      </c>
      <c r="D811" s="175" t="s">
        <v>2970</v>
      </c>
      <c r="E811" s="157"/>
    </row>
    <row r="812" spans="2:5" s="91" customFormat="1">
      <c r="B812" s="187">
        <v>42513</v>
      </c>
      <c r="C812" s="188">
        <v>47</v>
      </c>
      <c r="D812" s="175" t="s">
        <v>2970</v>
      </c>
      <c r="E812" s="157"/>
    </row>
    <row r="813" spans="2:5" s="91" customFormat="1">
      <c r="B813" s="187">
        <v>42513</v>
      </c>
      <c r="C813" s="188">
        <v>47</v>
      </c>
      <c r="D813" s="175" t="s">
        <v>2970</v>
      </c>
      <c r="E813" s="157"/>
    </row>
    <row r="814" spans="2:5" s="91" customFormat="1">
      <c r="B814" s="187">
        <v>42513</v>
      </c>
      <c r="C814" s="188">
        <v>48.5</v>
      </c>
      <c r="D814" s="160" t="s">
        <v>2987</v>
      </c>
      <c r="E814" s="157"/>
    </row>
    <row r="815" spans="2:5" s="91" customFormat="1">
      <c r="B815" s="187">
        <v>42513</v>
      </c>
      <c r="C815" s="188">
        <v>50</v>
      </c>
      <c r="D815" s="175" t="s">
        <v>2970</v>
      </c>
      <c r="E815" s="157"/>
    </row>
    <row r="816" spans="2:5" s="91" customFormat="1">
      <c r="B816" s="187">
        <v>42513</v>
      </c>
      <c r="C816" s="188">
        <v>51</v>
      </c>
      <c r="D816" s="175" t="s">
        <v>2970</v>
      </c>
      <c r="E816" s="157"/>
    </row>
    <row r="817" spans="2:5" s="91" customFormat="1">
      <c r="B817" s="187">
        <v>42513</v>
      </c>
      <c r="C817" s="188">
        <v>51</v>
      </c>
      <c r="D817" s="175" t="s">
        <v>2970</v>
      </c>
      <c r="E817" s="157"/>
    </row>
    <row r="818" spans="2:5" s="91" customFormat="1">
      <c r="B818" s="187">
        <v>42513</v>
      </c>
      <c r="C818" s="188">
        <v>53</v>
      </c>
      <c r="D818" s="175" t="s">
        <v>2970</v>
      </c>
      <c r="E818" s="157"/>
    </row>
    <row r="819" spans="2:5" s="91" customFormat="1">
      <c r="B819" s="187">
        <v>42513</v>
      </c>
      <c r="C819" s="188">
        <v>55</v>
      </c>
      <c r="D819" s="175" t="s">
        <v>2970</v>
      </c>
      <c r="E819" s="157"/>
    </row>
    <row r="820" spans="2:5" s="91" customFormat="1">
      <c r="B820" s="187">
        <v>42513</v>
      </c>
      <c r="C820" s="188">
        <v>55</v>
      </c>
      <c r="D820" s="175" t="s">
        <v>2970</v>
      </c>
      <c r="E820" s="157"/>
    </row>
    <row r="821" spans="2:5" s="91" customFormat="1">
      <c r="B821" s="187">
        <v>42513</v>
      </c>
      <c r="C821" s="188">
        <v>55</v>
      </c>
      <c r="D821" s="175" t="s">
        <v>2970</v>
      </c>
      <c r="E821" s="157"/>
    </row>
    <row r="822" spans="2:5" s="91" customFormat="1">
      <c r="B822" s="187">
        <v>42513</v>
      </c>
      <c r="C822" s="188">
        <v>55</v>
      </c>
      <c r="D822" s="175" t="s">
        <v>2970</v>
      </c>
      <c r="E822" s="157"/>
    </row>
    <row r="823" spans="2:5" s="91" customFormat="1">
      <c r="B823" s="187">
        <v>42513</v>
      </c>
      <c r="C823" s="188">
        <v>55</v>
      </c>
      <c r="D823" s="175" t="s">
        <v>2970</v>
      </c>
      <c r="E823" s="157"/>
    </row>
    <row r="824" spans="2:5" s="91" customFormat="1">
      <c r="B824" s="187">
        <v>42513</v>
      </c>
      <c r="C824" s="188">
        <v>55</v>
      </c>
      <c r="D824" s="175" t="s">
        <v>2970</v>
      </c>
      <c r="E824" s="157"/>
    </row>
    <row r="825" spans="2:5" s="91" customFormat="1">
      <c r="B825" s="187">
        <v>42513</v>
      </c>
      <c r="C825" s="188">
        <v>55</v>
      </c>
      <c r="D825" s="175" t="s">
        <v>2970</v>
      </c>
      <c r="E825" s="157"/>
    </row>
    <row r="826" spans="2:5" s="91" customFormat="1">
      <c r="B826" s="187">
        <v>42513</v>
      </c>
      <c r="C826" s="188">
        <v>55</v>
      </c>
      <c r="D826" s="175" t="s">
        <v>2970</v>
      </c>
      <c r="E826" s="157"/>
    </row>
    <row r="827" spans="2:5" s="91" customFormat="1">
      <c r="B827" s="187">
        <v>42513</v>
      </c>
      <c r="C827" s="188">
        <v>55</v>
      </c>
      <c r="D827" s="175" t="s">
        <v>2970</v>
      </c>
      <c r="E827" s="157"/>
    </row>
    <row r="828" spans="2:5" s="91" customFormat="1">
      <c r="B828" s="187">
        <v>42513</v>
      </c>
      <c r="C828" s="188">
        <v>55</v>
      </c>
      <c r="D828" s="175" t="s">
        <v>2970</v>
      </c>
      <c r="E828" s="157"/>
    </row>
    <row r="829" spans="2:5" s="91" customFormat="1">
      <c r="B829" s="187">
        <v>42513</v>
      </c>
      <c r="C829" s="188">
        <v>60.01</v>
      </c>
      <c r="D829" s="175" t="s">
        <v>2970</v>
      </c>
      <c r="E829" s="157"/>
    </row>
    <row r="830" spans="2:5" s="91" customFormat="1">
      <c r="B830" s="187">
        <v>42513</v>
      </c>
      <c r="C830" s="188">
        <v>70</v>
      </c>
      <c r="D830" s="175" t="s">
        <v>2970</v>
      </c>
      <c r="E830" s="157"/>
    </row>
    <row r="831" spans="2:5" s="91" customFormat="1">
      <c r="B831" s="187">
        <v>42513</v>
      </c>
      <c r="C831" s="188">
        <v>70</v>
      </c>
      <c r="D831" s="175" t="s">
        <v>2970</v>
      </c>
      <c r="E831" s="157"/>
    </row>
    <row r="832" spans="2:5" s="91" customFormat="1">
      <c r="B832" s="187">
        <v>42513</v>
      </c>
      <c r="C832" s="188">
        <v>70</v>
      </c>
      <c r="D832" s="175" t="s">
        <v>2970</v>
      </c>
      <c r="E832" s="157"/>
    </row>
    <row r="833" spans="2:5" s="91" customFormat="1">
      <c r="B833" s="187">
        <v>42513</v>
      </c>
      <c r="C833" s="188">
        <v>76.5</v>
      </c>
      <c r="D833" s="175" t="s">
        <v>2970</v>
      </c>
      <c r="E833" s="157"/>
    </row>
    <row r="834" spans="2:5" s="91" customFormat="1">
      <c r="B834" s="187">
        <v>42513</v>
      </c>
      <c r="C834" s="188">
        <v>78.5</v>
      </c>
      <c r="D834" s="175" t="s">
        <v>2970</v>
      </c>
      <c r="E834" s="157"/>
    </row>
    <row r="835" spans="2:5" s="91" customFormat="1">
      <c r="B835" s="187">
        <v>42513</v>
      </c>
      <c r="C835" s="188">
        <v>80</v>
      </c>
      <c r="D835" s="175" t="s">
        <v>2970</v>
      </c>
      <c r="E835" s="157"/>
    </row>
    <row r="836" spans="2:5" s="91" customFormat="1">
      <c r="B836" s="187">
        <v>42513</v>
      </c>
      <c r="C836" s="188">
        <v>80</v>
      </c>
      <c r="D836" s="175" t="s">
        <v>2970</v>
      </c>
      <c r="E836" s="157"/>
    </row>
    <row r="837" spans="2:5" s="91" customFormat="1">
      <c r="B837" s="187">
        <v>42513</v>
      </c>
      <c r="C837" s="188">
        <v>88</v>
      </c>
      <c r="D837" s="175" t="s">
        <v>2970</v>
      </c>
      <c r="E837" s="157"/>
    </row>
    <row r="838" spans="2:5" s="91" customFormat="1">
      <c r="B838" s="187">
        <v>42513</v>
      </c>
      <c r="C838" s="188">
        <v>89.69</v>
      </c>
      <c r="D838" s="175" t="s">
        <v>2970</v>
      </c>
      <c r="E838" s="157"/>
    </row>
    <row r="839" spans="2:5" s="91" customFormat="1">
      <c r="B839" s="187">
        <v>42513</v>
      </c>
      <c r="C839" s="188">
        <v>97</v>
      </c>
      <c r="D839" s="160" t="s">
        <v>2987</v>
      </c>
      <c r="E839" s="157"/>
    </row>
    <row r="840" spans="2:5" s="91" customFormat="1">
      <c r="B840" s="187">
        <v>42513</v>
      </c>
      <c r="C840" s="188">
        <v>100</v>
      </c>
      <c r="D840" s="175" t="s">
        <v>2970</v>
      </c>
      <c r="E840" s="157"/>
    </row>
    <row r="841" spans="2:5" s="91" customFormat="1">
      <c r="B841" s="187">
        <v>42513</v>
      </c>
      <c r="C841" s="188">
        <v>234</v>
      </c>
      <c r="D841" s="175" t="s">
        <v>2970</v>
      </c>
      <c r="E841" s="157"/>
    </row>
    <row r="842" spans="2:5" s="91" customFormat="1">
      <c r="B842" s="187">
        <v>42513</v>
      </c>
      <c r="C842" s="188">
        <v>970</v>
      </c>
      <c r="D842" s="160" t="s">
        <v>2987</v>
      </c>
      <c r="E842" s="157"/>
    </row>
    <row r="843" spans="2:5" s="91" customFormat="1">
      <c r="B843" s="187">
        <v>42513</v>
      </c>
      <c r="C843" s="188">
        <v>3831.5</v>
      </c>
      <c r="D843" s="160" t="s">
        <v>2987</v>
      </c>
      <c r="E843" s="157"/>
    </row>
    <row r="844" spans="2:5" s="91" customFormat="1">
      <c r="B844" s="187">
        <v>42513</v>
      </c>
      <c r="C844" s="188">
        <v>3970</v>
      </c>
      <c r="D844" s="160" t="s">
        <v>2987</v>
      </c>
      <c r="E844" s="157"/>
    </row>
    <row r="845" spans="2:5" s="91" customFormat="1">
      <c r="B845" s="187">
        <v>42514</v>
      </c>
      <c r="C845" s="188">
        <v>0.32</v>
      </c>
      <c r="D845" s="160" t="s">
        <v>2987</v>
      </c>
      <c r="E845" s="157"/>
    </row>
    <row r="846" spans="2:5" s="91" customFormat="1">
      <c r="B846" s="187">
        <v>42514</v>
      </c>
      <c r="C846" s="188">
        <v>32.979999999999997</v>
      </c>
      <c r="D846" s="160" t="s">
        <v>2987</v>
      </c>
      <c r="E846" s="157"/>
    </row>
    <row r="847" spans="2:5" s="91" customFormat="1">
      <c r="B847" s="187">
        <v>42514</v>
      </c>
      <c r="C847" s="188">
        <v>97</v>
      </c>
      <c r="D847" s="160" t="s">
        <v>2987</v>
      </c>
      <c r="E847" s="157"/>
    </row>
    <row r="848" spans="2:5" s="91" customFormat="1">
      <c r="B848" s="187">
        <v>42514</v>
      </c>
      <c r="C848" s="188">
        <v>3201</v>
      </c>
      <c r="D848" s="160" t="s">
        <v>2987</v>
      </c>
      <c r="E848" s="157"/>
    </row>
    <row r="849" spans="2:5" s="91" customFormat="1">
      <c r="B849" s="187">
        <v>42515</v>
      </c>
      <c r="C849" s="188">
        <v>0.1</v>
      </c>
      <c r="D849" s="175" t="s">
        <v>2970</v>
      </c>
      <c r="E849" s="157"/>
    </row>
    <row r="850" spans="2:5">
      <c r="B850" s="187">
        <v>42515</v>
      </c>
      <c r="C850" s="188">
        <v>0.2</v>
      </c>
      <c r="D850" s="175" t="s">
        <v>2970</v>
      </c>
      <c r="E850" s="157"/>
    </row>
    <row r="851" spans="2:5">
      <c r="B851" s="187">
        <v>42515</v>
      </c>
      <c r="C851" s="188">
        <v>0.28000000000000003</v>
      </c>
      <c r="D851" s="175" t="s">
        <v>2970</v>
      </c>
      <c r="E851" s="157"/>
    </row>
    <row r="852" spans="2:5">
      <c r="B852" s="187">
        <v>42515</v>
      </c>
      <c r="C852" s="188">
        <v>0.3</v>
      </c>
      <c r="D852" s="175" t="s">
        <v>2970</v>
      </c>
      <c r="E852" s="157"/>
    </row>
    <row r="853" spans="2:5">
      <c r="B853" s="187">
        <v>42515</v>
      </c>
      <c r="C853" s="188">
        <v>0.4</v>
      </c>
      <c r="D853" s="175" t="s">
        <v>2970</v>
      </c>
      <c r="E853" s="157"/>
    </row>
    <row r="854" spans="2:5">
      <c r="B854" s="187">
        <v>42515</v>
      </c>
      <c r="C854" s="188">
        <v>0.82</v>
      </c>
      <c r="D854" s="175" t="s">
        <v>2970</v>
      </c>
      <c r="E854" s="157"/>
    </row>
    <row r="855" spans="2:5">
      <c r="B855" s="187">
        <v>42515</v>
      </c>
      <c r="C855" s="188">
        <v>0.86</v>
      </c>
      <c r="D855" s="175" t="s">
        <v>2970</v>
      </c>
      <c r="E855" s="157"/>
    </row>
    <row r="856" spans="2:5">
      <c r="B856" s="187">
        <v>42515</v>
      </c>
      <c r="C856" s="188">
        <v>1</v>
      </c>
      <c r="D856" s="175" t="s">
        <v>2970</v>
      </c>
      <c r="E856" s="157"/>
    </row>
    <row r="857" spans="2:5">
      <c r="B857" s="187">
        <v>42515</v>
      </c>
      <c r="C857" s="188">
        <v>1</v>
      </c>
      <c r="D857" s="175" t="s">
        <v>2970</v>
      </c>
      <c r="E857" s="157"/>
    </row>
    <row r="858" spans="2:5">
      <c r="B858" s="187">
        <v>42515</v>
      </c>
      <c r="C858" s="188">
        <v>1.49</v>
      </c>
      <c r="D858" s="175" t="s">
        <v>2970</v>
      </c>
      <c r="E858" s="157"/>
    </row>
    <row r="859" spans="2:5">
      <c r="B859" s="187">
        <v>42515</v>
      </c>
      <c r="C859" s="188">
        <v>1.62</v>
      </c>
      <c r="D859" s="175" t="s">
        <v>2970</v>
      </c>
      <c r="E859" s="157"/>
    </row>
    <row r="860" spans="2:5">
      <c r="B860" s="187">
        <v>42515</v>
      </c>
      <c r="C860" s="188">
        <v>1.74</v>
      </c>
      <c r="D860" s="175" t="s">
        <v>2970</v>
      </c>
      <c r="E860" s="157"/>
    </row>
    <row r="861" spans="2:5">
      <c r="B861" s="187">
        <v>42515</v>
      </c>
      <c r="C861" s="188">
        <v>1.81</v>
      </c>
      <c r="D861" s="175" t="s">
        <v>2970</v>
      </c>
      <c r="E861" s="157"/>
    </row>
    <row r="862" spans="2:5">
      <c r="B862" s="187">
        <v>42515</v>
      </c>
      <c r="C862" s="188">
        <v>1.91</v>
      </c>
      <c r="D862" s="175" t="s">
        <v>2970</v>
      </c>
      <c r="E862" s="157"/>
    </row>
    <row r="863" spans="2:5">
      <c r="B863" s="187">
        <v>42515</v>
      </c>
      <c r="C863" s="188">
        <v>2</v>
      </c>
      <c r="D863" s="175" t="s">
        <v>2970</v>
      </c>
      <c r="E863" s="157"/>
    </row>
    <row r="864" spans="2:5">
      <c r="B864" s="187">
        <v>42515</v>
      </c>
      <c r="C864" s="188">
        <v>2</v>
      </c>
      <c r="D864" s="175" t="s">
        <v>2970</v>
      </c>
      <c r="E864" s="157"/>
    </row>
    <row r="865" spans="2:5">
      <c r="B865" s="187">
        <v>42515</v>
      </c>
      <c r="C865" s="188">
        <v>2.2000000000000002</v>
      </c>
      <c r="D865" s="175" t="s">
        <v>2970</v>
      </c>
      <c r="E865" s="157"/>
    </row>
    <row r="866" spans="2:5">
      <c r="B866" s="187">
        <v>42515</v>
      </c>
      <c r="C866" s="188">
        <v>2.5</v>
      </c>
      <c r="D866" s="175" t="s">
        <v>2970</v>
      </c>
      <c r="E866" s="157"/>
    </row>
    <row r="867" spans="2:5">
      <c r="B867" s="187">
        <v>42515</v>
      </c>
      <c r="C867" s="188">
        <v>2.57</v>
      </c>
      <c r="D867" s="175" t="s">
        <v>2970</v>
      </c>
      <c r="E867" s="157"/>
    </row>
    <row r="868" spans="2:5">
      <c r="B868" s="187">
        <v>42515</v>
      </c>
      <c r="C868" s="188">
        <v>3.25</v>
      </c>
      <c r="D868" s="175" t="s">
        <v>2970</v>
      </c>
      <c r="E868" s="157"/>
    </row>
    <row r="869" spans="2:5">
      <c r="B869" s="187">
        <v>42515</v>
      </c>
      <c r="C869" s="188">
        <v>3.26</v>
      </c>
      <c r="D869" s="175" t="s">
        <v>2970</v>
      </c>
      <c r="E869" s="157"/>
    </row>
    <row r="870" spans="2:5">
      <c r="B870" s="187">
        <v>42515</v>
      </c>
      <c r="C870" s="188">
        <v>3.76</v>
      </c>
      <c r="D870" s="175" t="s">
        <v>2970</v>
      </c>
      <c r="E870" s="157"/>
    </row>
    <row r="871" spans="2:5">
      <c r="B871" s="187">
        <v>42515</v>
      </c>
      <c r="C871" s="188">
        <v>3.94</v>
      </c>
      <c r="D871" s="175" t="s">
        <v>2970</v>
      </c>
      <c r="E871" s="157"/>
    </row>
    <row r="872" spans="2:5">
      <c r="B872" s="187">
        <v>42515</v>
      </c>
      <c r="C872" s="188">
        <v>4</v>
      </c>
      <c r="D872" s="175" t="s">
        <v>2970</v>
      </c>
      <c r="E872" s="157"/>
    </row>
    <row r="873" spans="2:5">
      <c r="B873" s="187">
        <v>42515</v>
      </c>
      <c r="C873" s="188">
        <v>4</v>
      </c>
      <c r="D873" s="175" t="s">
        <v>2970</v>
      </c>
      <c r="E873" s="157"/>
    </row>
    <row r="874" spans="2:5">
      <c r="B874" s="187">
        <v>42515</v>
      </c>
      <c r="C874" s="188">
        <v>4.2</v>
      </c>
      <c r="D874" s="175" t="s">
        <v>2970</v>
      </c>
      <c r="E874" s="157"/>
    </row>
    <row r="875" spans="2:5">
      <c r="B875" s="187">
        <v>42515</v>
      </c>
      <c r="C875" s="188">
        <v>4.2</v>
      </c>
      <c r="D875" s="175" t="s">
        <v>2970</v>
      </c>
      <c r="E875" s="157"/>
    </row>
    <row r="876" spans="2:5">
      <c r="B876" s="187">
        <v>42515</v>
      </c>
      <c r="C876" s="188">
        <v>4.75</v>
      </c>
      <c r="D876" s="175" t="s">
        <v>2970</v>
      </c>
      <c r="E876" s="157"/>
    </row>
    <row r="877" spans="2:5">
      <c r="B877" s="187">
        <v>42515</v>
      </c>
      <c r="C877" s="188">
        <v>4.75</v>
      </c>
      <c r="D877" s="175" t="s">
        <v>2970</v>
      </c>
      <c r="E877" s="157"/>
    </row>
    <row r="878" spans="2:5">
      <c r="B878" s="187">
        <v>42515</v>
      </c>
      <c r="C878" s="188">
        <v>5</v>
      </c>
      <c r="D878" s="175" t="s">
        <v>2970</v>
      </c>
      <c r="E878" s="157"/>
    </row>
    <row r="879" spans="2:5">
      <c r="B879" s="187">
        <v>42515</v>
      </c>
      <c r="C879" s="188">
        <v>5</v>
      </c>
      <c r="D879" s="175" t="s">
        <v>2970</v>
      </c>
      <c r="E879" s="157"/>
    </row>
    <row r="880" spans="2:5">
      <c r="B880" s="187">
        <v>42515</v>
      </c>
      <c r="C880" s="188">
        <v>5.2</v>
      </c>
      <c r="D880" s="175" t="s">
        <v>2970</v>
      </c>
      <c r="E880" s="157"/>
    </row>
    <row r="881" spans="2:5">
      <c r="B881" s="187">
        <v>42515</v>
      </c>
      <c r="C881" s="188">
        <v>5.2</v>
      </c>
      <c r="D881" s="175" t="s">
        <v>2970</v>
      </c>
      <c r="E881" s="157"/>
    </row>
    <row r="882" spans="2:5">
      <c r="B882" s="187">
        <v>42515</v>
      </c>
      <c r="C882" s="188">
        <v>5.2</v>
      </c>
      <c r="D882" s="175" t="s">
        <v>2970</v>
      </c>
      <c r="E882" s="157"/>
    </row>
    <row r="883" spans="2:5">
      <c r="B883" s="187">
        <v>42515</v>
      </c>
      <c r="C883" s="188">
        <v>5.2</v>
      </c>
      <c r="D883" s="175" t="s">
        <v>2970</v>
      </c>
      <c r="E883" s="157"/>
    </row>
    <row r="884" spans="2:5">
      <c r="B884" s="187">
        <v>42515</v>
      </c>
      <c r="C884" s="188">
        <v>5.2</v>
      </c>
      <c r="D884" s="175" t="s">
        <v>2970</v>
      </c>
      <c r="E884" s="157"/>
    </row>
    <row r="885" spans="2:5" s="91" customFormat="1" ht="14.25" customHeight="1">
      <c r="B885" s="187">
        <v>42515</v>
      </c>
      <c r="C885" s="188">
        <v>5.38</v>
      </c>
      <c r="D885" s="175" t="s">
        <v>2970</v>
      </c>
      <c r="E885" s="157"/>
    </row>
    <row r="886" spans="2:5" s="91" customFormat="1">
      <c r="B886" s="187">
        <v>42515</v>
      </c>
      <c r="C886" s="188">
        <v>6</v>
      </c>
      <c r="D886" s="175" t="s">
        <v>2970</v>
      </c>
      <c r="E886" s="157"/>
    </row>
    <row r="887" spans="2:5" s="91" customFormat="1">
      <c r="B887" s="187">
        <v>42515</v>
      </c>
      <c r="C887" s="188">
        <v>6.03</v>
      </c>
      <c r="D887" s="175" t="s">
        <v>2970</v>
      </c>
      <c r="E887" s="157"/>
    </row>
    <row r="888" spans="2:5" s="91" customFormat="1">
      <c r="B888" s="187">
        <v>42515</v>
      </c>
      <c r="C888" s="188">
        <v>6.12</v>
      </c>
      <c r="D888" s="175" t="s">
        <v>2970</v>
      </c>
      <c r="E888" s="157"/>
    </row>
    <row r="889" spans="2:5" s="91" customFormat="1">
      <c r="B889" s="187">
        <v>42515</v>
      </c>
      <c r="C889" s="188">
        <v>7</v>
      </c>
      <c r="D889" s="175" t="s">
        <v>2970</v>
      </c>
      <c r="E889" s="157"/>
    </row>
    <row r="890" spans="2:5" s="91" customFormat="1">
      <c r="B890" s="187">
        <v>42515</v>
      </c>
      <c r="C890" s="188">
        <v>7.12</v>
      </c>
      <c r="D890" s="175" t="s">
        <v>2970</v>
      </c>
      <c r="E890" s="157"/>
    </row>
    <row r="891" spans="2:5" s="91" customFormat="1">
      <c r="B891" s="187">
        <v>42515</v>
      </c>
      <c r="C891" s="188">
        <v>7.5</v>
      </c>
      <c r="D891" s="175" t="s">
        <v>2970</v>
      </c>
      <c r="E891" s="157"/>
    </row>
    <row r="892" spans="2:5" s="91" customFormat="1">
      <c r="B892" s="187">
        <v>42515</v>
      </c>
      <c r="C892" s="188">
        <v>8</v>
      </c>
      <c r="D892" s="175" t="s">
        <v>2970</v>
      </c>
      <c r="E892" s="157"/>
    </row>
    <row r="893" spans="2:5" s="91" customFormat="1">
      <c r="B893" s="187">
        <v>42515</v>
      </c>
      <c r="C893" s="188">
        <v>8</v>
      </c>
      <c r="D893" s="175" t="s">
        <v>2970</v>
      </c>
      <c r="E893" s="157"/>
    </row>
    <row r="894" spans="2:5" s="91" customFormat="1">
      <c r="B894" s="187">
        <v>42515</v>
      </c>
      <c r="C894" s="188">
        <v>8.5</v>
      </c>
      <c r="D894" s="175" t="s">
        <v>2970</v>
      </c>
      <c r="E894" s="157"/>
    </row>
    <row r="895" spans="2:5" s="91" customFormat="1">
      <c r="B895" s="187">
        <v>42515</v>
      </c>
      <c r="C895" s="188">
        <v>8.6999999999999993</v>
      </c>
      <c r="D895" s="175" t="s">
        <v>2970</v>
      </c>
      <c r="E895" s="157"/>
    </row>
    <row r="896" spans="2:5" s="91" customFormat="1">
      <c r="B896" s="187">
        <v>42515</v>
      </c>
      <c r="C896" s="188">
        <v>9.1999999999999993</v>
      </c>
      <c r="D896" s="175" t="s">
        <v>2970</v>
      </c>
      <c r="E896" s="157"/>
    </row>
    <row r="897" spans="2:5" s="91" customFormat="1">
      <c r="B897" s="187">
        <v>42515</v>
      </c>
      <c r="C897" s="188">
        <v>9.8800000000000008</v>
      </c>
      <c r="D897" s="175" t="s">
        <v>2970</v>
      </c>
      <c r="E897" s="157"/>
    </row>
    <row r="898" spans="2:5" s="91" customFormat="1">
      <c r="B898" s="187">
        <v>42515</v>
      </c>
      <c r="C898" s="188">
        <v>10</v>
      </c>
      <c r="D898" s="175" t="s">
        <v>2970</v>
      </c>
      <c r="E898" s="157"/>
    </row>
    <row r="899" spans="2:5" s="91" customFormat="1">
      <c r="B899" s="187">
        <v>42515</v>
      </c>
      <c r="C899" s="188">
        <v>10</v>
      </c>
      <c r="D899" s="175" t="s">
        <v>2970</v>
      </c>
      <c r="E899" s="157"/>
    </row>
    <row r="900" spans="2:5" s="91" customFormat="1">
      <c r="B900" s="187">
        <v>42515</v>
      </c>
      <c r="C900" s="188">
        <v>10</v>
      </c>
      <c r="D900" s="175" t="s">
        <v>2970</v>
      </c>
      <c r="E900" s="157"/>
    </row>
    <row r="901" spans="2:5" s="91" customFormat="1">
      <c r="B901" s="187">
        <v>42515</v>
      </c>
      <c r="C901" s="188">
        <v>10</v>
      </c>
      <c r="D901" s="175" t="s">
        <v>2970</v>
      </c>
      <c r="E901" s="157"/>
    </row>
    <row r="902" spans="2:5" s="91" customFormat="1">
      <c r="B902" s="187">
        <v>42515</v>
      </c>
      <c r="C902" s="188">
        <v>10</v>
      </c>
      <c r="D902" s="175" t="s">
        <v>2970</v>
      </c>
      <c r="E902" s="157"/>
    </row>
    <row r="903" spans="2:5" s="91" customFormat="1">
      <c r="B903" s="187">
        <v>42515</v>
      </c>
      <c r="C903" s="188">
        <v>10</v>
      </c>
      <c r="D903" s="175" t="s">
        <v>2970</v>
      </c>
      <c r="E903" s="157"/>
    </row>
    <row r="904" spans="2:5" s="91" customFormat="1">
      <c r="B904" s="187">
        <v>42515</v>
      </c>
      <c r="C904" s="188">
        <v>10</v>
      </c>
      <c r="D904" s="175" t="s">
        <v>2970</v>
      </c>
      <c r="E904" s="157"/>
    </row>
    <row r="905" spans="2:5" s="91" customFormat="1">
      <c r="B905" s="187">
        <v>42515</v>
      </c>
      <c r="C905" s="188">
        <v>11.75</v>
      </c>
      <c r="D905" s="175" t="s">
        <v>2970</v>
      </c>
      <c r="E905" s="157"/>
    </row>
    <row r="906" spans="2:5" s="91" customFormat="1">
      <c r="B906" s="187">
        <v>42515</v>
      </c>
      <c r="C906" s="188">
        <v>11.8</v>
      </c>
      <c r="D906" s="175" t="s">
        <v>2970</v>
      </c>
      <c r="E906" s="157"/>
    </row>
    <row r="907" spans="2:5" s="91" customFormat="1">
      <c r="B907" s="187">
        <v>42515</v>
      </c>
      <c r="C907" s="188">
        <v>12.9</v>
      </c>
      <c r="D907" s="175" t="s">
        <v>2970</v>
      </c>
      <c r="E907" s="157"/>
    </row>
    <row r="908" spans="2:5" s="91" customFormat="1">
      <c r="B908" s="187">
        <v>42515</v>
      </c>
      <c r="C908" s="188">
        <v>13.65</v>
      </c>
      <c r="D908" s="175" t="s">
        <v>2970</v>
      </c>
      <c r="E908" s="157"/>
    </row>
    <row r="909" spans="2:5" s="91" customFormat="1">
      <c r="B909" s="187">
        <v>42515</v>
      </c>
      <c r="C909" s="188">
        <v>14</v>
      </c>
      <c r="D909" s="175" t="s">
        <v>2970</v>
      </c>
      <c r="E909" s="157"/>
    </row>
    <row r="910" spans="2:5" s="91" customFormat="1">
      <c r="B910" s="187">
        <v>42515</v>
      </c>
      <c r="C910" s="188">
        <v>14.02</v>
      </c>
      <c r="D910" s="175" t="s">
        <v>2970</v>
      </c>
      <c r="E910" s="157"/>
    </row>
    <row r="911" spans="2:5" s="91" customFormat="1" ht="15.75" customHeight="1">
      <c r="B911" s="187">
        <v>42515</v>
      </c>
      <c r="C911" s="188">
        <v>14.8</v>
      </c>
      <c r="D911" s="175" t="s">
        <v>2970</v>
      </c>
      <c r="E911" s="157"/>
    </row>
    <row r="912" spans="2:5" s="91" customFormat="1">
      <c r="B912" s="187">
        <v>42515</v>
      </c>
      <c r="C912" s="188">
        <v>14.96</v>
      </c>
      <c r="D912" s="175" t="s">
        <v>2970</v>
      </c>
      <c r="E912" s="157"/>
    </row>
    <row r="913" spans="2:5" s="91" customFormat="1">
      <c r="B913" s="187">
        <v>42515</v>
      </c>
      <c r="C913" s="188">
        <v>15</v>
      </c>
      <c r="D913" s="175" t="s">
        <v>2970</v>
      </c>
      <c r="E913" s="157"/>
    </row>
    <row r="914" spans="2:5" s="91" customFormat="1">
      <c r="B914" s="187">
        <v>42515</v>
      </c>
      <c r="C914" s="188">
        <v>15</v>
      </c>
      <c r="D914" s="175" t="s">
        <v>2970</v>
      </c>
      <c r="E914" s="157"/>
    </row>
    <row r="915" spans="2:5" s="91" customFormat="1">
      <c r="B915" s="187">
        <v>42515</v>
      </c>
      <c r="C915" s="188">
        <v>16</v>
      </c>
      <c r="D915" s="175" t="s">
        <v>2970</v>
      </c>
      <c r="E915" s="157"/>
    </row>
    <row r="916" spans="2:5" s="91" customFormat="1">
      <c r="B916" s="187">
        <v>42515</v>
      </c>
      <c r="C916" s="188">
        <v>16</v>
      </c>
      <c r="D916" s="175" t="s">
        <v>2970</v>
      </c>
      <c r="E916" s="157"/>
    </row>
    <row r="917" spans="2:5" s="91" customFormat="1">
      <c r="B917" s="187">
        <v>42515</v>
      </c>
      <c r="C917" s="188">
        <v>16</v>
      </c>
      <c r="D917" s="175" t="s">
        <v>2970</v>
      </c>
      <c r="E917" s="157"/>
    </row>
    <row r="918" spans="2:5" s="91" customFormat="1">
      <c r="B918" s="187">
        <v>42515</v>
      </c>
      <c r="C918" s="188">
        <v>16.739999999999998</v>
      </c>
      <c r="D918" s="175" t="s">
        <v>2970</v>
      </c>
      <c r="E918" s="157"/>
    </row>
    <row r="919" spans="2:5" s="91" customFormat="1">
      <c r="B919" s="187">
        <v>42515</v>
      </c>
      <c r="C919" s="188">
        <v>17.18</v>
      </c>
      <c r="D919" s="175" t="s">
        <v>2970</v>
      </c>
      <c r="E919" s="157"/>
    </row>
    <row r="920" spans="2:5" s="91" customFormat="1">
      <c r="B920" s="187">
        <v>42515</v>
      </c>
      <c r="C920" s="188">
        <v>18.14</v>
      </c>
      <c r="D920" s="175" t="s">
        <v>2970</v>
      </c>
      <c r="E920" s="157"/>
    </row>
    <row r="921" spans="2:5" s="91" customFormat="1">
      <c r="B921" s="187">
        <v>42515</v>
      </c>
      <c r="C921" s="188">
        <v>19.100000000000001</v>
      </c>
      <c r="D921" s="175" t="s">
        <v>2970</v>
      </c>
      <c r="E921" s="157"/>
    </row>
    <row r="922" spans="2:5" s="91" customFormat="1">
      <c r="B922" s="187">
        <v>42515</v>
      </c>
      <c r="C922" s="188">
        <v>20</v>
      </c>
      <c r="D922" s="175" t="s">
        <v>2970</v>
      </c>
      <c r="E922" s="157"/>
    </row>
    <row r="923" spans="2:5" s="91" customFormat="1">
      <c r="B923" s="187">
        <v>42515</v>
      </c>
      <c r="C923" s="188">
        <v>20</v>
      </c>
      <c r="D923" s="175" t="s">
        <v>2970</v>
      </c>
      <c r="E923" s="157"/>
    </row>
    <row r="924" spans="2:5" s="91" customFormat="1">
      <c r="B924" s="187">
        <v>42515</v>
      </c>
      <c r="C924" s="188">
        <v>20</v>
      </c>
      <c r="D924" s="175" t="s">
        <v>2970</v>
      </c>
      <c r="E924" s="157"/>
    </row>
    <row r="925" spans="2:5" s="91" customFormat="1">
      <c r="B925" s="187">
        <v>42515</v>
      </c>
      <c r="C925" s="188">
        <v>20</v>
      </c>
      <c r="D925" s="175" t="s">
        <v>2970</v>
      </c>
      <c r="E925" s="157"/>
    </row>
    <row r="926" spans="2:5" s="91" customFormat="1">
      <c r="B926" s="187">
        <v>42515</v>
      </c>
      <c r="C926" s="188">
        <v>21.6</v>
      </c>
      <c r="D926" s="175" t="s">
        <v>2970</v>
      </c>
      <c r="E926" s="157"/>
    </row>
    <row r="927" spans="2:5" s="91" customFormat="1">
      <c r="B927" s="187">
        <v>42515</v>
      </c>
      <c r="C927" s="188">
        <v>22</v>
      </c>
      <c r="D927" s="175" t="s">
        <v>2970</v>
      </c>
      <c r="E927" s="157"/>
    </row>
    <row r="928" spans="2:5" s="91" customFormat="1">
      <c r="B928" s="187">
        <v>42515</v>
      </c>
      <c r="C928" s="188">
        <v>23.32</v>
      </c>
      <c r="D928" s="175" t="s">
        <v>2970</v>
      </c>
      <c r="E928" s="157"/>
    </row>
    <row r="929" spans="2:5" s="91" customFormat="1">
      <c r="B929" s="187">
        <v>42515</v>
      </c>
      <c r="C929" s="188">
        <v>23.32</v>
      </c>
      <c r="D929" s="175" t="s">
        <v>2970</v>
      </c>
      <c r="E929" s="157"/>
    </row>
    <row r="930" spans="2:5" s="91" customFormat="1">
      <c r="B930" s="187">
        <v>42515</v>
      </c>
      <c r="C930" s="188">
        <v>24.39</v>
      </c>
      <c r="D930" s="175" t="s">
        <v>2970</v>
      </c>
      <c r="E930" s="157"/>
    </row>
    <row r="931" spans="2:5" s="91" customFormat="1">
      <c r="B931" s="187">
        <v>42515</v>
      </c>
      <c r="C931" s="188">
        <v>25.5</v>
      </c>
      <c r="D931" s="175" t="s">
        <v>2970</v>
      </c>
      <c r="E931" s="157"/>
    </row>
    <row r="932" spans="2:5" s="91" customFormat="1">
      <c r="B932" s="187">
        <v>42515</v>
      </c>
      <c r="C932" s="188">
        <v>26</v>
      </c>
      <c r="D932" s="175" t="s">
        <v>2970</v>
      </c>
      <c r="E932" s="157"/>
    </row>
    <row r="933" spans="2:5" s="91" customFormat="1">
      <c r="B933" s="187">
        <v>42515</v>
      </c>
      <c r="C933" s="188">
        <v>26.5</v>
      </c>
      <c r="D933" s="175" t="s">
        <v>2970</v>
      </c>
      <c r="E933" s="157"/>
    </row>
    <row r="934" spans="2:5" s="91" customFormat="1">
      <c r="B934" s="187">
        <v>42515</v>
      </c>
      <c r="C934" s="188">
        <v>28</v>
      </c>
      <c r="D934" s="175" t="s">
        <v>2970</v>
      </c>
      <c r="E934" s="157"/>
    </row>
    <row r="935" spans="2:5" s="91" customFormat="1">
      <c r="B935" s="187">
        <v>42515</v>
      </c>
      <c r="C935" s="188">
        <v>28</v>
      </c>
      <c r="D935" s="175" t="s">
        <v>2970</v>
      </c>
      <c r="E935" s="157"/>
    </row>
    <row r="936" spans="2:5" s="91" customFormat="1">
      <c r="B936" s="187">
        <v>42515</v>
      </c>
      <c r="C936" s="188">
        <v>28</v>
      </c>
      <c r="D936" s="175" t="s">
        <v>2970</v>
      </c>
      <c r="E936" s="157"/>
    </row>
    <row r="937" spans="2:5" s="91" customFormat="1">
      <c r="B937" s="187">
        <v>42515</v>
      </c>
      <c r="C937" s="188">
        <v>30</v>
      </c>
      <c r="D937" s="175" t="s">
        <v>2970</v>
      </c>
      <c r="E937" s="157"/>
    </row>
    <row r="938" spans="2:5" s="91" customFormat="1">
      <c r="B938" s="187">
        <v>42515</v>
      </c>
      <c r="C938" s="188">
        <v>30</v>
      </c>
      <c r="D938" s="175" t="s">
        <v>2970</v>
      </c>
      <c r="E938" s="157"/>
    </row>
    <row r="939" spans="2:5" s="91" customFormat="1">
      <c r="B939" s="187">
        <v>42515</v>
      </c>
      <c r="C939" s="188">
        <v>35</v>
      </c>
      <c r="D939" s="175" t="s">
        <v>2970</v>
      </c>
      <c r="E939" s="157"/>
    </row>
    <row r="940" spans="2:5" s="91" customFormat="1">
      <c r="B940" s="187">
        <v>42515</v>
      </c>
      <c r="C940" s="188">
        <v>40</v>
      </c>
      <c r="D940" s="175" t="s">
        <v>2970</v>
      </c>
      <c r="E940" s="157"/>
    </row>
    <row r="941" spans="2:5">
      <c r="B941" s="187">
        <v>42515</v>
      </c>
      <c r="C941" s="188">
        <v>40</v>
      </c>
      <c r="D941" s="175" t="s">
        <v>2970</v>
      </c>
      <c r="E941" s="157"/>
    </row>
    <row r="942" spans="2:5">
      <c r="B942" s="187">
        <v>42515</v>
      </c>
      <c r="C942" s="188">
        <v>40</v>
      </c>
      <c r="D942" s="175" t="s">
        <v>2970</v>
      </c>
      <c r="E942" s="157"/>
    </row>
    <row r="943" spans="2:5">
      <c r="B943" s="187">
        <v>42515</v>
      </c>
      <c r="C943" s="188">
        <v>40</v>
      </c>
      <c r="D943" s="175" t="s">
        <v>2970</v>
      </c>
      <c r="E943" s="157"/>
    </row>
    <row r="944" spans="2:5" s="91" customFormat="1">
      <c r="B944" s="187">
        <v>42515</v>
      </c>
      <c r="C944" s="188">
        <v>40</v>
      </c>
      <c r="D944" s="175" t="s">
        <v>2970</v>
      </c>
      <c r="E944" s="157"/>
    </row>
    <row r="945" spans="2:5" s="91" customFormat="1">
      <c r="B945" s="187">
        <v>42515</v>
      </c>
      <c r="C945" s="188">
        <v>40</v>
      </c>
      <c r="D945" s="175" t="s">
        <v>2970</v>
      </c>
      <c r="E945" s="157"/>
    </row>
    <row r="946" spans="2:5" s="91" customFormat="1">
      <c r="B946" s="187">
        <v>42515</v>
      </c>
      <c r="C946" s="188">
        <v>40</v>
      </c>
      <c r="D946" s="175" t="s">
        <v>2970</v>
      </c>
      <c r="E946" s="157"/>
    </row>
    <row r="947" spans="2:5" s="91" customFormat="1">
      <c r="B947" s="187">
        <v>42515</v>
      </c>
      <c r="C947" s="188">
        <v>40</v>
      </c>
      <c r="D947" s="175" t="s">
        <v>2970</v>
      </c>
      <c r="E947" s="157"/>
    </row>
    <row r="948" spans="2:5" s="91" customFormat="1">
      <c r="B948" s="187">
        <v>42515</v>
      </c>
      <c r="C948" s="188">
        <v>40</v>
      </c>
      <c r="D948" s="175" t="s">
        <v>2970</v>
      </c>
      <c r="E948" s="157"/>
    </row>
    <row r="949" spans="2:5" s="91" customFormat="1">
      <c r="B949" s="187">
        <v>42515</v>
      </c>
      <c r="C949" s="188">
        <v>40</v>
      </c>
      <c r="D949" s="175" t="s">
        <v>2970</v>
      </c>
      <c r="E949" s="157"/>
    </row>
    <row r="950" spans="2:5" s="91" customFormat="1">
      <c r="B950" s="187">
        <v>42515</v>
      </c>
      <c r="C950" s="188">
        <v>40</v>
      </c>
      <c r="D950" s="175" t="s">
        <v>2970</v>
      </c>
      <c r="E950" s="157"/>
    </row>
    <row r="951" spans="2:5" s="91" customFormat="1">
      <c r="B951" s="187">
        <v>42515</v>
      </c>
      <c r="C951" s="188">
        <v>40</v>
      </c>
      <c r="D951" s="175" t="s">
        <v>2970</v>
      </c>
      <c r="E951" s="157"/>
    </row>
    <row r="952" spans="2:5" s="91" customFormat="1">
      <c r="B952" s="187">
        <v>42515</v>
      </c>
      <c r="C952" s="188">
        <v>40</v>
      </c>
      <c r="D952" s="175" t="s">
        <v>2970</v>
      </c>
      <c r="E952" s="157"/>
    </row>
    <row r="953" spans="2:5" s="91" customFormat="1">
      <c r="B953" s="187">
        <v>42515</v>
      </c>
      <c r="C953" s="188">
        <v>40.4</v>
      </c>
      <c r="D953" s="175" t="s">
        <v>2970</v>
      </c>
      <c r="E953" s="157"/>
    </row>
    <row r="954" spans="2:5" s="91" customFormat="1">
      <c r="B954" s="187">
        <v>42515</v>
      </c>
      <c r="C954" s="188">
        <v>44</v>
      </c>
      <c r="D954" s="175" t="s">
        <v>2970</v>
      </c>
      <c r="E954" s="157"/>
    </row>
    <row r="955" spans="2:5" s="91" customFormat="1">
      <c r="B955" s="187">
        <v>42515</v>
      </c>
      <c r="C955" s="188">
        <v>50</v>
      </c>
      <c r="D955" s="175" t="s">
        <v>2970</v>
      </c>
      <c r="E955" s="157"/>
    </row>
    <row r="956" spans="2:5" s="91" customFormat="1">
      <c r="B956" s="187">
        <v>42515</v>
      </c>
      <c r="C956" s="188">
        <v>50</v>
      </c>
      <c r="D956" s="175" t="s">
        <v>2970</v>
      </c>
      <c r="E956" s="157"/>
    </row>
    <row r="957" spans="2:5" s="91" customFormat="1">
      <c r="B957" s="187">
        <v>42515</v>
      </c>
      <c r="C957" s="188">
        <v>56</v>
      </c>
      <c r="D957" s="175" t="s">
        <v>2970</v>
      </c>
      <c r="E957" s="157"/>
    </row>
    <row r="958" spans="2:5" s="91" customFormat="1">
      <c r="B958" s="187">
        <v>42515</v>
      </c>
      <c r="C958" s="188">
        <v>56</v>
      </c>
      <c r="D958" s="175" t="s">
        <v>2970</v>
      </c>
      <c r="E958" s="157"/>
    </row>
    <row r="959" spans="2:5" s="91" customFormat="1">
      <c r="B959" s="187">
        <v>42515</v>
      </c>
      <c r="C959" s="188">
        <v>64</v>
      </c>
      <c r="D959" s="175" t="s">
        <v>2970</v>
      </c>
      <c r="E959" s="157"/>
    </row>
    <row r="960" spans="2:5" s="91" customFormat="1">
      <c r="B960" s="187">
        <v>42515</v>
      </c>
      <c r="C960" s="188">
        <v>70</v>
      </c>
      <c r="D960" s="175" t="s">
        <v>2970</v>
      </c>
      <c r="E960" s="157"/>
    </row>
    <row r="961" spans="2:5" s="91" customFormat="1">
      <c r="B961" s="187">
        <v>42515</v>
      </c>
      <c r="C961" s="188">
        <v>70</v>
      </c>
      <c r="D961" s="175" t="s">
        <v>2970</v>
      </c>
      <c r="E961" s="157"/>
    </row>
    <row r="962" spans="2:5" s="91" customFormat="1">
      <c r="B962" s="187">
        <v>42515</v>
      </c>
      <c r="C962" s="188">
        <v>76.56</v>
      </c>
      <c r="D962" s="175" t="s">
        <v>2970</v>
      </c>
      <c r="E962" s="157"/>
    </row>
    <row r="963" spans="2:5" s="91" customFormat="1">
      <c r="B963" s="187">
        <v>42515</v>
      </c>
      <c r="C963" s="188">
        <v>97</v>
      </c>
      <c r="D963" s="160" t="s">
        <v>2987</v>
      </c>
      <c r="E963" s="157"/>
    </row>
    <row r="964" spans="2:5" s="91" customFormat="1">
      <c r="B964" s="187">
        <v>42515</v>
      </c>
      <c r="C964" s="188">
        <v>99.5</v>
      </c>
      <c r="D964" s="175" t="s">
        <v>2970</v>
      </c>
      <c r="E964" s="157"/>
    </row>
    <row r="965" spans="2:5" s="91" customFormat="1">
      <c r="B965" s="187">
        <v>42515</v>
      </c>
      <c r="C965" s="188">
        <v>217.18</v>
      </c>
      <c r="D965" s="175" t="s">
        <v>2970</v>
      </c>
      <c r="E965" s="157"/>
    </row>
    <row r="966" spans="2:5" s="91" customFormat="1">
      <c r="B966" s="187">
        <v>42515</v>
      </c>
      <c r="C966" s="188">
        <v>300</v>
      </c>
      <c r="D966" s="175" t="s">
        <v>2970</v>
      </c>
      <c r="E966" s="157"/>
    </row>
    <row r="967" spans="2:5">
      <c r="B967" s="187">
        <v>42515</v>
      </c>
      <c r="C967" s="188">
        <v>380</v>
      </c>
      <c r="D967" s="175" t="s">
        <v>2970</v>
      </c>
      <c r="E967" s="157"/>
    </row>
    <row r="968" spans="2:5">
      <c r="B968" s="187">
        <v>42515</v>
      </c>
      <c r="C968" s="188">
        <v>1746</v>
      </c>
      <c r="D968" s="160" t="s">
        <v>2987</v>
      </c>
      <c r="E968" s="157"/>
    </row>
    <row r="969" spans="2:5">
      <c r="B969" s="187">
        <v>42516</v>
      </c>
      <c r="C969" s="188">
        <v>0.09</v>
      </c>
      <c r="D969" s="175" t="s">
        <v>2970</v>
      </c>
      <c r="E969" s="157"/>
    </row>
    <row r="970" spans="2:5">
      <c r="B970" s="187">
        <v>42516</v>
      </c>
      <c r="C970" s="188">
        <v>0.09</v>
      </c>
      <c r="D970" s="160" t="s">
        <v>2987</v>
      </c>
      <c r="E970" s="157"/>
    </row>
    <row r="971" spans="2:5">
      <c r="B971" s="187">
        <v>42516</v>
      </c>
      <c r="C971" s="188">
        <v>0.2</v>
      </c>
      <c r="D971" s="175" t="s">
        <v>2970</v>
      </c>
      <c r="E971" s="157"/>
    </row>
    <row r="972" spans="2:5">
      <c r="B972" s="187">
        <v>42516</v>
      </c>
      <c r="C972" s="188">
        <v>0.38</v>
      </c>
      <c r="D972" s="175" t="s">
        <v>2970</v>
      </c>
      <c r="E972" s="157"/>
    </row>
    <row r="973" spans="2:5">
      <c r="B973" s="187">
        <v>42516</v>
      </c>
      <c r="C973" s="188">
        <v>0.45</v>
      </c>
      <c r="D973" s="175" t="s">
        <v>2970</v>
      </c>
      <c r="E973" s="157"/>
    </row>
    <row r="974" spans="2:5">
      <c r="B974" s="187">
        <v>42516</v>
      </c>
      <c r="C974" s="188">
        <v>1.33</v>
      </c>
      <c r="D974" s="175" t="s">
        <v>2970</v>
      </c>
      <c r="E974" s="157"/>
    </row>
    <row r="975" spans="2:5">
      <c r="B975" s="187">
        <v>42516</v>
      </c>
      <c r="C975" s="188">
        <v>1.5</v>
      </c>
      <c r="D975" s="175" t="s">
        <v>2970</v>
      </c>
      <c r="E975" s="157"/>
    </row>
    <row r="976" spans="2:5">
      <c r="B976" s="187">
        <v>42516</v>
      </c>
      <c r="C976" s="188">
        <v>2</v>
      </c>
      <c r="D976" s="175" t="s">
        <v>2970</v>
      </c>
      <c r="E976" s="157"/>
    </row>
    <row r="977" spans="2:5">
      <c r="B977" s="187">
        <v>42516</v>
      </c>
      <c r="C977" s="188">
        <v>2.08</v>
      </c>
      <c r="D977" s="175" t="s">
        <v>2970</v>
      </c>
      <c r="E977" s="157"/>
    </row>
    <row r="978" spans="2:5">
      <c r="B978" s="187">
        <v>42516</v>
      </c>
      <c r="C978" s="188">
        <v>4.75</v>
      </c>
      <c r="D978" s="175" t="s">
        <v>2970</v>
      </c>
      <c r="E978" s="157"/>
    </row>
    <row r="979" spans="2:5">
      <c r="B979" s="187">
        <v>42516</v>
      </c>
      <c r="C979" s="188">
        <v>5</v>
      </c>
      <c r="D979" s="175" t="s">
        <v>2970</v>
      </c>
      <c r="E979" s="157"/>
    </row>
    <row r="980" spans="2:5">
      <c r="B980" s="187">
        <v>42516</v>
      </c>
      <c r="C980" s="188">
        <v>6</v>
      </c>
      <c r="D980" s="175" t="s">
        <v>2970</v>
      </c>
      <c r="E980" s="157"/>
    </row>
    <row r="981" spans="2:5">
      <c r="B981" s="187">
        <v>42516</v>
      </c>
      <c r="C981" s="188">
        <v>7.6</v>
      </c>
      <c r="D981" s="175" t="s">
        <v>2970</v>
      </c>
      <c r="E981" s="157"/>
    </row>
    <row r="982" spans="2:5">
      <c r="B982" s="187">
        <v>42516</v>
      </c>
      <c r="C982" s="188">
        <v>8</v>
      </c>
      <c r="D982" s="175" t="s">
        <v>2970</v>
      </c>
      <c r="E982" s="157"/>
    </row>
    <row r="983" spans="2:5">
      <c r="B983" s="187">
        <v>42516</v>
      </c>
      <c r="C983" s="188">
        <v>8.06</v>
      </c>
      <c r="D983" s="175" t="s">
        <v>2970</v>
      </c>
      <c r="E983" s="157"/>
    </row>
    <row r="984" spans="2:5">
      <c r="B984" s="187">
        <v>42516</v>
      </c>
      <c r="C984" s="188">
        <v>8.48</v>
      </c>
      <c r="D984" s="175" t="s">
        <v>2970</v>
      </c>
      <c r="E984" s="157"/>
    </row>
    <row r="985" spans="2:5">
      <c r="B985" s="187">
        <v>42516</v>
      </c>
      <c r="C985" s="188">
        <v>8.8000000000000007</v>
      </c>
      <c r="D985" s="175" t="s">
        <v>2970</v>
      </c>
      <c r="E985" s="157"/>
    </row>
    <row r="986" spans="2:5">
      <c r="B986" s="187">
        <v>42516</v>
      </c>
      <c r="C986" s="188">
        <v>8.92</v>
      </c>
      <c r="D986" s="175" t="s">
        <v>2970</v>
      </c>
      <c r="E986" s="157"/>
    </row>
    <row r="987" spans="2:5">
      <c r="B987" s="187">
        <v>42516</v>
      </c>
      <c r="C987" s="188">
        <v>9.8000000000000007</v>
      </c>
      <c r="D987" s="175" t="s">
        <v>2970</v>
      </c>
      <c r="E987" s="157"/>
    </row>
    <row r="988" spans="2:5">
      <c r="B988" s="187">
        <v>42516</v>
      </c>
      <c r="C988" s="188">
        <v>10</v>
      </c>
      <c r="D988" s="175" t="s">
        <v>2970</v>
      </c>
      <c r="E988" s="157"/>
    </row>
    <row r="989" spans="2:5">
      <c r="B989" s="187">
        <v>42516</v>
      </c>
      <c r="C989" s="188">
        <v>10</v>
      </c>
      <c r="D989" s="175" t="s">
        <v>2970</v>
      </c>
      <c r="E989" s="157"/>
    </row>
    <row r="990" spans="2:5">
      <c r="B990" s="187">
        <v>42516</v>
      </c>
      <c r="C990" s="188">
        <v>10</v>
      </c>
      <c r="D990" s="175" t="s">
        <v>2970</v>
      </c>
      <c r="E990" s="157"/>
    </row>
    <row r="991" spans="2:5">
      <c r="B991" s="187">
        <v>42516</v>
      </c>
      <c r="C991" s="188">
        <v>10</v>
      </c>
      <c r="D991" s="175" t="s">
        <v>2970</v>
      </c>
      <c r="E991" s="157"/>
    </row>
    <row r="992" spans="2:5">
      <c r="B992" s="187">
        <v>42516</v>
      </c>
      <c r="C992" s="188">
        <v>10</v>
      </c>
      <c r="D992" s="175" t="s">
        <v>2970</v>
      </c>
      <c r="E992" s="157"/>
    </row>
    <row r="993" spans="2:5">
      <c r="B993" s="187">
        <v>42516</v>
      </c>
      <c r="C993" s="188">
        <v>10</v>
      </c>
      <c r="D993" s="175" t="s">
        <v>2970</v>
      </c>
      <c r="E993" s="157"/>
    </row>
    <row r="994" spans="2:5">
      <c r="B994" s="187">
        <v>42516</v>
      </c>
      <c r="C994" s="188">
        <v>10</v>
      </c>
      <c r="D994" s="175" t="s">
        <v>2970</v>
      </c>
      <c r="E994" s="157"/>
    </row>
    <row r="995" spans="2:5">
      <c r="B995" s="187">
        <v>42516</v>
      </c>
      <c r="C995" s="188">
        <v>10.6</v>
      </c>
      <c r="D995" s="175" t="s">
        <v>2970</v>
      </c>
      <c r="E995" s="157"/>
    </row>
    <row r="996" spans="2:5">
      <c r="B996" s="187">
        <v>42516</v>
      </c>
      <c r="C996" s="188">
        <v>10.87</v>
      </c>
      <c r="D996" s="175" t="s">
        <v>2970</v>
      </c>
      <c r="E996" s="157"/>
    </row>
    <row r="997" spans="2:5">
      <c r="B997" s="187">
        <v>42516</v>
      </c>
      <c r="C997" s="188">
        <v>10.9</v>
      </c>
      <c r="D997" s="175" t="s">
        <v>2970</v>
      </c>
      <c r="E997" s="157"/>
    </row>
    <row r="998" spans="2:5">
      <c r="B998" s="187">
        <v>42516</v>
      </c>
      <c r="C998" s="188">
        <v>11.5</v>
      </c>
      <c r="D998" s="175" t="s">
        <v>2970</v>
      </c>
      <c r="E998" s="157"/>
    </row>
    <row r="999" spans="2:5">
      <c r="B999" s="187">
        <v>42516</v>
      </c>
      <c r="C999" s="188">
        <v>12</v>
      </c>
      <c r="D999" s="175" t="s">
        <v>2970</v>
      </c>
      <c r="E999" s="157"/>
    </row>
    <row r="1000" spans="2:5">
      <c r="B1000" s="187">
        <v>42516</v>
      </c>
      <c r="C1000" s="188">
        <v>14</v>
      </c>
      <c r="D1000" s="175" t="s">
        <v>2970</v>
      </c>
      <c r="E1000" s="157"/>
    </row>
    <row r="1001" spans="2:5">
      <c r="B1001" s="187">
        <v>42516</v>
      </c>
      <c r="C1001" s="188">
        <v>14.3</v>
      </c>
      <c r="D1001" s="175" t="s">
        <v>2970</v>
      </c>
      <c r="E1001" s="157"/>
    </row>
    <row r="1002" spans="2:5">
      <c r="B1002" s="187">
        <v>42516</v>
      </c>
      <c r="C1002" s="188">
        <v>15.6</v>
      </c>
      <c r="D1002" s="175" t="s">
        <v>2970</v>
      </c>
      <c r="E1002" s="157"/>
    </row>
    <row r="1003" spans="2:5">
      <c r="B1003" s="187">
        <v>42516</v>
      </c>
      <c r="C1003" s="188">
        <v>16.25</v>
      </c>
      <c r="D1003" s="175" t="s">
        <v>2970</v>
      </c>
      <c r="E1003" s="157"/>
    </row>
    <row r="1004" spans="2:5">
      <c r="B1004" s="187">
        <v>42516</v>
      </c>
      <c r="C1004" s="188">
        <v>16.29</v>
      </c>
      <c r="D1004" s="175" t="s">
        <v>2970</v>
      </c>
      <c r="E1004" s="157"/>
    </row>
    <row r="1005" spans="2:5">
      <c r="B1005" s="187">
        <v>42516</v>
      </c>
      <c r="C1005" s="188">
        <v>19</v>
      </c>
      <c r="D1005" s="175" t="s">
        <v>2970</v>
      </c>
      <c r="E1005" s="157"/>
    </row>
    <row r="1006" spans="2:5">
      <c r="B1006" s="187">
        <v>42516</v>
      </c>
      <c r="C1006" s="188">
        <v>20</v>
      </c>
      <c r="D1006" s="175" t="s">
        <v>2970</v>
      </c>
      <c r="E1006" s="157"/>
    </row>
    <row r="1007" spans="2:5">
      <c r="B1007" s="187">
        <v>42516</v>
      </c>
      <c r="C1007" s="188">
        <v>20</v>
      </c>
      <c r="D1007" s="175" t="s">
        <v>2970</v>
      </c>
      <c r="E1007" s="157"/>
    </row>
    <row r="1008" spans="2:5">
      <c r="B1008" s="187">
        <v>42516</v>
      </c>
      <c r="C1008" s="188">
        <v>20</v>
      </c>
      <c r="D1008" s="175" t="s">
        <v>2970</v>
      </c>
      <c r="E1008" s="157"/>
    </row>
    <row r="1009" spans="2:5">
      <c r="B1009" s="187">
        <v>42516</v>
      </c>
      <c r="C1009" s="188">
        <v>21.6</v>
      </c>
      <c r="D1009" s="175" t="s">
        <v>2970</v>
      </c>
      <c r="E1009" s="157"/>
    </row>
    <row r="1010" spans="2:5">
      <c r="B1010" s="187">
        <v>42516</v>
      </c>
      <c r="C1010" s="188">
        <v>21.6</v>
      </c>
      <c r="D1010" s="175" t="s">
        <v>2970</v>
      </c>
      <c r="E1010" s="157"/>
    </row>
    <row r="1011" spans="2:5">
      <c r="B1011" s="187">
        <v>42516</v>
      </c>
      <c r="C1011" s="188">
        <v>27.79</v>
      </c>
      <c r="D1011" s="175" t="s">
        <v>2970</v>
      </c>
      <c r="E1011" s="157"/>
    </row>
    <row r="1012" spans="2:5">
      <c r="B1012" s="187">
        <v>42516</v>
      </c>
      <c r="C1012" s="188">
        <v>30</v>
      </c>
      <c r="D1012" s="175" t="s">
        <v>2970</v>
      </c>
      <c r="E1012" s="157"/>
    </row>
    <row r="1013" spans="2:5">
      <c r="B1013" s="187">
        <v>42516</v>
      </c>
      <c r="C1013" s="188">
        <v>30.14</v>
      </c>
      <c r="D1013" s="175" t="s">
        <v>2970</v>
      </c>
      <c r="E1013" s="157"/>
    </row>
    <row r="1014" spans="2:5">
      <c r="B1014" s="187">
        <v>42516</v>
      </c>
      <c r="C1014" s="188">
        <v>31.92</v>
      </c>
      <c r="D1014" s="175" t="s">
        <v>2970</v>
      </c>
      <c r="E1014" s="157"/>
    </row>
    <row r="1015" spans="2:5">
      <c r="B1015" s="187">
        <v>42516</v>
      </c>
      <c r="C1015" s="188">
        <v>35.450000000000003</v>
      </c>
      <c r="D1015" s="175" t="s">
        <v>2970</v>
      </c>
      <c r="E1015" s="157"/>
    </row>
    <row r="1016" spans="2:5">
      <c r="B1016" s="187">
        <v>42516</v>
      </c>
      <c r="C1016" s="188">
        <v>38.5</v>
      </c>
      <c r="D1016" s="175" t="s">
        <v>2970</v>
      </c>
      <c r="E1016" s="157"/>
    </row>
    <row r="1017" spans="2:5">
      <c r="B1017" s="187">
        <v>42516</v>
      </c>
      <c r="C1017" s="188">
        <v>40</v>
      </c>
      <c r="D1017" s="175" t="s">
        <v>2970</v>
      </c>
      <c r="E1017" s="157"/>
    </row>
    <row r="1018" spans="2:5">
      <c r="B1018" s="187">
        <v>42516</v>
      </c>
      <c r="C1018" s="188">
        <v>40.6</v>
      </c>
      <c r="D1018" s="175" t="s">
        <v>2970</v>
      </c>
      <c r="E1018" s="157"/>
    </row>
    <row r="1019" spans="2:5">
      <c r="B1019" s="187">
        <v>42516</v>
      </c>
      <c r="C1019" s="188">
        <v>47.76</v>
      </c>
      <c r="D1019" s="175" t="s">
        <v>2970</v>
      </c>
      <c r="E1019" s="157"/>
    </row>
    <row r="1020" spans="2:5">
      <c r="B1020" s="187">
        <v>42516</v>
      </c>
      <c r="C1020" s="188">
        <v>48.4</v>
      </c>
      <c r="D1020" s="175" t="s">
        <v>2970</v>
      </c>
      <c r="E1020" s="157"/>
    </row>
    <row r="1021" spans="2:5">
      <c r="B1021" s="187">
        <v>42516</v>
      </c>
      <c r="C1021" s="188">
        <v>49</v>
      </c>
      <c r="D1021" s="175" t="s">
        <v>2970</v>
      </c>
      <c r="E1021" s="157"/>
    </row>
    <row r="1022" spans="2:5">
      <c r="B1022" s="187">
        <v>42516</v>
      </c>
      <c r="C1022" s="188">
        <v>50</v>
      </c>
      <c r="D1022" s="175" t="s">
        <v>2970</v>
      </c>
      <c r="E1022" s="157"/>
    </row>
    <row r="1023" spans="2:5">
      <c r="B1023" s="187">
        <v>42516</v>
      </c>
      <c r="C1023" s="188">
        <v>50</v>
      </c>
      <c r="D1023" s="175" t="s">
        <v>2970</v>
      </c>
      <c r="E1023" s="157"/>
    </row>
    <row r="1024" spans="2:5">
      <c r="B1024" s="187">
        <v>42516</v>
      </c>
      <c r="C1024" s="188">
        <v>50</v>
      </c>
      <c r="D1024" s="175" t="s">
        <v>2970</v>
      </c>
      <c r="E1024" s="157"/>
    </row>
    <row r="1025" spans="2:5">
      <c r="B1025" s="187">
        <v>42516</v>
      </c>
      <c r="C1025" s="188">
        <v>55</v>
      </c>
      <c r="D1025" s="175" t="s">
        <v>2970</v>
      </c>
      <c r="E1025" s="157"/>
    </row>
    <row r="1026" spans="2:5">
      <c r="B1026" s="187">
        <v>42516</v>
      </c>
      <c r="C1026" s="188">
        <v>65</v>
      </c>
      <c r="D1026" s="175" t="s">
        <v>2970</v>
      </c>
      <c r="E1026" s="157"/>
    </row>
    <row r="1027" spans="2:5">
      <c r="B1027" s="187">
        <v>42516</v>
      </c>
      <c r="C1027" s="188">
        <v>70</v>
      </c>
      <c r="D1027" s="175" t="s">
        <v>2970</v>
      </c>
      <c r="E1027" s="157"/>
    </row>
    <row r="1028" spans="2:5">
      <c r="B1028" s="187">
        <v>42516</v>
      </c>
      <c r="C1028" s="188">
        <v>71.2</v>
      </c>
      <c r="D1028" s="175" t="s">
        <v>2970</v>
      </c>
      <c r="E1028" s="157"/>
    </row>
    <row r="1029" spans="2:5">
      <c r="B1029" s="187">
        <v>42516</v>
      </c>
      <c r="C1029" s="188">
        <v>87.72</v>
      </c>
      <c r="D1029" s="175" t="s">
        <v>2970</v>
      </c>
      <c r="E1029" s="157"/>
    </row>
    <row r="1030" spans="2:5">
      <c r="B1030" s="187">
        <v>42516</v>
      </c>
      <c r="C1030" s="188">
        <v>97</v>
      </c>
      <c r="D1030" s="160" t="s">
        <v>2987</v>
      </c>
      <c r="E1030" s="157"/>
    </row>
    <row r="1031" spans="2:5">
      <c r="B1031" s="187">
        <v>42516</v>
      </c>
      <c r="C1031" s="188">
        <v>194</v>
      </c>
      <c r="D1031" s="160" t="s">
        <v>2987</v>
      </c>
      <c r="E1031" s="157"/>
    </row>
    <row r="1032" spans="2:5">
      <c r="B1032" s="187">
        <v>42516</v>
      </c>
      <c r="C1032" s="188">
        <v>2813</v>
      </c>
      <c r="D1032" s="160" t="s">
        <v>2987</v>
      </c>
      <c r="E1032" s="157"/>
    </row>
    <row r="1033" spans="2:5">
      <c r="B1033" s="187">
        <v>42517</v>
      </c>
      <c r="C1033" s="188">
        <v>0.95</v>
      </c>
      <c r="D1033" s="175" t="s">
        <v>2970</v>
      </c>
      <c r="E1033" s="157"/>
    </row>
    <row r="1034" spans="2:5">
      <c r="B1034" s="187">
        <v>42517</v>
      </c>
      <c r="C1034" s="188">
        <v>2</v>
      </c>
      <c r="D1034" s="175" t="s">
        <v>2970</v>
      </c>
      <c r="E1034" s="157"/>
    </row>
    <row r="1035" spans="2:5">
      <c r="B1035" s="187">
        <v>42517</v>
      </c>
      <c r="C1035" s="188">
        <v>2.15</v>
      </c>
      <c r="D1035" s="175" t="s">
        <v>2970</v>
      </c>
      <c r="E1035" s="157"/>
    </row>
    <row r="1036" spans="2:5">
      <c r="B1036" s="187">
        <v>42517</v>
      </c>
      <c r="C1036" s="188">
        <v>3</v>
      </c>
      <c r="D1036" s="175" t="s">
        <v>2970</v>
      </c>
      <c r="E1036" s="157"/>
    </row>
    <row r="1037" spans="2:5">
      <c r="B1037" s="187">
        <v>42517</v>
      </c>
      <c r="C1037" s="188">
        <v>3.14</v>
      </c>
      <c r="D1037" s="175" t="s">
        <v>2970</v>
      </c>
      <c r="E1037" s="157"/>
    </row>
    <row r="1038" spans="2:5">
      <c r="B1038" s="187">
        <v>42517</v>
      </c>
      <c r="C1038" s="188">
        <v>4</v>
      </c>
      <c r="D1038" s="175" t="s">
        <v>2970</v>
      </c>
      <c r="E1038" s="157"/>
    </row>
    <row r="1039" spans="2:5">
      <c r="B1039" s="187">
        <v>42517</v>
      </c>
      <c r="C1039" s="188">
        <v>4.5999999999999996</v>
      </c>
      <c r="D1039" s="175" t="s">
        <v>2970</v>
      </c>
      <c r="E1039" s="157"/>
    </row>
    <row r="1040" spans="2:5">
      <c r="B1040" s="187">
        <v>42517</v>
      </c>
      <c r="C1040" s="188">
        <v>5</v>
      </c>
      <c r="D1040" s="175" t="s">
        <v>2970</v>
      </c>
      <c r="E1040" s="157"/>
    </row>
    <row r="1041" spans="2:5">
      <c r="B1041" s="187">
        <v>42517</v>
      </c>
      <c r="C1041" s="188">
        <v>5</v>
      </c>
      <c r="D1041" s="175" t="s">
        <v>2970</v>
      </c>
      <c r="E1041" s="157"/>
    </row>
    <row r="1042" spans="2:5">
      <c r="B1042" s="187">
        <v>42517</v>
      </c>
      <c r="C1042" s="188">
        <v>5.0199999999999996</v>
      </c>
      <c r="D1042" s="175" t="s">
        <v>2970</v>
      </c>
      <c r="E1042" s="157"/>
    </row>
    <row r="1043" spans="2:5">
      <c r="B1043" s="187">
        <v>42517</v>
      </c>
      <c r="C1043" s="188">
        <v>5.2</v>
      </c>
      <c r="D1043" s="175" t="s">
        <v>2970</v>
      </c>
      <c r="E1043" s="157"/>
    </row>
    <row r="1044" spans="2:5">
      <c r="B1044" s="187">
        <v>42517</v>
      </c>
      <c r="C1044" s="188">
        <v>7.48</v>
      </c>
      <c r="D1044" s="175" t="s">
        <v>2970</v>
      </c>
      <c r="E1044" s="157"/>
    </row>
    <row r="1045" spans="2:5">
      <c r="B1045" s="187">
        <v>42517</v>
      </c>
      <c r="C1045" s="188">
        <v>7.6</v>
      </c>
      <c r="D1045" s="175" t="s">
        <v>2970</v>
      </c>
      <c r="E1045" s="157"/>
    </row>
    <row r="1046" spans="2:5">
      <c r="B1046" s="187">
        <v>42517</v>
      </c>
      <c r="C1046" s="188">
        <v>7.62</v>
      </c>
      <c r="D1046" s="175" t="s">
        <v>2970</v>
      </c>
      <c r="E1046" s="157"/>
    </row>
    <row r="1047" spans="2:5">
      <c r="B1047" s="187">
        <v>42517</v>
      </c>
      <c r="C1047" s="188">
        <v>8</v>
      </c>
      <c r="D1047" s="175" t="s">
        <v>2970</v>
      </c>
      <c r="E1047" s="157"/>
    </row>
    <row r="1048" spans="2:5">
      <c r="B1048" s="187">
        <v>42517</v>
      </c>
      <c r="C1048" s="188">
        <v>8.3000000000000007</v>
      </c>
      <c r="D1048" s="175" t="s">
        <v>2970</v>
      </c>
      <c r="E1048" s="157"/>
    </row>
    <row r="1049" spans="2:5">
      <c r="B1049" s="187">
        <v>42517</v>
      </c>
      <c r="C1049" s="188">
        <v>9.5</v>
      </c>
      <c r="D1049" s="175" t="s">
        <v>2970</v>
      </c>
      <c r="E1049" s="157"/>
    </row>
    <row r="1050" spans="2:5">
      <c r="B1050" s="187">
        <v>42517</v>
      </c>
      <c r="C1050" s="188">
        <v>10</v>
      </c>
      <c r="D1050" s="175" t="s">
        <v>2970</v>
      </c>
      <c r="E1050" s="157"/>
    </row>
    <row r="1051" spans="2:5">
      <c r="B1051" s="187">
        <v>42517</v>
      </c>
      <c r="C1051" s="188">
        <v>14</v>
      </c>
      <c r="D1051" s="175" t="s">
        <v>2970</v>
      </c>
      <c r="E1051" s="157"/>
    </row>
    <row r="1052" spans="2:5">
      <c r="B1052" s="187">
        <v>42517</v>
      </c>
      <c r="C1052" s="188">
        <v>15</v>
      </c>
      <c r="D1052" s="175" t="s">
        <v>2970</v>
      </c>
      <c r="E1052" s="157"/>
    </row>
    <row r="1053" spans="2:5">
      <c r="B1053" s="187">
        <v>42517</v>
      </c>
      <c r="C1053" s="188">
        <v>20</v>
      </c>
      <c r="D1053" s="175" t="s">
        <v>2970</v>
      </c>
      <c r="E1053" s="157"/>
    </row>
    <row r="1054" spans="2:5">
      <c r="B1054" s="187">
        <v>42517</v>
      </c>
      <c r="C1054" s="188">
        <v>20</v>
      </c>
      <c r="D1054" s="175" t="s">
        <v>2970</v>
      </c>
      <c r="E1054" s="157"/>
    </row>
    <row r="1055" spans="2:5">
      <c r="B1055" s="187">
        <v>42517</v>
      </c>
      <c r="C1055" s="188">
        <v>20</v>
      </c>
      <c r="D1055" s="175" t="s">
        <v>2970</v>
      </c>
      <c r="E1055" s="157"/>
    </row>
    <row r="1056" spans="2:5">
      <c r="B1056" s="187">
        <v>42517</v>
      </c>
      <c r="C1056" s="188">
        <v>25.15</v>
      </c>
      <c r="D1056" s="175" t="s">
        <v>2970</v>
      </c>
      <c r="E1056" s="157"/>
    </row>
    <row r="1057" spans="2:5">
      <c r="B1057" s="187">
        <v>42517</v>
      </c>
      <c r="C1057" s="188">
        <v>25.23</v>
      </c>
      <c r="D1057" s="175" t="s">
        <v>2970</v>
      </c>
      <c r="E1057" s="157"/>
    </row>
    <row r="1058" spans="2:5">
      <c r="B1058" s="187">
        <v>42517</v>
      </c>
      <c r="C1058" s="188">
        <v>31.97</v>
      </c>
      <c r="D1058" s="175" t="s">
        <v>2970</v>
      </c>
      <c r="E1058" s="157"/>
    </row>
    <row r="1059" spans="2:5">
      <c r="B1059" s="187">
        <v>42517</v>
      </c>
      <c r="C1059" s="188">
        <v>32.5</v>
      </c>
      <c r="D1059" s="175" t="s">
        <v>2970</v>
      </c>
      <c r="E1059" s="157"/>
    </row>
    <row r="1060" spans="2:5">
      <c r="B1060" s="187">
        <v>42517</v>
      </c>
      <c r="C1060" s="188">
        <v>36</v>
      </c>
      <c r="D1060" s="175" t="s">
        <v>2970</v>
      </c>
      <c r="E1060" s="157"/>
    </row>
    <row r="1061" spans="2:5">
      <c r="B1061" s="187">
        <v>42517</v>
      </c>
      <c r="C1061" s="188">
        <v>39.479999999999997</v>
      </c>
      <c r="D1061" s="175" t="s">
        <v>2970</v>
      </c>
      <c r="E1061" s="157"/>
    </row>
    <row r="1062" spans="2:5">
      <c r="B1062" s="187">
        <v>42517</v>
      </c>
      <c r="C1062" s="188">
        <v>40</v>
      </c>
      <c r="D1062" s="175" t="s">
        <v>2970</v>
      </c>
      <c r="E1062" s="157"/>
    </row>
    <row r="1063" spans="2:5">
      <c r="B1063" s="187">
        <v>42517</v>
      </c>
      <c r="C1063" s="188">
        <v>40.4</v>
      </c>
      <c r="D1063" s="175" t="s">
        <v>2970</v>
      </c>
      <c r="E1063" s="157"/>
    </row>
    <row r="1064" spans="2:5">
      <c r="B1064" s="187">
        <v>42517</v>
      </c>
      <c r="C1064" s="188">
        <v>47</v>
      </c>
      <c r="D1064" s="175" t="s">
        <v>2970</v>
      </c>
      <c r="E1064" s="157"/>
    </row>
    <row r="1065" spans="2:5">
      <c r="B1065" s="187">
        <v>42517</v>
      </c>
      <c r="C1065" s="188">
        <v>50</v>
      </c>
      <c r="D1065" s="175" t="s">
        <v>2970</v>
      </c>
      <c r="E1065" s="157"/>
    </row>
    <row r="1066" spans="2:5">
      <c r="B1066" s="187">
        <v>42517</v>
      </c>
      <c r="C1066" s="188">
        <v>60</v>
      </c>
      <c r="D1066" s="175" t="s">
        <v>2970</v>
      </c>
      <c r="E1066" s="157"/>
    </row>
    <row r="1067" spans="2:5">
      <c r="B1067" s="187">
        <v>42517</v>
      </c>
      <c r="C1067" s="188">
        <v>60</v>
      </c>
      <c r="D1067" s="175" t="s">
        <v>2970</v>
      </c>
      <c r="E1067" s="157"/>
    </row>
    <row r="1068" spans="2:5">
      <c r="B1068" s="187">
        <v>42517</v>
      </c>
      <c r="C1068" s="188">
        <v>60</v>
      </c>
      <c r="D1068" s="175" t="s">
        <v>2970</v>
      </c>
      <c r="E1068" s="157"/>
    </row>
    <row r="1069" spans="2:5">
      <c r="B1069" s="187">
        <v>42517</v>
      </c>
      <c r="C1069" s="188">
        <v>60</v>
      </c>
      <c r="D1069" s="175" t="s">
        <v>2970</v>
      </c>
      <c r="E1069" s="157"/>
    </row>
    <row r="1070" spans="2:5">
      <c r="B1070" s="187">
        <v>42517</v>
      </c>
      <c r="C1070" s="188">
        <v>60</v>
      </c>
      <c r="D1070" s="175" t="s">
        <v>2970</v>
      </c>
      <c r="E1070" s="157"/>
    </row>
    <row r="1071" spans="2:5">
      <c r="B1071" s="187">
        <v>42517</v>
      </c>
      <c r="C1071" s="188">
        <v>97</v>
      </c>
      <c r="D1071" s="160" t="s">
        <v>2987</v>
      </c>
      <c r="E1071" s="157"/>
    </row>
    <row r="1072" spans="2:5">
      <c r="B1072" s="187">
        <v>42517</v>
      </c>
      <c r="C1072" s="188">
        <v>163.06</v>
      </c>
      <c r="D1072" s="160" t="s">
        <v>2987</v>
      </c>
      <c r="E1072" s="157"/>
    </row>
    <row r="1073" spans="2:5">
      <c r="B1073" s="187">
        <v>42517</v>
      </c>
      <c r="C1073" s="188">
        <v>1067</v>
      </c>
      <c r="D1073" s="160" t="s">
        <v>2987</v>
      </c>
      <c r="E1073" s="157"/>
    </row>
    <row r="1074" spans="2:5">
      <c r="B1074" s="187">
        <v>42520</v>
      </c>
      <c r="C1074" s="188">
        <v>0.38</v>
      </c>
      <c r="D1074" s="175" t="s">
        <v>2970</v>
      </c>
      <c r="E1074" s="157"/>
    </row>
    <row r="1075" spans="2:5">
      <c r="B1075" s="187">
        <v>42520</v>
      </c>
      <c r="C1075" s="188">
        <v>0.38</v>
      </c>
      <c r="D1075" s="175" t="s">
        <v>2970</v>
      </c>
      <c r="E1075" s="157"/>
    </row>
    <row r="1076" spans="2:5">
      <c r="B1076" s="187">
        <v>42520</v>
      </c>
      <c r="C1076" s="188">
        <v>0.46</v>
      </c>
      <c r="D1076" s="175" t="s">
        <v>2970</v>
      </c>
      <c r="E1076" s="157"/>
    </row>
    <row r="1077" spans="2:5">
      <c r="B1077" s="187">
        <v>42520</v>
      </c>
      <c r="C1077" s="188">
        <v>1</v>
      </c>
      <c r="D1077" s="175" t="s">
        <v>2970</v>
      </c>
      <c r="E1077" s="157"/>
    </row>
    <row r="1078" spans="2:5">
      <c r="B1078" s="187">
        <v>42520</v>
      </c>
      <c r="C1078" s="188">
        <v>1</v>
      </c>
      <c r="D1078" s="175" t="s">
        <v>2970</v>
      </c>
      <c r="E1078" s="157"/>
    </row>
    <row r="1079" spans="2:5">
      <c r="B1079" s="187">
        <v>42520</v>
      </c>
      <c r="C1079" s="188">
        <v>1</v>
      </c>
      <c r="D1079" s="175" t="s">
        <v>2970</v>
      </c>
      <c r="E1079" s="157"/>
    </row>
    <row r="1080" spans="2:5">
      <c r="B1080" s="187">
        <v>42520</v>
      </c>
      <c r="C1080" s="188">
        <v>1.28</v>
      </c>
      <c r="D1080" s="175" t="s">
        <v>2970</v>
      </c>
      <c r="E1080" s="157"/>
    </row>
    <row r="1081" spans="2:5">
      <c r="B1081" s="187">
        <v>42520</v>
      </c>
      <c r="C1081" s="188">
        <v>1.64</v>
      </c>
      <c r="D1081" s="175" t="s">
        <v>2970</v>
      </c>
      <c r="E1081" s="157"/>
    </row>
    <row r="1082" spans="2:5">
      <c r="B1082" s="187">
        <v>42520</v>
      </c>
      <c r="C1082" s="188">
        <v>2</v>
      </c>
      <c r="D1082" s="175" t="s">
        <v>2970</v>
      </c>
      <c r="E1082" s="157"/>
    </row>
    <row r="1083" spans="2:5">
      <c r="B1083" s="187">
        <v>42520</v>
      </c>
      <c r="C1083" s="188">
        <v>2.0499999999999998</v>
      </c>
      <c r="D1083" s="175" t="s">
        <v>2970</v>
      </c>
      <c r="E1083" s="157"/>
    </row>
    <row r="1084" spans="2:5">
      <c r="B1084" s="187">
        <v>42520</v>
      </c>
      <c r="C1084" s="188">
        <v>3.5</v>
      </c>
      <c r="D1084" s="175" t="s">
        <v>2970</v>
      </c>
      <c r="E1084" s="157"/>
    </row>
    <row r="1085" spans="2:5">
      <c r="B1085" s="187">
        <v>42520</v>
      </c>
      <c r="C1085" s="188">
        <v>4</v>
      </c>
      <c r="D1085" s="175" t="s">
        <v>2970</v>
      </c>
      <c r="E1085" s="157"/>
    </row>
    <row r="1086" spans="2:5">
      <c r="B1086" s="187">
        <v>42520</v>
      </c>
      <c r="C1086" s="188">
        <v>4</v>
      </c>
      <c r="D1086" s="175" t="s">
        <v>2970</v>
      </c>
      <c r="E1086" s="157"/>
    </row>
    <row r="1087" spans="2:5">
      <c r="B1087" s="187">
        <v>42520</v>
      </c>
      <c r="C1087" s="188">
        <v>5</v>
      </c>
      <c r="D1087" s="175" t="s">
        <v>2970</v>
      </c>
      <c r="E1087" s="157"/>
    </row>
    <row r="1088" spans="2:5">
      <c r="B1088" s="187">
        <v>42520</v>
      </c>
      <c r="C1088" s="188">
        <v>5.35</v>
      </c>
      <c r="D1088" s="175" t="s">
        <v>2970</v>
      </c>
      <c r="E1088" s="157"/>
    </row>
    <row r="1089" spans="2:5">
      <c r="B1089" s="187">
        <v>42520</v>
      </c>
      <c r="C1089" s="188">
        <v>6.08</v>
      </c>
      <c r="D1089" s="175" t="s">
        <v>2970</v>
      </c>
      <c r="E1089" s="157"/>
    </row>
    <row r="1090" spans="2:5">
      <c r="B1090" s="187">
        <v>42520</v>
      </c>
      <c r="C1090" s="188">
        <v>7.12</v>
      </c>
      <c r="D1090" s="175" t="s">
        <v>2970</v>
      </c>
      <c r="E1090" s="157"/>
    </row>
    <row r="1091" spans="2:5">
      <c r="B1091" s="187">
        <v>42520</v>
      </c>
      <c r="C1091" s="188">
        <v>7.27</v>
      </c>
      <c r="D1091" s="175" t="s">
        <v>2970</v>
      </c>
      <c r="E1091" s="157"/>
    </row>
    <row r="1092" spans="2:5">
      <c r="B1092" s="187">
        <v>42520</v>
      </c>
      <c r="C1092" s="188">
        <v>7.75</v>
      </c>
      <c r="D1092" s="175" t="s">
        <v>2970</v>
      </c>
      <c r="E1092" s="157"/>
    </row>
    <row r="1093" spans="2:5">
      <c r="B1093" s="187">
        <v>42520</v>
      </c>
      <c r="C1093" s="188">
        <v>7.76</v>
      </c>
      <c r="D1093" s="175" t="s">
        <v>2970</v>
      </c>
      <c r="E1093" s="157"/>
    </row>
    <row r="1094" spans="2:5">
      <c r="B1094" s="187">
        <v>42520</v>
      </c>
      <c r="C1094" s="188">
        <v>8</v>
      </c>
      <c r="D1094" s="175" t="s">
        <v>2970</v>
      </c>
      <c r="E1094" s="157"/>
    </row>
    <row r="1095" spans="2:5">
      <c r="B1095" s="187">
        <v>42520</v>
      </c>
      <c r="C1095" s="188">
        <v>8.8000000000000007</v>
      </c>
      <c r="D1095" s="175" t="s">
        <v>2970</v>
      </c>
      <c r="E1095" s="157"/>
    </row>
    <row r="1096" spans="2:5">
      <c r="B1096" s="187">
        <v>42520</v>
      </c>
      <c r="C1096" s="188">
        <v>10</v>
      </c>
      <c r="D1096" s="175" t="s">
        <v>2970</v>
      </c>
      <c r="E1096" s="157"/>
    </row>
    <row r="1097" spans="2:5">
      <c r="B1097" s="187">
        <v>42520</v>
      </c>
      <c r="C1097" s="188">
        <v>10</v>
      </c>
      <c r="D1097" s="175" t="s">
        <v>2970</v>
      </c>
      <c r="E1097" s="157"/>
    </row>
    <row r="1098" spans="2:5">
      <c r="B1098" s="187">
        <v>42520</v>
      </c>
      <c r="C1098" s="188">
        <v>10</v>
      </c>
      <c r="D1098" s="175" t="s">
        <v>2970</v>
      </c>
      <c r="E1098" s="157"/>
    </row>
    <row r="1099" spans="2:5">
      <c r="B1099" s="187">
        <v>42520</v>
      </c>
      <c r="C1099" s="188">
        <v>10</v>
      </c>
      <c r="D1099" s="175" t="s">
        <v>2970</v>
      </c>
      <c r="E1099" s="157"/>
    </row>
    <row r="1100" spans="2:5">
      <c r="B1100" s="187">
        <v>42520</v>
      </c>
      <c r="C1100" s="188">
        <v>14</v>
      </c>
      <c r="D1100" s="175" t="s">
        <v>2970</v>
      </c>
      <c r="E1100" s="157"/>
    </row>
    <row r="1101" spans="2:5">
      <c r="B1101" s="187">
        <v>42520</v>
      </c>
      <c r="C1101" s="188">
        <v>14</v>
      </c>
      <c r="D1101" s="175" t="s">
        <v>2970</v>
      </c>
      <c r="E1101" s="157"/>
    </row>
    <row r="1102" spans="2:5">
      <c r="B1102" s="187">
        <v>42520</v>
      </c>
      <c r="C1102" s="188">
        <v>14</v>
      </c>
      <c r="D1102" s="175" t="s">
        <v>2970</v>
      </c>
      <c r="E1102" s="157"/>
    </row>
    <row r="1103" spans="2:5">
      <c r="B1103" s="187">
        <v>42520</v>
      </c>
      <c r="C1103" s="188">
        <v>15</v>
      </c>
      <c r="D1103" s="175" t="s">
        <v>2970</v>
      </c>
      <c r="E1103" s="157"/>
    </row>
    <row r="1104" spans="2:5">
      <c r="B1104" s="187">
        <v>42520</v>
      </c>
      <c r="C1104" s="188">
        <v>15</v>
      </c>
      <c r="D1104" s="175" t="s">
        <v>2970</v>
      </c>
      <c r="E1104" s="157"/>
    </row>
    <row r="1105" spans="2:5">
      <c r="B1105" s="187">
        <v>42520</v>
      </c>
      <c r="C1105" s="188">
        <v>15</v>
      </c>
      <c r="D1105" s="175" t="s">
        <v>2970</v>
      </c>
      <c r="E1105" s="157"/>
    </row>
    <row r="1106" spans="2:5">
      <c r="B1106" s="187">
        <v>42520</v>
      </c>
      <c r="C1106" s="188">
        <v>16.28</v>
      </c>
      <c r="D1106" s="175" t="s">
        <v>2970</v>
      </c>
      <c r="E1106" s="157"/>
    </row>
    <row r="1107" spans="2:5">
      <c r="B1107" s="187">
        <v>42520</v>
      </c>
      <c r="C1107" s="188">
        <v>16.77</v>
      </c>
      <c r="D1107" s="175" t="s">
        <v>2970</v>
      </c>
      <c r="E1107" s="157"/>
    </row>
    <row r="1108" spans="2:5">
      <c r="B1108" s="187">
        <v>42520</v>
      </c>
      <c r="C1108" s="188">
        <v>18.82</v>
      </c>
      <c r="D1108" s="175" t="s">
        <v>2970</v>
      </c>
      <c r="E1108" s="157"/>
    </row>
    <row r="1109" spans="2:5">
      <c r="B1109" s="187">
        <v>42520</v>
      </c>
      <c r="C1109" s="188">
        <v>19.399999999999999</v>
      </c>
      <c r="D1109" s="160" t="s">
        <v>2987</v>
      </c>
      <c r="E1109" s="157"/>
    </row>
    <row r="1110" spans="2:5">
      <c r="B1110" s="187">
        <v>42520</v>
      </c>
      <c r="C1110" s="188">
        <v>20</v>
      </c>
      <c r="D1110" s="175" t="s">
        <v>2970</v>
      </c>
      <c r="E1110" s="157"/>
    </row>
    <row r="1111" spans="2:5">
      <c r="B1111" s="187">
        <v>42520</v>
      </c>
      <c r="C1111" s="188">
        <v>20</v>
      </c>
      <c r="D1111" s="175" t="s">
        <v>2970</v>
      </c>
      <c r="E1111" s="157"/>
    </row>
    <row r="1112" spans="2:5">
      <c r="B1112" s="187">
        <v>42520</v>
      </c>
      <c r="C1112" s="188">
        <v>20</v>
      </c>
      <c r="D1112" s="175" t="s">
        <v>2970</v>
      </c>
      <c r="E1112" s="157"/>
    </row>
    <row r="1113" spans="2:5">
      <c r="B1113" s="187">
        <v>42520</v>
      </c>
      <c r="C1113" s="188">
        <v>20</v>
      </c>
      <c r="D1113" s="175" t="s">
        <v>2970</v>
      </c>
      <c r="E1113" s="157"/>
    </row>
    <row r="1114" spans="2:5">
      <c r="B1114" s="187">
        <v>42520</v>
      </c>
      <c r="C1114" s="188">
        <v>20</v>
      </c>
      <c r="D1114" s="175" t="s">
        <v>2970</v>
      </c>
      <c r="E1114" s="157"/>
    </row>
    <row r="1115" spans="2:5">
      <c r="B1115" s="187">
        <v>42520</v>
      </c>
      <c r="C1115" s="188">
        <v>20</v>
      </c>
      <c r="D1115" s="175" t="s">
        <v>2970</v>
      </c>
      <c r="E1115" s="157"/>
    </row>
    <row r="1116" spans="2:5">
      <c r="B1116" s="187">
        <v>42520</v>
      </c>
      <c r="C1116" s="188">
        <v>20</v>
      </c>
      <c r="D1116" s="175" t="s">
        <v>2970</v>
      </c>
      <c r="E1116" s="157"/>
    </row>
    <row r="1117" spans="2:5">
      <c r="B1117" s="187">
        <v>42520</v>
      </c>
      <c r="C1117" s="188">
        <v>20</v>
      </c>
      <c r="D1117" s="175" t="s">
        <v>2970</v>
      </c>
      <c r="E1117" s="157"/>
    </row>
    <row r="1118" spans="2:5">
      <c r="B1118" s="187">
        <v>42520</v>
      </c>
      <c r="C1118" s="188">
        <v>20</v>
      </c>
      <c r="D1118" s="175" t="s">
        <v>2970</v>
      </c>
      <c r="E1118" s="157"/>
    </row>
    <row r="1119" spans="2:5">
      <c r="B1119" s="187">
        <v>42520</v>
      </c>
      <c r="C1119" s="188">
        <v>20</v>
      </c>
      <c r="D1119" s="175" t="s">
        <v>2970</v>
      </c>
      <c r="E1119" s="157"/>
    </row>
    <row r="1120" spans="2:5">
      <c r="B1120" s="187">
        <v>42520</v>
      </c>
      <c r="C1120" s="188">
        <v>23.5</v>
      </c>
      <c r="D1120" s="175" t="s">
        <v>2970</v>
      </c>
      <c r="E1120" s="157"/>
    </row>
    <row r="1121" spans="2:5">
      <c r="B1121" s="187">
        <v>42520</v>
      </c>
      <c r="C1121" s="188">
        <v>24</v>
      </c>
      <c r="D1121" s="175" t="s">
        <v>2970</v>
      </c>
      <c r="E1121" s="157"/>
    </row>
    <row r="1122" spans="2:5">
      <c r="B1122" s="187">
        <v>42520</v>
      </c>
      <c r="C1122" s="188">
        <v>25.5</v>
      </c>
      <c r="D1122" s="175" t="s">
        <v>2970</v>
      </c>
      <c r="E1122" s="157"/>
    </row>
    <row r="1123" spans="2:5">
      <c r="B1123" s="187">
        <v>42520</v>
      </c>
      <c r="C1123" s="188">
        <v>29</v>
      </c>
      <c r="D1123" s="175" t="s">
        <v>2970</v>
      </c>
      <c r="E1123" s="157"/>
    </row>
    <row r="1124" spans="2:5">
      <c r="B1124" s="187">
        <v>42520</v>
      </c>
      <c r="C1124" s="188">
        <v>29.5</v>
      </c>
      <c r="D1124" s="175" t="s">
        <v>2970</v>
      </c>
      <c r="E1124" s="157"/>
    </row>
    <row r="1125" spans="2:5">
      <c r="B1125" s="187">
        <v>42520</v>
      </c>
      <c r="C1125" s="188">
        <v>30</v>
      </c>
      <c r="D1125" s="175" t="s">
        <v>2970</v>
      </c>
      <c r="E1125" s="157"/>
    </row>
    <row r="1126" spans="2:5">
      <c r="B1126" s="187">
        <v>42520</v>
      </c>
      <c r="C1126" s="188">
        <v>30</v>
      </c>
      <c r="D1126" s="175" t="s">
        <v>2970</v>
      </c>
      <c r="E1126" s="157"/>
    </row>
    <row r="1127" spans="2:5">
      <c r="B1127" s="187">
        <v>42520</v>
      </c>
      <c r="C1127" s="188">
        <v>30</v>
      </c>
      <c r="D1127" s="175" t="s">
        <v>2970</v>
      </c>
      <c r="E1127" s="157"/>
    </row>
    <row r="1128" spans="2:5">
      <c r="B1128" s="187">
        <v>42520</v>
      </c>
      <c r="C1128" s="188">
        <v>30</v>
      </c>
      <c r="D1128" s="175" t="s">
        <v>2970</v>
      </c>
      <c r="E1128" s="157"/>
    </row>
    <row r="1129" spans="2:5">
      <c r="B1129" s="187">
        <v>42520</v>
      </c>
      <c r="C1129" s="188">
        <v>30</v>
      </c>
      <c r="D1129" s="175" t="s">
        <v>2970</v>
      </c>
      <c r="E1129" s="157"/>
    </row>
    <row r="1130" spans="2:5">
      <c r="B1130" s="187">
        <v>42520</v>
      </c>
      <c r="C1130" s="188">
        <v>30</v>
      </c>
      <c r="D1130" s="175" t="s">
        <v>2970</v>
      </c>
      <c r="E1130" s="157"/>
    </row>
    <row r="1131" spans="2:5">
      <c r="B1131" s="187">
        <v>42520</v>
      </c>
      <c r="C1131" s="188">
        <v>30</v>
      </c>
      <c r="D1131" s="175" t="s">
        <v>2970</v>
      </c>
      <c r="E1131" s="157"/>
    </row>
    <row r="1132" spans="2:5">
      <c r="B1132" s="187">
        <v>42520</v>
      </c>
      <c r="C1132" s="188">
        <v>30</v>
      </c>
      <c r="D1132" s="175" t="s">
        <v>2970</v>
      </c>
      <c r="E1132" s="157"/>
    </row>
    <row r="1133" spans="2:5">
      <c r="B1133" s="187">
        <v>42520</v>
      </c>
      <c r="C1133" s="188">
        <v>30</v>
      </c>
      <c r="D1133" s="175" t="s">
        <v>2970</v>
      </c>
      <c r="E1133" s="157"/>
    </row>
    <row r="1134" spans="2:5">
      <c r="B1134" s="187">
        <v>42520</v>
      </c>
      <c r="C1134" s="188">
        <v>30</v>
      </c>
      <c r="D1134" s="175" t="s">
        <v>2970</v>
      </c>
      <c r="E1134" s="157"/>
    </row>
    <row r="1135" spans="2:5">
      <c r="B1135" s="187">
        <v>42520</v>
      </c>
      <c r="C1135" s="188">
        <v>30</v>
      </c>
      <c r="D1135" s="175" t="s">
        <v>2970</v>
      </c>
      <c r="E1135" s="157"/>
    </row>
    <row r="1136" spans="2:5">
      <c r="B1136" s="187">
        <v>42520</v>
      </c>
      <c r="C1136" s="188">
        <v>30.24</v>
      </c>
      <c r="D1136" s="175" t="s">
        <v>2970</v>
      </c>
      <c r="E1136" s="157"/>
    </row>
    <row r="1137" spans="2:5">
      <c r="B1137" s="187">
        <v>42520</v>
      </c>
      <c r="C1137" s="188">
        <v>32</v>
      </c>
      <c r="D1137" s="175" t="s">
        <v>2970</v>
      </c>
      <c r="E1137" s="157"/>
    </row>
    <row r="1138" spans="2:5">
      <c r="B1138" s="187">
        <v>42520</v>
      </c>
      <c r="C1138" s="188">
        <v>33.54</v>
      </c>
      <c r="D1138" s="175" t="s">
        <v>2970</v>
      </c>
      <c r="E1138" s="157"/>
    </row>
    <row r="1139" spans="2:5">
      <c r="B1139" s="187">
        <v>42520</v>
      </c>
      <c r="C1139" s="188">
        <v>38</v>
      </c>
      <c r="D1139" s="175" t="s">
        <v>2970</v>
      </c>
      <c r="E1139" s="157"/>
    </row>
    <row r="1140" spans="2:5">
      <c r="B1140" s="187">
        <v>42520</v>
      </c>
      <c r="C1140" s="188">
        <v>40</v>
      </c>
      <c r="D1140" s="175" t="s">
        <v>2970</v>
      </c>
      <c r="E1140" s="157"/>
    </row>
    <row r="1141" spans="2:5">
      <c r="B1141" s="187">
        <v>42520</v>
      </c>
      <c r="C1141" s="188">
        <v>40</v>
      </c>
      <c r="D1141" s="175" t="s">
        <v>2970</v>
      </c>
      <c r="E1141" s="157"/>
    </row>
    <row r="1142" spans="2:5">
      <c r="B1142" s="187">
        <v>42520</v>
      </c>
      <c r="C1142" s="188">
        <v>49.62</v>
      </c>
      <c r="D1142" s="175" t="s">
        <v>2970</v>
      </c>
      <c r="E1142" s="157"/>
    </row>
    <row r="1143" spans="2:5">
      <c r="B1143" s="187">
        <v>42520</v>
      </c>
      <c r="C1143" s="188">
        <v>50</v>
      </c>
      <c r="D1143" s="189" t="s">
        <v>2972</v>
      </c>
      <c r="E1143" s="157"/>
    </row>
    <row r="1144" spans="2:5">
      <c r="B1144" s="187">
        <v>42520</v>
      </c>
      <c r="C1144" s="188">
        <v>50</v>
      </c>
      <c r="D1144" s="189" t="s">
        <v>2981</v>
      </c>
      <c r="E1144" s="157"/>
    </row>
    <row r="1145" spans="2:5">
      <c r="B1145" s="187">
        <v>42520</v>
      </c>
      <c r="C1145" s="188">
        <v>50</v>
      </c>
      <c r="D1145" s="189" t="s">
        <v>2973</v>
      </c>
      <c r="E1145" s="157"/>
    </row>
    <row r="1146" spans="2:5">
      <c r="B1146" s="187">
        <v>42520</v>
      </c>
      <c r="C1146" s="188">
        <v>50</v>
      </c>
      <c r="D1146" s="189" t="s">
        <v>2974</v>
      </c>
      <c r="E1146" s="157"/>
    </row>
    <row r="1147" spans="2:5">
      <c r="B1147" s="187">
        <v>42520</v>
      </c>
      <c r="C1147" s="188">
        <v>50</v>
      </c>
      <c r="D1147" s="189" t="s">
        <v>2980</v>
      </c>
      <c r="E1147" s="157"/>
    </row>
    <row r="1148" spans="2:5">
      <c r="B1148" s="187">
        <v>42520</v>
      </c>
      <c r="C1148" s="188">
        <v>50</v>
      </c>
      <c r="D1148" s="189" t="s">
        <v>2979</v>
      </c>
      <c r="E1148" s="157"/>
    </row>
    <row r="1149" spans="2:5">
      <c r="B1149" s="187">
        <v>42520</v>
      </c>
      <c r="C1149" s="188">
        <v>50</v>
      </c>
      <c r="D1149" s="189" t="s">
        <v>2975</v>
      </c>
      <c r="E1149" s="157"/>
    </row>
    <row r="1150" spans="2:5">
      <c r="B1150" s="187">
        <v>42520</v>
      </c>
      <c r="C1150" s="188">
        <v>50</v>
      </c>
      <c r="D1150" s="189" t="s">
        <v>2976</v>
      </c>
      <c r="E1150" s="157"/>
    </row>
    <row r="1151" spans="2:5">
      <c r="B1151" s="187">
        <v>42520</v>
      </c>
      <c r="C1151" s="188">
        <v>50</v>
      </c>
      <c r="D1151" s="189" t="s">
        <v>2977</v>
      </c>
      <c r="E1151" s="157"/>
    </row>
    <row r="1152" spans="2:5">
      <c r="B1152" s="187">
        <v>42520</v>
      </c>
      <c r="C1152" s="188">
        <v>50</v>
      </c>
      <c r="D1152" s="189" t="s">
        <v>2978</v>
      </c>
      <c r="E1152" s="157"/>
    </row>
    <row r="1153" spans="2:5">
      <c r="B1153" s="187">
        <v>42520</v>
      </c>
      <c r="C1153" s="188">
        <v>57.45</v>
      </c>
      <c r="D1153" s="175" t="s">
        <v>2970</v>
      </c>
      <c r="E1153" s="157"/>
    </row>
    <row r="1154" spans="2:5">
      <c r="B1154" s="187">
        <v>42520</v>
      </c>
      <c r="C1154" s="188">
        <v>60</v>
      </c>
      <c r="D1154" s="175" t="s">
        <v>2970</v>
      </c>
      <c r="E1154" s="157"/>
    </row>
    <row r="1155" spans="2:5">
      <c r="B1155" s="187">
        <v>42520</v>
      </c>
      <c r="C1155" s="188">
        <v>60</v>
      </c>
      <c r="D1155" s="175" t="s">
        <v>2970</v>
      </c>
      <c r="E1155" s="157"/>
    </row>
    <row r="1156" spans="2:5">
      <c r="B1156" s="187">
        <v>42520</v>
      </c>
      <c r="C1156" s="188">
        <v>60</v>
      </c>
      <c r="D1156" s="175" t="s">
        <v>2970</v>
      </c>
      <c r="E1156" s="157"/>
    </row>
    <row r="1157" spans="2:5">
      <c r="B1157" s="187">
        <v>42520</v>
      </c>
      <c r="C1157" s="188">
        <v>60</v>
      </c>
      <c r="D1157" s="175" t="s">
        <v>2970</v>
      </c>
      <c r="E1157" s="157"/>
    </row>
    <row r="1158" spans="2:5">
      <c r="B1158" s="187">
        <v>42520</v>
      </c>
      <c r="C1158" s="188">
        <v>60</v>
      </c>
      <c r="D1158" s="175" t="s">
        <v>2970</v>
      </c>
      <c r="E1158" s="157"/>
    </row>
    <row r="1159" spans="2:5">
      <c r="B1159" s="187">
        <v>42520</v>
      </c>
      <c r="C1159" s="188">
        <v>60</v>
      </c>
      <c r="D1159" s="175" t="s">
        <v>2970</v>
      </c>
      <c r="E1159" s="157"/>
    </row>
    <row r="1160" spans="2:5">
      <c r="B1160" s="187">
        <v>42520</v>
      </c>
      <c r="C1160" s="188">
        <v>60</v>
      </c>
      <c r="D1160" s="175" t="s">
        <v>2970</v>
      </c>
      <c r="E1160" s="157"/>
    </row>
    <row r="1161" spans="2:5">
      <c r="B1161" s="187">
        <v>42520</v>
      </c>
      <c r="C1161" s="188">
        <v>60</v>
      </c>
      <c r="D1161" s="175" t="s">
        <v>2970</v>
      </c>
      <c r="E1161" s="157"/>
    </row>
    <row r="1162" spans="2:5">
      <c r="B1162" s="187">
        <v>42520</v>
      </c>
      <c r="C1162" s="188">
        <v>60</v>
      </c>
      <c r="D1162" s="175" t="s">
        <v>2970</v>
      </c>
      <c r="E1162" s="157"/>
    </row>
    <row r="1163" spans="2:5">
      <c r="B1163" s="187">
        <v>42520</v>
      </c>
      <c r="C1163" s="188">
        <v>60</v>
      </c>
      <c r="D1163" s="175" t="s">
        <v>2970</v>
      </c>
      <c r="E1163" s="157"/>
    </row>
    <row r="1164" spans="2:5">
      <c r="B1164" s="187">
        <v>42520</v>
      </c>
      <c r="C1164" s="188">
        <v>60</v>
      </c>
      <c r="D1164" s="175" t="s">
        <v>2970</v>
      </c>
      <c r="E1164" s="157"/>
    </row>
    <row r="1165" spans="2:5">
      <c r="B1165" s="187">
        <v>42520</v>
      </c>
      <c r="C1165" s="188">
        <v>60</v>
      </c>
      <c r="D1165" s="175" t="s">
        <v>2970</v>
      </c>
      <c r="E1165" s="157"/>
    </row>
    <row r="1166" spans="2:5">
      <c r="B1166" s="187">
        <v>42520</v>
      </c>
      <c r="C1166" s="188">
        <v>60</v>
      </c>
      <c r="D1166" s="175" t="s">
        <v>2970</v>
      </c>
      <c r="E1166" s="157"/>
    </row>
    <row r="1167" spans="2:5">
      <c r="B1167" s="187">
        <v>42520</v>
      </c>
      <c r="C1167" s="188">
        <v>70</v>
      </c>
      <c r="D1167" s="175" t="s">
        <v>2970</v>
      </c>
      <c r="E1167" s="157"/>
    </row>
    <row r="1168" spans="2:5">
      <c r="B1168" s="187">
        <v>42520</v>
      </c>
      <c r="C1168" s="188">
        <v>74</v>
      </c>
      <c r="D1168" s="175" t="s">
        <v>2970</v>
      </c>
      <c r="E1168" s="157"/>
    </row>
    <row r="1169" spans="2:5">
      <c r="B1169" s="187">
        <v>42520</v>
      </c>
      <c r="C1169" s="188">
        <v>79</v>
      </c>
      <c r="D1169" s="175" t="s">
        <v>2970</v>
      </c>
      <c r="E1169" s="157"/>
    </row>
    <row r="1170" spans="2:5">
      <c r="B1170" s="187">
        <v>42520</v>
      </c>
      <c r="C1170" s="188">
        <v>80</v>
      </c>
      <c r="D1170" s="175" t="s">
        <v>2970</v>
      </c>
      <c r="E1170" s="157"/>
    </row>
    <row r="1171" spans="2:5">
      <c r="B1171" s="187">
        <v>42520</v>
      </c>
      <c r="C1171" s="188">
        <v>80</v>
      </c>
      <c r="D1171" s="175" t="s">
        <v>2970</v>
      </c>
      <c r="E1171" s="157"/>
    </row>
    <row r="1172" spans="2:5">
      <c r="B1172" s="187">
        <v>42520</v>
      </c>
      <c r="C1172" s="188">
        <v>80</v>
      </c>
      <c r="D1172" s="175" t="s">
        <v>2970</v>
      </c>
      <c r="E1172" s="157"/>
    </row>
    <row r="1173" spans="2:5">
      <c r="B1173" s="187">
        <v>42520</v>
      </c>
      <c r="C1173" s="188">
        <v>80</v>
      </c>
      <c r="D1173" s="175" t="s">
        <v>2970</v>
      </c>
      <c r="E1173" s="157"/>
    </row>
    <row r="1174" spans="2:5">
      <c r="B1174" s="187">
        <v>42520</v>
      </c>
      <c r="C1174" s="188">
        <v>80</v>
      </c>
      <c r="D1174" s="175" t="s">
        <v>2970</v>
      </c>
      <c r="E1174" s="157"/>
    </row>
    <row r="1175" spans="2:5">
      <c r="B1175" s="187">
        <v>42520</v>
      </c>
      <c r="C1175" s="188">
        <v>80</v>
      </c>
      <c r="D1175" s="175" t="s">
        <v>2970</v>
      </c>
      <c r="E1175" s="157"/>
    </row>
    <row r="1176" spans="2:5">
      <c r="B1176" s="187">
        <v>42520</v>
      </c>
      <c r="C1176" s="188">
        <v>80</v>
      </c>
      <c r="D1176" s="175" t="s">
        <v>2970</v>
      </c>
      <c r="E1176" s="157"/>
    </row>
    <row r="1177" spans="2:5">
      <c r="B1177" s="187">
        <v>42520</v>
      </c>
      <c r="C1177" s="188">
        <v>80</v>
      </c>
      <c r="D1177" s="175" t="s">
        <v>2970</v>
      </c>
      <c r="E1177" s="157"/>
    </row>
    <row r="1178" spans="2:5">
      <c r="B1178" s="187">
        <v>42520</v>
      </c>
      <c r="C1178" s="188">
        <v>80</v>
      </c>
      <c r="D1178" s="175" t="s">
        <v>2970</v>
      </c>
      <c r="E1178" s="157"/>
    </row>
    <row r="1179" spans="2:5">
      <c r="B1179" s="187">
        <v>42520</v>
      </c>
      <c r="C1179" s="188">
        <v>90</v>
      </c>
      <c r="D1179" s="175" t="s">
        <v>2970</v>
      </c>
      <c r="E1179" s="157"/>
    </row>
    <row r="1180" spans="2:5">
      <c r="B1180" s="187">
        <v>42520</v>
      </c>
      <c r="C1180" s="188">
        <v>90</v>
      </c>
      <c r="D1180" s="175" t="s">
        <v>2970</v>
      </c>
      <c r="E1180" s="157"/>
    </row>
    <row r="1181" spans="2:5">
      <c r="B1181" s="187">
        <v>42520</v>
      </c>
      <c r="C1181" s="188">
        <v>92</v>
      </c>
      <c r="D1181" s="175" t="s">
        <v>2970</v>
      </c>
      <c r="E1181" s="157"/>
    </row>
    <row r="1182" spans="2:5">
      <c r="B1182" s="187">
        <v>42520</v>
      </c>
      <c r="C1182" s="188">
        <v>776</v>
      </c>
      <c r="D1182" s="160" t="s">
        <v>2987</v>
      </c>
      <c r="E1182" s="157"/>
    </row>
    <row r="1183" spans="2:5">
      <c r="B1183" s="187">
        <v>42520</v>
      </c>
      <c r="C1183" s="188">
        <v>17702.5</v>
      </c>
      <c r="D1183" s="160" t="s">
        <v>2987</v>
      </c>
      <c r="E1183" s="157"/>
    </row>
    <row r="1184" spans="2:5">
      <c r="B1184" s="187">
        <v>42521</v>
      </c>
      <c r="C1184" s="188">
        <v>0.38</v>
      </c>
      <c r="D1184" s="175" t="s">
        <v>2970</v>
      </c>
      <c r="E1184" s="157"/>
    </row>
    <row r="1185" spans="2:5">
      <c r="B1185" s="187">
        <v>42521</v>
      </c>
      <c r="C1185" s="188">
        <v>0.4</v>
      </c>
      <c r="D1185" s="175" t="s">
        <v>2970</v>
      </c>
      <c r="E1185" s="157"/>
    </row>
    <row r="1186" spans="2:5">
      <c r="B1186" s="187">
        <v>42521</v>
      </c>
      <c r="C1186" s="188">
        <v>0.4</v>
      </c>
      <c r="D1186" s="175" t="s">
        <v>2970</v>
      </c>
      <c r="E1186" s="157"/>
    </row>
    <row r="1187" spans="2:5">
      <c r="B1187" s="187">
        <v>42521</v>
      </c>
      <c r="C1187" s="188">
        <v>0.54</v>
      </c>
      <c r="D1187" s="175" t="s">
        <v>2970</v>
      </c>
      <c r="E1187" s="157"/>
    </row>
    <row r="1188" spans="2:5">
      <c r="B1188" s="187">
        <v>42521</v>
      </c>
      <c r="C1188" s="188">
        <v>0.54</v>
      </c>
      <c r="D1188" s="175" t="s">
        <v>2970</v>
      </c>
      <c r="E1188" s="157"/>
    </row>
    <row r="1189" spans="2:5">
      <c r="B1189" s="187">
        <v>42521</v>
      </c>
      <c r="C1189" s="188">
        <v>0.54</v>
      </c>
      <c r="D1189" s="175" t="s">
        <v>2970</v>
      </c>
      <c r="E1189" s="157"/>
    </row>
    <row r="1190" spans="2:5">
      <c r="B1190" s="187">
        <v>42521</v>
      </c>
      <c r="C1190" s="188">
        <v>0.54</v>
      </c>
      <c r="D1190" s="175" t="s">
        <v>2970</v>
      </c>
      <c r="E1190" s="157"/>
    </row>
    <row r="1191" spans="2:5">
      <c r="B1191" s="187">
        <v>42521</v>
      </c>
      <c r="C1191" s="188">
        <v>1</v>
      </c>
      <c r="D1191" s="175" t="s">
        <v>2970</v>
      </c>
      <c r="E1191" s="157"/>
    </row>
    <row r="1192" spans="2:5">
      <c r="B1192" s="187">
        <v>42521</v>
      </c>
      <c r="C1192" s="188">
        <v>1.28</v>
      </c>
      <c r="D1192" s="175" t="s">
        <v>2970</v>
      </c>
      <c r="E1192" s="157"/>
    </row>
    <row r="1193" spans="2:5">
      <c r="B1193" s="187">
        <v>42521</v>
      </c>
      <c r="C1193" s="188">
        <v>1.34</v>
      </c>
      <c r="D1193" s="175" t="s">
        <v>2970</v>
      </c>
      <c r="E1193" s="157"/>
    </row>
    <row r="1194" spans="2:5">
      <c r="B1194" s="187">
        <v>42521</v>
      </c>
      <c r="C1194" s="188">
        <v>1.43</v>
      </c>
      <c r="D1194" s="175" t="s">
        <v>2970</v>
      </c>
      <c r="E1194" s="157"/>
    </row>
    <row r="1195" spans="2:5">
      <c r="B1195" s="187">
        <v>42521</v>
      </c>
      <c r="C1195" s="188">
        <v>1.6</v>
      </c>
      <c r="D1195" s="175" t="s">
        <v>2970</v>
      </c>
      <c r="E1195" s="157"/>
    </row>
    <row r="1196" spans="2:5">
      <c r="B1196" s="187">
        <v>42521</v>
      </c>
      <c r="C1196" s="188">
        <v>2</v>
      </c>
      <c r="D1196" s="175" t="s">
        <v>2970</v>
      </c>
      <c r="E1196" s="157"/>
    </row>
    <row r="1197" spans="2:5">
      <c r="B1197" s="187">
        <v>42521</v>
      </c>
      <c r="C1197" s="188">
        <v>2</v>
      </c>
      <c r="D1197" s="175" t="s">
        <v>2970</v>
      </c>
      <c r="E1197" s="157"/>
    </row>
    <row r="1198" spans="2:5">
      <c r="B1198" s="187">
        <v>42521</v>
      </c>
      <c r="C1198" s="188">
        <v>4</v>
      </c>
      <c r="D1198" s="175" t="s">
        <v>2970</v>
      </c>
      <c r="E1198" s="157"/>
    </row>
    <row r="1199" spans="2:5">
      <c r="B1199" s="187">
        <v>42521</v>
      </c>
      <c r="C1199" s="188">
        <v>5</v>
      </c>
      <c r="D1199" s="175" t="s">
        <v>2970</v>
      </c>
      <c r="E1199" s="157"/>
    </row>
    <row r="1200" spans="2:5">
      <c r="B1200" s="187">
        <v>42521</v>
      </c>
      <c r="C1200" s="188">
        <v>5.2</v>
      </c>
      <c r="D1200" s="175" t="s">
        <v>2970</v>
      </c>
      <c r="E1200" s="157"/>
    </row>
    <row r="1201" spans="2:5">
      <c r="B1201" s="187">
        <v>42521</v>
      </c>
      <c r="C1201" s="188">
        <v>5.2</v>
      </c>
      <c r="D1201" s="175" t="s">
        <v>2970</v>
      </c>
      <c r="E1201" s="157"/>
    </row>
    <row r="1202" spans="2:5">
      <c r="B1202" s="187">
        <v>42521</v>
      </c>
      <c r="C1202" s="188">
        <v>5.52</v>
      </c>
      <c r="D1202" s="175" t="s">
        <v>2970</v>
      </c>
      <c r="E1202" s="157"/>
    </row>
    <row r="1203" spans="2:5">
      <c r="B1203" s="187">
        <v>42521</v>
      </c>
      <c r="C1203" s="188">
        <v>5.52</v>
      </c>
      <c r="D1203" s="175" t="s">
        <v>2970</v>
      </c>
      <c r="E1203" s="157"/>
    </row>
    <row r="1204" spans="2:5">
      <c r="B1204" s="187">
        <v>42521</v>
      </c>
      <c r="C1204" s="188">
        <v>5.74</v>
      </c>
      <c r="D1204" s="175" t="s">
        <v>2970</v>
      </c>
      <c r="E1204" s="157"/>
    </row>
    <row r="1205" spans="2:5">
      <c r="B1205" s="187">
        <v>42521</v>
      </c>
      <c r="C1205" s="188">
        <v>6</v>
      </c>
      <c r="D1205" s="175" t="s">
        <v>2970</v>
      </c>
      <c r="E1205" s="157"/>
    </row>
    <row r="1206" spans="2:5">
      <c r="B1206" s="187">
        <v>42521</v>
      </c>
      <c r="C1206" s="188">
        <v>6</v>
      </c>
      <c r="D1206" s="175" t="s">
        <v>2970</v>
      </c>
      <c r="E1206" s="157"/>
    </row>
    <row r="1207" spans="2:5">
      <c r="B1207" s="187">
        <v>42521</v>
      </c>
      <c r="C1207" s="188">
        <v>6.34</v>
      </c>
      <c r="D1207" s="175" t="s">
        <v>2970</v>
      </c>
      <c r="E1207" s="157"/>
    </row>
    <row r="1208" spans="2:5">
      <c r="B1208" s="187">
        <v>42521</v>
      </c>
      <c r="C1208" s="188">
        <v>7.6</v>
      </c>
      <c r="D1208" s="175" t="s">
        <v>2970</v>
      </c>
      <c r="E1208" s="157"/>
    </row>
    <row r="1209" spans="2:5">
      <c r="B1209" s="187">
        <v>42521</v>
      </c>
      <c r="C1209" s="188">
        <v>8</v>
      </c>
      <c r="D1209" s="175" t="s">
        <v>2970</v>
      </c>
      <c r="E1209" s="157"/>
    </row>
    <row r="1210" spans="2:5">
      <c r="B1210" s="187">
        <v>42521</v>
      </c>
      <c r="C1210" s="188">
        <v>8.4</v>
      </c>
      <c r="D1210" s="175" t="s">
        <v>2970</v>
      </c>
      <c r="E1210" s="157"/>
    </row>
    <row r="1211" spans="2:5">
      <c r="B1211" s="187">
        <v>42521</v>
      </c>
      <c r="C1211" s="188">
        <v>8.8000000000000007</v>
      </c>
      <c r="D1211" s="175" t="s">
        <v>2970</v>
      </c>
      <c r="E1211" s="157"/>
    </row>
    <row r="1212" spans="2:5">
      <c r="B1212" s="187">
        <v>42521</v>
      </c>
      <c r="C1212" s="188">
        <v>9.5</v>
      </c>
      <c r="D1212" s="175" t="s">
        <v>2970</v>
      </c>
      <c r="E1212" s="157"/>
    </row>
    <row r="1213" spans="2:5">
      <c r="B1213" s="187">
        <v>42521</v>
      </c>
      <c r="C1213" s="188">
        <v>10</v>
      </c>
      <c r="D1213" s="175" t="s">
        <v>2970</v>
      </c>
      <c r="E1213" s="157"/>
    </row>
    <row r="1214" spans="2:5">
      <c r="B1214" s="187">
        <v>42521</v>
      </c>
      <c r="C1214" s="188">
        <v>13</v>
      </c>
      <c r="D1214" s="175" t="s">
        <v>2970</v>
      </c>
      <c r="E1214" s="157"/>
    </row>
    <row r="1215" spans="2:5">
      <c r="B1215" s="187">
        <v>42521</v>
      </c>
      <c r="C1215" s="188">
        <v>14</v>
      </c>
      <c r="D1215" s="175" t="s">
        <v>2970</v>
      </c>
      <c r="E1215" s="157"/>
    </row>
    <row r="1216" spans="2:5">
      <c r="B1216" s="187">
        <v>42521</v>
      </c>
      <c r="C1216" s="188">
        <v>15.5</v>
      </c>
      <c r="D1216" s="175" t="s">
        <v>2970</v>
      </c>
      <c r="E1216" s="157"/>
    </row>
    <row r="1217" spans="2:5">
      <c r="B1217" s="187">
        <v>42521</v>
      </c>
      <c r="C1217" s="188">
        <v>20</v>
      </c>
      <c r="D1217" s="175" t="s">
        <v>2970</v>
      </c>
      <c r="E1217" s="157"/>
    </row>
    <row r="1218" spans="2:5">
      <c r="B1218" s="187">
        <v>42521</v>
      </c>
      <c r="C1218" s="188">
        <v>20</v>
      </c>
      <c r="D1218" s="175" t="s">
        <v>2970</v>
      </c>
      <c r="E1218" s="157"/>
    </row>
    <row r="1219" spans="2:5">
      <c r="B1219" s="187">
        <v>42521</v>
      </c>
      <c r="C1219" s="188">
        <v>20</v>
      </c>
      <c r="D1219" s="175" t="s">
        <v>2970</v>
      </c>
      <c r="E1219" s="157"/>
    </row>
    <row r="1220" spans="2:5">
      <c r="B1220" s="187">
        <v>42521</v>
      </c>
      <c r="C1220" s="188">
        <v>20</v>
      </c>
      <c r="D1220" s="175" t="s">
        <v>2970</v>
      </c>
      <c r="E1220" s="157"/>
    </row>
    <row r="1221" spans="2:5">
      <c r="B1221" s="187">
        <v>42521</v>
      </c>
      <c r="C1221" s="188">
        <v>20</v>
      </c>
      <c r="D1221" s="175" t="s">
        <v>2970</v>
      </c>
      <c r="E1221" s="157"/>
    </row>
    <row r="1222" spans="2:5">
      <c r="B1222" s="187">
        <v>42521</v>
      </c>
      <c r="C1222" s="188">
        <v>20</v>
      </c>
      <c r="D1222" s="175" t="s">
        <v>2970</v>
      </c>
      <c r="E1222" s="157"/>
    </row>
    <row r="1223" spans="2:5">
      <c r="B1223" s="187">
        <v>42521</v>
      </c>
      <c r="C1223" s="188">
        <v>20</v>
      </c>
      <c r="D1223" s="175" t="s">
        <v>2970</v>
      </c>
      <c r="E1223" s="157"/>
    </row>
    <row r="1224" spans="2:5">
      <c r="B1224" s="187">
        <v>42521</v>
      </c>
      <c r="C1224" s="188">
        <v>20</v>
      </c>
      <c r="D1224" s="175" t="s">
        <v>2970</v>
      </c>
      <c r="E1224" s="157"/>
    </row>
    <row r="1225" spans="2:5">
      <c r="B1225" s="187">
        <v>42521</v>
      </c>
      <c r="C1225" s="188">
        <v>20</v>
      </c>
      <c r="D1225" s="175" t="s">
        <v>2970</v>
      </c>
      <c r="E1225" s="157"/>
    </row>
    <row r="1226" spans="2:5">
      <c r="B1226" s="187">
        <v>42521</v>
      </c>
      <c r="C1226" s="188">
        <v>20</v>
      </c>
      <c r="D1226" s="175" t="s">
        <v>2970</v>
      </c>
      <c r="E1226" s="157"/>
    </row>
    <row r="1227" spans="2:5">
      <c r="B1227" s="187">
        <v>42521</v>
      </c>
      <c r="C1227" s="188">
        <v>30</v>
      </c>
      <c r="D1227" s="175" t="s">
        <v>2970</v>
      </c>
      <c r="E1227" s="157"/>
    </row>
    <row r="1228" spans="2:5">
      <c r="B1228" s="187">
        <v>42521</v>
      </c>
      <c r="C1228" s="188">
        <v>30</v>
      </c>
      <c r="D1228" s="175" t="s">
        <v>2970</v>
      </c>
      <c r="E1228" s="157"/>
    </row>
    <row r="1229" spans="2:5">
      <c r="B1229" s="187">
        <v>42521</v>
      </c>
      <c r="C1229" s="188">
        <v>30</v>
      </c>
      <c r="D1229" s="175" t="s">
        <v>2970</v>
      </c>
      <c r="E1229" s="157"/>
    </row>
    <row r="1230" spans="2:5">
      <c r="B1230" s="187">
        <v>42521</v>
      </c>
      <c r="C1230" s="188">
        <v>30</v>
      </c>
      <c r="D1230" s="175" t="s">
        <v>2970</v>
      </c>
      <c r="E1230" s="157"/>
    </row>
    <row r="1231" spans="2:5">
      <c r="B1231" s="187">
        <v>42521</v>
      </c>
      <c r="C1231" s="188">
        <v>30</v>
      </c>
      <c r="D1231" s="175" t="s">
        <v>2970</v>
      </c>
      <c r="E1231" s="157"/>
    </row>
    <row r="1232" spans="2:5">
      <c r="B1232" s="187">
        <v>42521</v>
      </c>
      <c r="C1232" s="188">
        <v>32</v>
      </c>
      <c r="D1232" s="175" t="s">
        <v>2970</v>
      </c>
      <c r="E1232" s="157"/>
    </row>
    <row r="1233" spans="2:5">
      <c r="B1233" s="187">
        <v>42521</v>
      </c>
      <c r="C1233" s="188">
        <v>34</v>
      </c>
      <c r="D1233" s="175" t="s">
        <v>2970</v>
      </c>
      <c r="E1233" s="157"/>
    </row>
    <row r="1234" spans="2:5">
      <c r="B1234" s="187">
        <v>42521</v>
      </c>
      <c r="C1234" s="188">
        <v>35</v>
      </c>
      <c r="D1234" s="175" t="s">
        <v>2970</v>
      </c>
      <c r="E1234" s="157"/>
    </row>
    <row r="1235" spans="2:5">
      <c r="B1235" s="187">
        <v>42521</v>
      </c>
      <c r="C1235" s="188">
        <v>36</v>
      </c>
      <c r="D1235" s="175" t="s">
        <v>2970</v>
      </c>
      <c r="E1235" s="157"/>
    </row>
    <row r="1236" spans="2:5">
      <c r="B1236" s="187">
        <v>42521</v>
      </c>
      <c r="C1236" s="188">
        <v>36</v>
      </c>
      <c r="D1236" s="175" t="s">
        <v>2970</v>
      </c>
      <c r="E1236" s="157"/>
    </row>
    <row r="1237" spans="2:5">
      <c r="B1237" s="187">
        <v>42521</v>
      </c>
      <c r="C1237" s="188">
        <v>40</v>
      </c>
      <c r="D1237" s="175" t="s">
        <v>2970</v>
      </c>
      <c r="E1237" s="157"/>
    </row>
    <row r="1238" spans="2:5">
      <c r="B1238" s="187">
        <v>42521</v>
      </c>
      <c r="C1238" s="188">
        <v>43</v>
      </c>
      <c r="D1238" s="175" t="s">
        <v>2970</v>
      </c>
      <c r="E1238" s="157"/>
    </row>
    <row r="1239" spans="2:5">
      <c r="B1239" s="187">
        <v>42521</v>
      </c>
      <c r="C1239" s="188">
        <v>50</v>
      </c>
      <c r="D1239" s="189" t="s">
        <v>2982</v>
      </c>
      <c r="E1239" s="157"/>
    </row>
    <row r="1240" spans="2:5">
      <c r="B1240" s="187">
        <v>42521</v>
      </c>
      <c r="C1240" s="188">
        <v>50</v>
      </c>
      <c r="D1240" s="189" t="s">
        <v>2983</v>
      </c>
      <c r="E1240" s="157"/>
    </row>
    <row r="1241" spans="2:5">
      <c r="B1241" s="187">
        <v>42521</v>
      </c>
      <c r="C1241" s="188">
        <v>50</v>
      </c>
      <c r="D1241" s="189" t="s">
        <v>2984</v>
      </c>
      <c r="E1241" s="157"/>
    </row>
    <row r="1242" spans="2:5">
      <c r="B1242" s="187">
        <v>42521</v>
      </c>
      <c r="C1242" s="188">
        <v>60</v>
      </c>
      <c r="D1242" s="175" t="s">
        <v>2970</v>
      </c>
      <c r="E1242" s="157"/>
    </row>
    <row r="1243" spans="2:5">
      <c r="B1243" s="187">
        <v>42521</v>
      </c>
      <c r="C1243" s="188">
        <v>60</v>
      </c>
      <c r="D1243" s="175" t="s">
        <v>2970</v>
      </c>
      <c r="E1243" s="157"/>
    </row>
    <row r="1244" spans="2:5">
      <c r="B1244" s="187">
        <v>42521</v>
      </c>
      <c r="C1244" s="188">
        <v>60</v>
      </c>
      <c r="D1244" s="175" t="s">
        <v>2970</v>
      </c>
      <c r="E1244" s="157"/>
    </row>
    <row r="1245" spans="2:5">
      <c r="B1245" s="187">
        <v>42521</v>
      </c>
      <c r="C1245" s="188">
        <v>60</v>
      </c>
      <c r="D1245" s="175" t="s">
        <v>2970</v>
      </c>
      <c r="E1245" s="157"/>
    </row>
    <row r="1246" spans="2:5">
      <c r="B1246" s="187">
        <v>42521</v>
      </c>
      <c r="C1246" s="188">
        <v>60</v>
      </c>
      <c r="D1246" s="175" t="s">
        <v>2970</v>
      </c>
      <c r="E1246" s="157"/>
    </row>
    <row r="1247" spans="2:5">
      <c r="B1247" s="187">
        <v>42521</v>
      </c>
      <c r="C1247" s="188">
        <v>80</v>
      </c>
      <c r="D1247" s="175" t="s">
        <v>2970</v>
      </c>
      <c r="E1247" s="157"/>
    </row>
    <row r="1248" spans="2:5">
      <c r="B1248" s="187">
        <v>42521</v>
      </c>
      <c r="C1248" s="188">
        <v>80</v>
      </c>
      <c r="D1248" s="175" t="s">
        <v>2970</v>
      </c>
      <c r="E1248" s="157"/>
    </row>
    <row r="1249" spans="2:5">
      <c r="B1249" s="187">
        <v>42521</v>
      </c>
      <c r="C1249" s="188">
        <v>174.6</v>
      </c>
      <c r="D1249" s="160" t="s">
        <v>2987</v>
      </c>
      <c r="E1249" s="157"/>
    </row>
    <row r="1250" spans="2:5">
      <c r="B1250" s="187">
        <v>42521</v>
      </c>
      <c r="C1250" s="188">
        <v>1455</v>
      </c>
      <c r="D1250" s="160" t="s">
        <v>2987</v>
      </c>
      <c r="E1250" s="157"/>
    </row>
    <row r="1251" spans="2:5">
      <c r="B1251" s="187">
        <v>42521</v>
      </c>
      <c r="C1251" s="188">
        <v>2910</v>
      </c>
      <c r="D1251" s="160" t="s">
        <v>2987</v>
      </c>
      <c r="E1251" s="157"/>
    </row>
  </sheetData>
  <sheetProtection algorithmName="SHA-512" hashValue="cXNdr4NKxB7WmRgwgS5Xq4K/dKcR3ax1UcziSWfdwd/F2kpDtwlmwjbHiVBdpIQE2XOTAQksWLBDhOwX3ijo1g==" saltValue="HO4zg04h1jpnR/8aaqc25g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Пользователь</cp:lastModifiedBy>
  <cp:revision/>
  <dcterms:created xsi:type="dcterms:W3CDTF">2013-11-18T10:44:00Z</dcterms:created>
  <dcterms:modified xsi:type="dcterms:W3CDTF">2017-03-11T12:58:10Z</dcterms:modified>
</cp:coreProperties>
</file>